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C:\Users\Jake Connolly\Documents\GitHub\glcf\etl\raw_data_transformations\2022_update\"/>
    </mc:Choice>
  </mc:AlternateContent>
  <xr:revisionPtr revIDLastSave="0" documentId="13_ncr:1_{59AB6ACC-3F8B-497A-AD12-965FAAC54C44}" xr6:coauthVersionLast="47" xr6:coauthVersionMax="47" xr10:uidLastSave="{00000000-0000-0000-0000-000000000000}"/>
  <bookViews>
    <workbookView xWindow="-110" yWindow="-110" windowWidth="19420" windowHeight="10420" xr2:uid="{00000000-000D-0000-FFFF-FFFF00000000}"/>
  </bookViews>
  <sheets>
    <sheet name="Instructions" sheetId="4" r:id="rId1"/>
    <sheet name="Region Level Climate Finance" sheetId="3" r:id="rId2"/>
    <sheet name="Sector Level Climate Finance" sheetId="10" r:id="rId3"/>
    <sheet name="regionGrouped" sheetId="11" state="hidden" r:id="rId4"/>
    <sheet name="sectorGrouped" sheetId="9" state="hidden" r:id="rId5"/>
  </sheets>
  <externalReferences>
    <externalReference r:id="rId6"/>
  </externalReferences>
  <definedNames>
    <definedName name="_xlnm._FilterDatabase" localSheetId="3" hidden="1">regionGrouped!$A$1:$N$7904</definedName>
    <definedName name="_xlnm._FilterDatabase" localSheetId="4" hidden="1">sectorGrouped!$F$1:$N$5615</definedName>
    <definedName name="a">[1]k!#REF!</definedName>
    <definedName name="Agriculture">[1]k!#REF!</definedName>
    <definedName name="Agriculture__Forestry__Other_land_uses_and_Fisheries">[1]k!#REF!</definedName>
    <definedName name="Agriculture_Forestry_Other_land_uses_and_Fisheries">[1]k!#REF!</definedName>
    <definedName name="b">[1]k!#REF!</definedName>
    <definedName name="Buildings">[1]k!#REF!</definedName>
    <definedName name="Buildings___Infrastructure">[1]k!#REF!</definedName>
    <definedName name="Buildings_and_Infrastructure">[1]k!#REF!</definedName>
    <definedName name="Energy_Systems">[1]k!#REF!</definedName>
    <definedName name="India">[1]k!#REF!</definedName>
    <definedName name="Industry">[1]k!#REF!</definedName>
    <definedName name="Information_and_Communications_Technology">[1]k!#REF!</definedName>
    <definedName name="Others___Cross_sectoral">[1]k!#REF!</definedName>
    <definedName name="Others_and_Cross_sectoral">[1]k!#REF!</definedName>
    <definedName name="Transport">[1]k!#REF!</definedName>
    <definedName name="Unknown">[1]k!#REF!</definedName>
    <definedName name="US">[1]k!#REF!</definedName>
    <definedName name="Waste">[1]k!#REF!</definedName>
    <definedName name="Water___Wastewater">[1]k!#REF!</definedName>
    <definedName name="Water_and_Wastewater">[1]k!#REF!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10" l="1"/>
  <c r="C32" i="10"/>
  <c r="C31" i="10"/>
  <c r="D34" i="10"/>
  <c r="D33" i="10" s="1"/>
  <c r="D32" i="10"/>
  <c r="D31" i="10"/>
  <c r="D30" i="10"/>
  <c r="C30" i="10"/>
  <c r="D29" i="10"/>
  <c r="C29" i="10"/>
  <c r="D28" i="10"/>
  <c r="C28" i="10"/>
  <c r="D27" i="10"/>
  <c r="C27" i="10"/>
  <c r="D26" i="10"/>
  <c r="C26" i="10"/>
  <c r="D25" i="10"/>
  <c r="C25" i="10"/>
  <c r="D24" i="10"/>
  <c r="D23" i="10"/>
  <c r="C23" i="10"/>
  <c r="C24" i="10"/>
  <c r="D21" i="10"/>
  <c r="D20" i="10"/>
  <c r="C21" i="10"/>
  <c r="C20" i="10"/>
  <c r="D19" i="10"/>
  <c r="C19" i="10"/>
  <c r="D18" i="10"/>
  <c r="C18" i="10"/>
  <c r="D17" i="10"/>
  <c r="C17" i="10"/>
  <c r="D16" i="10"/>
  <c r="C16" i="10"/>
  <c r="C34" i="3"/>
  <c r="C32" i="3"/>
  <c r="C31" i="3"/>
  <c r="C30" i="3"/>
  <c r="C29" i="3"/>
  <c r="C28" i="3"/>
  <c r="C27" i="3"/>
  <c r="C26" i="3"/>
  <c r="C25" i="3"/>
  <c r="C24" i="3"/>
  <c r="C23" i="3"/>
  <c r="C21" i="3"/>
  <c r="C20" i="3"/>
  <c r="C19" i="3"/>
  <c r="C18" i="3"/>
  <c r="C17" i="3"/>
  <c r="D34" i="3"/>
  <c r="D32" i="3"/>
  <c r="D31" i="3"/>
  <c r="D30" i="3"/>
  <c r="D29" i="3"/>
  <c r="D28" i="3"/>
  <c r="D27" i="3"/>
  <c r="D26" i="3"/>
  <c r="D25" i="3"/>
  <c r="D24" i="3"/>
  <c r="D23" i="3"/>
  <c r="D21" i="3"/>
  <c r="D20" i="3"/>
  <c r="D19" i="3"/>
  <c r="D18" i="3"/>
  <c r="D17" i="3"/>
  <c r="D16" i="3"/>
  <c r="C16" i="3"/>
  <c r="E30" i="10" l="1"/>
  <c r="E34" i="10"/>
  <c r="E32" i="10"/>
  <c r="E31" i="10"/>
  <c r="E29" i="10"/>
  <c r="E28" i="10"/>
  <c r="E27" i="10"/>
  <c r="E21" i="10"/>
  <c r="E20" i="10"/>
  <c r="E18" i="10"/>
  <c r="E17" i="10"/>
  <c r="E16" i="10"/>
  <c r="C15" i="10"/>
  <c r="E23" i="10"/>
  <c r="E24" i="10"/>
  <c r="C22" i="10"/>
  <c r="D15" i="10"/>
  <c r="E26" i="10"/>
  <c r="E25" i="10"/>
  <c r="D22" i="10"/>
  <c r="C33" i="10"/>
  <c r="E33" i="10" s="1"/>
  <c r="E19" i="10"/>
  <c r="C33" i="3"/>
  <c r="D33" i="3"/>
  <c r="D9" i="10" l="1"/>
  <c r="E15" i="10"/>
  <c r="E22" i="10"/>
  <c r="D8" i="10"/>
  <c r="E30" i="3"/>
  <c r="E24" i="3"/>
  <c r="E32" i="3"/>
  <c r="E29" i="3"/>
  <c r="E17" i="3"/>
  <c r="E16" i="3"/>
  <c r="E27" i="3"/>
  <c r="E33" i="3"/>
  <c r="E23" i="3"/>
  <c r="E28" i="3"/>
  <c r="C15" i="3"/>
  <c r="E31" i="3"/>
  <c r="E20" i="3"/>
  <c r="E25" i="3"/>
  <c r="E21" i="3"/>
  <c r="E19" i="3"/>
  <c r="E26" i="3"/>
  <c r="E18" i="3"/>
  <c r="E34" i="3"/>
  <c r="D22" i="3"/>
  <c r="C22" i="3"/>
  <c r="D15" i="3"/>
  <c r="D10" i="10" l="1"/>
  <c r="D11" i="10"/>
  <c r="D9" i="3"/>
  <c r="D8" i="3"/>
  <c r="E15" i="3"/>
  <c r="E22" i="3"/>
  <c r="D10" i="3" l="1"/>
  <c r="D11" i="3"/>
</calcChain>
</file>

<file path=xl/sharedStrings.xml><?xml version="1.0" encoding="utf-8"?>
<sst xmlns="http://schemas.openxmlformats.org/spreadsheetml/2006/main" count="95059" uniqueCount="13902">
  <si>
    <t>institution_type_layer1</t>
  </si>
  <si>
    <t>institution_type_layer2</t>
  </si>
  <si>
    <t>use_cpi</t>
  </si>
  <si>
    <t>Private</t>
  </si>
  <si>
    <t>Corporation</t>
  </si>
  <si>
    <t>Mitigation</t>
  </si>
  <si>
    <t>Unknown</t>
  </si>
  <si>
    <t>Public</t>
  </si>
  <si>
    <t>Bilateral DFI</t>
  </si>
  <si>
    <t>Adaptation</t>
  </si>
  <si>
    <t>Government</t>
  </si>
  <si>
    <t>Multilateral Climate Funds</t>
  </si>
  <si>
    <t>Commercial FI</t>
  </si>
  <si>
    <t>Institutional investors</t>
  </si>
  <si>
    <t>Multilateral DFI</t>
  </si>
  <si>
    <t>National DFI</t>
  </si>
  <si>
    <t>Funds</t>
  </si>
  <si>
    <t>INSTITUTION TYPE</t>
  </si>
  <si>
    <t>All values are in USD million</t>
  </si>
  <si>
    <t>About the dataset:</t>
  </si>
  <si>
    <t>Methodology:</t>
  </si>
  <si>
    <t>Contacts:</t>
  </si>
  <si>
    <t>Other related studies</t>
  </si>
  <si>
    <t>Global Landscape of Climate Finance 2021</t>
  </si>
  <si>
    <t>year</t>
  </si>
  <si>
    <t>region_destination_cpi</t>
  </si>
  <si>
    <t>value_USDm</t>
  </si>
  <si>
    <t>Central Asia and Eastern Europe</t>
  </si>
  <si>
    <t>Households/Individuals</t>
  </si>
  <si>
    <t>Institutional Investors</t>
  </si>
  <si>
    <t>Export Credit Agency (ECA)</t>
  </si>
  <si>
    <t>SOE</t>
  </si>
  <si>
    <t>State-owned FI</t>
  </si>
  <si>
    <t>East Asia and Pacific</t>
  </si>
  <si>
    <t>Public Fund</t>
  </si>
  <si>
    <t>Latin America &amp; Caribbean</t>
  </si>
  <si>
    <t>Middle East and North Africa</t>
  </si>
  <si>
    <t>Other Oceania</t>
  </si>
  <si>
    <t>South Asia</t>
  </si>
  <si>
    <t>Sub-Saharan Africa</t>
  </si>
  <si>
    <t>Transregional</t>
  </si>
  <si>
    <t>US &amp; Canada</t>
  </si>
  <si>
    <t>Western Europe</t>
  </si>
  <si>
    <t>Global</t>
  </si>
  <si>
    <t>2019/20 Average</t>
  </si>
  <si>
    <t>Multiple Objectives</t>
  </si>
  <si>
    <t>Balance sheet financing (debt portion)</t>
  </si>
  <si>
    <t>Balance sheet financing (equity portion)</t>
  </si>
  <si>
    <t>Project-level market rate debt</t>
  </si>
  <si>
    <t>Project-level equity</t>
  </si>
  <si>
    <t>Low-cost project debt</t>
  </si>
  <si>
    <t>Grant</t>
  </si>
  <si>
    <t>All Instruments</t>
  </si>
  <si>
    <t>All Uses</t>
  </si>
  <si>
    <t>lookup</t>
  </si>
  <si>
    <t>instrument_cpi</t>
  </si>
  <si>
    <t>region_lookup</t>
  </si>
  <si>
    <t>Combined</t>
  </si>
  <si>
    <t>2020</t>
  </si>
  <si>
    <t>TOTAL CLIMATE FINANCE (USD million)</t>
  </si>
  <si>
    <t>&lt;-- Select a region to the left in cell B2</t>
  </si>
  <si>
    <t>&lt;-- Select a use to the left in cell B3</t>
  </si>
  <si>
    <t>&lt;-- Select an instrument to the left in cell B4</t>
  </si>
  <si>
    <t>uses_lookup</t>
  </si>
  <si>
    <t>instruments_lookup</t>
  </si>
  <si>
    <t>destination_lookup</t>
  </si>
  <si>
    <t>All Destinations</t>
  </si>
  <si>
    <t>Domestic</t>
  </si>
  <si>
    <t>International</t>
  </si>
  <si>
    <t>domestic_international</t>
  </si>
  <si>
    <t>2019GlobalAll UsesAll DestinationsAll InstrumentsPrivateCommercial FI</t>
  </si>
  <si>
    <t>2019GlobalAll UsesAll DestinationsAll InstrumentsPrivateCorporation</t>
  </si>
  <si>
    <t>2019GlobalAll UsesAll DestinationsAll InstrumentsPrivateFunds</t>
  </si>
  <si>
    <t>2019GlobalAll UsesAll DestinationsAll InstrumentsPrivateHouseholds/Individuals</t>
  </si>
  <si>
    <t>2019GlobalAll UsesAll DestinationsAll InstrumentsPrivateInstitutional Investors</t>
  </si>
  <si>
    <t>2019GlobalAll UsesAll DestinationsAll InstrumentsPrivateUnknown</t>
  </si>
  <si>
    <t>2019GlobalAll UsesAll DestinationsAll InstrumentsPublicBilateral DFI</t>
  </si>
  <si>
    <t>2019GlobalAll UsesAll DestinationsAll InstrumentsPublicExport Credit Agency (ECA)</t>
  </si>
  <si>
    <t>2019GlobalAll UsesAll DestinationsAll InstrumentsPublicGovernment</t>
  </si>
  <si>
    <t>2019GlobalAll UsesAll DestinationsAll InstrumentsPublicMultilateral Climate Funds</t>
  </si>
  <si>
    <t>2019GlobalAll UsesAll DestinationsAll InstrumentsPublicMultilateral DFI</t>
  </si>
  <si>
    <t>2019GlobalAll UsesAll DestinationsAll InstrumentsPublicNational DFI</t>
  </si>
  <si>
    <t>2019GlobalAll UsesAll DestinationsAll InstrumentsPublicPublic Fund</t>
  </si>
  <si>
    <t>2019GlobalAll UsesAll DestinationsAll InstrumentsPublicSOE</t>
  </si>
  <si>
    <t>2019GlobalAll UsesAll DestinationsAll InstrumentsPublicState-owned FI</t>
  </si>
  <si>
    <t>2019GlobalAll UsesAll DestinationsAll InstrumentsPublicUnknown</t>
  </si>
  <si>
    <t>2019GlobalAll UsesAll DestinationsAll InstrumentsUnknownUnknown</t>
  </si>
  <si>
    <t>2020GlobalAll UsesAll DestinationsAll InstrumentsPrivateCommercial FI</t>
  </si>
  <si>
    <t>2020GlobalAll UsesAll DestinationsAll InstrumentsPrivateCorporation</t>
  </si>
  <si>
    <t>2020GlobalAll UsesAll DestinationsAll InstrumentsPrivateFunds</t>
  </si>
  <si>
    <t>2020GlobalAll UsesAll DestinationsAll InstrumentsPrivateHouseholds/Individuals</t>
  </si>
  <si>
    <t>2020GlobalAll UsesAll DestinationsAll InstrumentsPrivateInstitutional Investors</t>
  </si>
  <si>
    <t>2020GlobalAll UsesAll DestinationsAll InstrumentsPrivateUnknown</t>
  </si>
  <si>
    <t>2020GlobalAll UsesAll DestinationsAll InstrumentsPublicBilateral DFI</t>
  </si>
  <si>
    <t>2020GlobalAll UsesAll DestinationsAll InstrumentsPublicExport Credit Agency (ECA)</t>
  </si>
  <si>
    <t>2020GlobalAll UsesAll DestinationsAll InstrumentsPublicGovernment</t>
  </si>
  <si>
    <t>2020GlobalAll UsesAll DestinationsAll InstrumentsPublicMultilateral Climate Funds</t>
  </si>
  <si>
    <t>2020GlobalAll UsesAll DestinationsAll InstrumentsPublicMultilateral DFI</t>
  </si>
  <si>
    <t>2020GlobalAll UsesAll DestinationsAll InstrumentsPublicNational DFI</t>
  </si>
  <si>
    <t>2020GlobalAll UsesAll DestinationsAll InstrumentsPublicPublic Fund</t>
  </si>
  <si>
    <t>2020GlobalAll UsesAll DestinationsAll InstrumentsPublicSOE</t>
  </si>
  <si>
    <t>2020GlobalAll UsesAll DestinationsAll InstrumentsPublicState-owned FI</t>
  </si>
  <si>
    <t>2020GlobalAll UsesAll DestinationsAll InstrumentsPublicUnknown</t>
  </si>
  <si>
    <t>2020GlobalAll UsesAll DestinationsAll InstrumentsUnknownUnknown</t>
  </si>
  <si>
    <t>2019GlobalAll UsesAll DestinationsBalance sheet financing (debt portion)PrivateCommercial FI</t>
  </si>
  <si>
    <t>2019GlobalAll UsesAll DestinationsBalance sheet financing (debt portion)PrivateCorporation</t>
  </si>
  <si>
    <t>2019GlobalAll UsesAll DestinationsBalance sheet financing (debt portion)PrivateHouseholds/Individuals</t>
  </si>
  <si>
    <t>2019GlobalAll UsesAll DestinationsBalance sheet financing (debt portion)PrivateInstitutional Investors</t>
  </si>
  <si>
    <t>2019GlobalAll UsesAll DestinationsBalance sheet financing (debt portion)PrivateUnknown</t>
  </si>
  <si>
    <t>2019GlobalAll UsesAll DestinationsBalance sheet financing (debt portion)PublicGovernment</t>
  </si>
  <si>
    <t>2019GlobalAll UsesAll DestinationsBalance sheet financing (debt portion)PublicSOE</t>
  </si>
  <si>
    <t>2019GlobalAll UsesAll DestinationsBalance sheet financing (debt portion)PublicState-owned FI</t>
  </si>
  <si>
    <t>2019GlobalAll UsesAll DestinationsBalance sheet financing (debt portion)PublicUnknown</t>
  </si>
  <si>
    <t>2019GlobalAll UsesAll DestinationsBalance sheet financing (equity portion)PrivateCommercial FI</t>
  </si>
  <si>
    <t>2019GlobalAll UsesAll DestinationsBalance sheet financing (equity portion)PrivateCorporation</t>
  </si>
  <si>
    <t>2019GlobalAll UsesAll DestinationsBalance sheet financing (equity portion)PrivateFunds</t>
  </si>
  <si>
    <t>2019GlobalAll UsesAll DestinationsBalance sheet financing (equity portion)PrivateHouseholds/Individuals</t>
  </si>
  <si>
    <t>2019GlobalAll UsesAll DestinationsBalance sheet financing (equity portion)PrivateInstitutional Investors</t>
  </si>
  <si>
    <t>2019GlobalAll UsesAll DestinationsBalance sheet financing (equity portion)PrivateUnknown</t>
  </si>
  <si>
    <t>2019GlobalAll UsesAll DestinationsBalance sheet financing (equity portion)PublicGovernment</t>
  </si>
  <si>
    <t>2019GlobalAll UsesAll DestinationsBalance sheet financing (equity portion)PublicNational DFI</t>
  </si>
  <si>
    <t>2019GlobalAll UsesAll DestinationsBalance sheet financing (equity portion)PublicPublic Fund</t>
  </si>
  <si>
    <t>2019GlobalAll UsesAll DestinationsBalance sheet financing (equity portion)PublicSOE</t>
  </si>
  <si>
    <t>2019GlobalAll UsesAll DestinationsBalance sheet financing (equity portion)PublicState-owned FI</t>
  </si>
  <si>
    <t>2019GlobalAll UsesAll DestinationsBalance sheet financing (equity portion)PublicUnknown</t>
  </si>
  <si>
    <t>2019GlobalAll UsesAll DestinationsGrantPrivateCorporation</t>
  </si>
  <si>
    <t>2019GlobalAll UsesAll DestinationsGrantPrivateFunds</t>
  </si>
  <si>
    <t>2019GlobalAll UsesAll DestinationsGrantPrivateHouseholds/Individuals</t>
  </si>
  <si>
    <t>2019GlobalAll UsesAll DestinationsGrantPrivateInstitutional Investors</t>
  </si>
  <si>
    <t>2019GlobalAll UsesAll DestinationsGrantPublicBilateral DFI</t>
  </si>
  <si>
    <t>2019GlobalAll UsesAll DestinationsGrantPublicExport Credit Agency (ECA)</t>
  </si>
  <si>
    <t>2019GlobalAll UsesAll DestinationsGrantPublicGovernment</t>
  </si>
  <si>
    <t>2019GlobalAll UsesAll DestinationsGrantPublicMultilateral Climate Funds</t>
  </si>
  <si>
    <t>2019GlobalAll UsesAll DestinationsGrantPublicMultilateral DFI</t>
  </si>
  <si>
    <t>2019GlobalAll UsesAll DestinationsGrantPublicNational DFI</t>
  </si>
  <si>
    <t>2019GlobalAll UsesAll DestinationsGrantPublicPublic Fund</t>
  </si>
  <si>
    <t>2019GlobalAll UsesAll DestinationsGrantPublicSOE</t>
  </si>
  <si>
    <t>2019GlobalAll UsesAll DestinationsGrantUnknownUnknown</t>
  </si>
  <si>
    <t>2019GlobalAll UsesAll DestinationsLow-cost project debtPrivateCommercial FI</t>
  </si>
  <si>
    <t>2019GlobalAll UsesAll DestinationsLow-cost project debtPrivateInstitutional Investors</t>
  </si>
  <si>
    <t>2019GlobalAll UsesAll DestinationsLow-cost project debtPublicBilateral DFI</t>
  </si>
  <si>
    <t>2019GlobalAll UsesAll DestinationsLow-cost project debtPublicExport Credit Agency (ECA)</t>
  </si>
  <si>
    <t>2019GlobalAll UsesAll DestinationsLow-cost project debtPublicGovernment</t>
  </si>
  <si>
    <t>2019GlobalAll UsesAll DestinationsLow-cost project debtPublicMultilateral Climate Funds</t>
  </si>
  <si>
    <t>2019GlobalAll UsesAll DestinationsLow-cost project debtPublicMultilateral DFI</t>
  </si>
  <si>
    <t>2019GlobalAll UsesAll DestinationsLow-cost project debtPublicNational DFI</t>
  </si>
  <si>
    <t>2019GlobalAll UsesAll DestinationsLow-cost project debtPublicState-owned FI</t>
  </si>
  <si>
    <t>2019GlobalAll UsesAll DestinationsLow-cost project debtUnknownUnknown</t>
  </si>
  <si>
    <t>2019GlobalAll UsesAll DestinationsProject-level equityPrivateCommercial FI</t>
  </si>
  <si>
    <t>2019GlobalAll UsesAll DestinationsProject-level equityPrivateCorporation</t>
  </si>
  <si>
    <t>2019GlobalAll UsesAll DestinationsProject-level equityPrivateFunds</t>
  </si>
  <si>
    <t>2019GlobalAll UsesAll DestinationsProject-level equityPrivateHouseholds/Individuals</t>
  </si>
  <si>
    <t>2019GlobalAll UsesAll DestinationsProject-level equityPrivateInstitutional Investors</t>
  </si>
  <si>
    <t>2019GlobalAll UsesAll DestinationsProject-level equityPrivateUnknown</t>
  </si>
  <si>
    <t>2019GlobalAll UsesAll DestinationsProject-level equityPublicBilateral DFI</t>
  </si>
  <si>
    <t>2019GlobalAll UsesAll DestinationsProject-level equityPublicExport Credit Agency (ECA)</t>
  </si>
  <si>
    <t>2019GlobalAll UsesAll DestinationsProject-level equityPublicGovernment</t>
  </si>
  <si>
    <t>2019GlobalAll UsesAll DestinationsProject-level equityPublicMultilateral Climate Funds</t>
  </si>
  <si>
    <t>2019GlobalAll UsesAll DestinationsProject-level equityPublicMultilateral DFI</t>
  </si>
  <si>
    <t>2019GlobalAll UsesAll DestinationsProject-level equityPublicNational DFI</t>
  </si>
  <si>
    <t>2019GlobalAll UsesAll DestinationsProject-level equityPublicPublic Fund</t>
  </si>
  <si>
    <t>2019GlobalAll UsesAll DestinationsProject-level equityPublicSOE</t>
  </si>
  <si>
    <t>2019GlobalAll UsesAll DestinationsProject-level equityPublicState-owned FI</t>
  </si>
  <si>
    <t>2019GlobalAll UsesAll DestinationsProject-level equityUnknownUnknown</t>
  </si>
  <si>
    <t>2019GlobalAll UsesAll DestinationsProject-level market rate debtPrivateCommercial FI</t>
  </si>
  <si>
    <t>2019GlobalAll UsesAll DestinationsProject-level market rate debtPrivateCorporation</t>
  </si>
  <si>
    <t>2019GlobalAll UsesAll DestinationsProject-level market rate debtPrivateFunds</t>
  </si>
  <si>
    <t>2019GlobalAll UsesAll DestinationsProject-level market rate debtPrivateHouseholds/Individuals</t>
  </si>
  <si>
    <t>2019GlobalAll UsesAll DestinationsProject-level market rate debtPrivateInstitutional Investors</t>
  </si>
  <si>
    <t>2019GlobalAll UsesAll DestinationsProject-level market rate debtPrivateUnknown</t>
  </si>
  <si>
    <t>2019GlobalAll UsesAll DestinationsProject-level market rate debtPublicBilateral DFI</t>
  </si>
  <si>
    <t>2019GlobalAll UsesAll DestinationsProject-level market rate debtPublicExport Credit Agency (ECA)</t>
  </si>
  <si>
    <t>2019GlobalAll UsesAll DestinationsProject-level market rate debtPublicGovernment</t>
  </si>
  <si>
    <t>2019GlobalAll UsesAll DestinationsProject-level market rate debtPublicMultilateral Climate Funds</t>
  </si>
  <si>
    <t>2019GlobalAll UsesAll DestinationsProject-level market rate debtPublicMultilateral DFI</t>
  </si>
  <si>
    <t>2019GlobalAll UsesAll DestinationsProject-level market rate debtPublicNational DFI</t>
  </si>
  <si>
    <t>2019GlobalAll UsesAll DestinationsProject-level market rate debtPublicPublic Fund</t>
  </si>
  <si>
    <t>2019GlobalAll UsesAll DestinationsProject-level market rate debtPublicSOE</t>
  </si>
  <si>
    <t>2019GlobalAll UsesAll DestinationsProject-level market rate debtPublicState-owned FI</t>
  </si>
  <si>
    <t>2019GlobalAll UsesAll DestinationsProject-level market rate debtUnknownUnknown</t>
  </si>
  <si>
    <t>2019GlobalAll UsesAll DestinationsUnknownPrivateInstitutional Investors</t>
  </si>
  <si>
    <t>2019GlobalAll UsesAll DestinationsUnknownPrivateUnknown</t>
  </si>
  <si>
    <t>2019GlobalAll UsesAll DestinationsUnknownPublicBilateral DFI</t>
  </si>
  <si>
    <t>2019GlobalAll UsesAll DestinationsUnknownPublicGovernment</t>
  </si>
  <si>
    <t>2019GlobalAll UsesAll DestinationsUnknownPublicMultilateral DFI</t>
  </si>
  <si>
    <t>2019GlobalAll UsesAll DestinationsUnknownPublicNational DFI</t>
  </si>
  <si>
    <t>2019GlobalAll UsesAll DestinationsUnknownPublicState-owned FI</t>
  </si>
  <si>
    <t>2019GlobalAll UsesAll DestinationsUnknownUnknownUnknown</t>
  </si>
  <si>
    <t>2020GlobalAll UsesAll DestinationsBalance sheet financing (debt portion)PrivateCommercial FI</t>
  </si>
  <si>
    <t>2020GlobalAll UsesAll DestinationsBalance sheet financing (debt portion)PrivateCorporation</t>
  </si>
  <si>
    <t>2020GlobalAll UsesAll DestinationsBalance sheet financing (debt portion)PrivateHouseholds/Individuals</t>
  </si>
  <si>
    <t>2020GlobalAll UsesAll DestinationsBalance sheet financing (debt portion)PrivateInstitutional Investors</t>
  </si>
  <si>
    <t>2020GlobalAll UsesAll DestinationsBalance sheet financing (debt portion)PrivateUnknown</t>
  </si>
  <si>
    <t>2020GlobalAll UsesAll DestinationsBalance sheet financing (debt portion)PublicGovernment</t>
  </si>
  <si>
    <t>2020GlobalAll UsesAll DestinationsBalance sheet financing (debt portion)PublicSOE</t>
  </si>
  <si>
    <t>2020GlobalAll UsesAll DestinationsBalance sheet financing (debt portion)PublicState-owned FI</t>
  </si>
  <si>
    <t>2020GlobalAll UsesAll DestinationsBalance sheet financing (debt portion)PublicUnknown</t>
  </si>
  <si>
    <t>2020GlobalAll UsesAll DestinationsBalance sheet financing (equity portion)PrivateCommercial FI</t>
  </si>
  <si>
    <t>2020GlobalAll UsesAll DestinationsBalance sheet financing (equity portion)PrivateCorporation</t>
  </si>
  <si>
    <t>2020GlobalAll UsesAll DestinationsBalance sheet financing (equity portion)PrivateFunds</t>
  </si>
  <si>
    <t>2020GlobalAll UsesAll DestinationsBalance sheet financing (equity portion)PrivateHouseholds/Individuals</t>
  </si>
  <si>
    <t>2020GlobalAll UsesAll DestinationsBalance sheet financing (equity portion)PrivateInstitutional Investors</t>
  </si>
  <si>
    <t>2020GlobalAll UsesAll DestinationsBalance sheet financing (equity portion)PrivateUnknown</t>
  </si>
  <si>
    <t>2020GlobalAll UsesAll DestinationsBalance sheet financing (equity portion)PublicGovernment</t>
  </si>
  <si>
    <t>2020GlobalAll UsesAll DestinationsBalance sheet financing (equity portion)PublicPublic Fund</t>
  </si>
  <si>
    <t>2020GlobalAll UsesAll DestinationsBalance sheet financing (equity portion)PublicSOE</t>
  </si>
  <si>
    <t>2020GlobalAll UsesAll DestinationsBalance sheet financing (equity portion)PublicState-owned FI</t>
  </si>
  <si>
    <t>2020GlobalAll UsesAll DestinationsBalance sheet financing (equity portion)PublicUnknown</t>
  </si>
  <si>
    <t>2020GlobalAll UsesAll DestinationsGrantPrivateCorporation</t>
  </si>
  <si>
    <t>2020GlobalAll UsesAll DestinationsGrantPrivateInstitutional Investors</t>
  </si>
  <si>
    <t>2020GlobalAll UsesAll DestinationsGrantPrivateUnknown</t>
  </si>
  <si>
    <t>2020GlobalAll UsesAll DestinationsGrantPublicBilateral DFI</t>
  </si>
  <si>
    <t>2020GlobalAll UsesAll DestinationsGrantPublicExport Credit Agency (ECA)</t>
  </si>
  <si>
    <t>2020GlobalAll UsesAll DestinationsGrantPublicGovernment</t>
  </si>
  <si>
    <t>2020GlobalAll UsesAll DestinationsGrantPublicMultilateral Climate Funds</t>
  </si>
  <si>
    <t>2020GlobalAll UsesAll DestinationsGrantPublicMultilateral DFI</t>
  </si>
  <si>
    <t>2020GlobalAll UsesAll DestinationsGrantPublicNational DFI</t>
  </si>
  <si>
    <t>2020GlobalAll UsesAll DestinationsGrantPublicPublic Fund</t>
  </si>
  <si>
    <t>2020GlobalAll UsesAll DestinationsGrantPublicUnknown</t>
  </si>
  <si>
    <t>2020GlobalAll UsesAll DestinationsGrantUnknownUnknown</t>
  </si>
  <si>
    <t>2020GlobalAll UsesAll DestinationsLow-cost project debtPrivateCommercial FI</t>
  </si>
  <si>
    <t>2020GlobalAll UsesAll DestinationsLow-cost project debtPrivateInstitutional Investors</t>
  </si>
  <si>
    <t>2020GlobalAll UsesAll DestinationsLow-cost project debtPrivateUnknown</t>
  </si>
  <si>
    <t>2020GlobalAll UsesAll DestinationsLow-cost project debtPublicBilateral DFI</t>
  </si>
  <si>
    <t>2020GlobalAll UsesAll DestinationsLow-cost project debtPublicExport Credit Agency (ECA)</t>
  </si>
  <si>
    <t>2020GlobalAll UsesAll DestinationsLow-cost project debtPublicGovernment</t>
  </si>
  <si>
    <t>2020GlobalAll UsesAll DestinationsLow-cost project debtPublicMultilateral Climate Funds</t>
  </si>
  <si>
    <t>2020GlobalAll UsesAll DestinationsLow-cost project debtPublicMultilateral DFI</t>
  </si>
  <si>
    <t>2020GlobalAll UsesAll DestinationsLow-cost project debtPublicNational DFI</t>
  </si>
  <si>
    <t>2020GlobalAll UsesAll DestinationsProject-level equityPrivateCommercial FI</t>
  </si>
  <si>
    <t>2020GlobalAll UsesAll DestinationsProject-level equityPrivateCorporation</t>
  </si>
  <si>
    <t>2020GlobalAll UsesAll DestinationsProject-level equityPrivateFunds</t>
  </si>
  <si>
    <t>2020GlobalAll UsesAll DestinationsProject-level equityPrivateHouseholds/Individuals</t>
  </si>
  <si>
    <t>2020GlobalAll UsesAll DestinationsProject-level equityPrivateInstitutional Investors</t>
  </si>
  <si>
    <t>2020GlobalAll UsesAll DestinationsProject-level equityPrivateUnknown</t>
  </si>
  <si>
    <t>2020GlobalAll UsesAll DestinationsProject-level equityPublicBilateral DFI</t>
  </si>
  <si>
    <t>2020GlobalAll UsesAll DestinationsProject-level equityPublicExport Credit Agency (ECA)</t>
  </si>
  <si>
    <t>2020GlobalAll UsesAll DestinationsProject-level equityPublicGovernment</t>
  </si>
  <si>
    <t>2020GlobalAll UsesAll DestinationsProject-level equityPublicMultilateral Climate Funds</t>
  </si>
  <si>
    <t>2020GlobalAll UsesAll DestinationsProject-level equityPublicMultilateral DFI</t>
  </si>
  <si>
    <t>2020GlobalAll UsesAll DestinationsProject-level equityPublicNational DFI</t>
  </si>
  <si>
    <t>2020GlobalAll UsesAll DestinationsProject-level equityPublicPublic Fund</t>
  </si>
  <si>
    <t>2020GlobalAll UsesAll DestinationsProject-level equityPublicSOE</t>
  </si>
  <si>
    <t>2020GlobalAll UsesAll DestinationsProject-level equityPublicState-owned FI</t>
  </si>
  <si>
    <t>2020GlobalAll UsesAll DestinationsProject-level equityUnknownUnknown</t>
  </si>
  <si>
    <t>2020GlobalAll UsesAll DestinationsProject-level market rate debtPrivateCommercial FI</t>
  </si>
  <si>
    <t>2020GlobalAll UsesAll DestinationsProject-level market rate debtPrivateCorporation</t>
  </si>
  <si>
    <t>2020GlobalAll UsesAll DestinationsProject-level market rate debtPrivateFunds</t>
  </si>
  <si>
    <t>2020GlobalAll UsesAll DestinationsProject-level market rate debtPrivateHouseholds/Individuals</t>
  </si>
  <si>
    <t>2020GlobalAll UsesAll DestinationsProject-level market rate debtPrivateInstitutional Investors</t>
  </si>
  <si>
    <t>2020GlobalAll UsesAll DestinationsProject-level market rate debtPrivateUnknown</t>
  </si>
  <si>
    <t>2020GlobalAll UsesAll DestinationsProject-level market rate debtPublicBilateral DFI</t>
  </si>
  <si>
    <t>2020GlobalAll UsesAll DestinationsProject-level market rate debtPublicExport Credit Agency (ECA)</t>
  </si>
  <si>
    <t>2020GlobalAll UsesAll DestinationsProject-level market rate debtPublicGovernment</t>
  </si>
  <si>
    <t>2020GlobalAll UsesAll DestinationsProject-level market rate debtPublicMultilateral Climate Funds</t>
  </si>
  <si>
    <t>2020GlobalAll UsesAll DestinationsProject-level market rate debtPublicMultilateral DFI</t>
  </si>
  <si>
    <t>2020GlobalAll UsesAll DestinationsProject-level market rate debtPublicNational DFI</t>
  </si>
  <si>
    <t>2020GlobalAll UsesAll DestinationsProject-level market rate debtPublicPublic Fund</t>
  </si>
  <si>
    <t>2020GlobalAll UsesAll DestinationsProject-level market rate debtPublicSOE</t>
  </si>
  <si>
    <t>2020GlobalAll UsesAll DestinationsProject-level market rate debtPublicState-owned FI</t>
  </si>
  <si>
    <t>2020GlobalAll UsesAll DestinationsProject-level market rate debtUnknownUnknown</t>
  </si>
  <si>
    <t>2020GlobalAll UsesAll DestinationsUnknownPrivateCorporation</t>
  </si>
  <si>
    <t>2020GlobalAll UsesAll DestinationsUnknownPrivateInstitutional Investors</t>
  </si>
  <si>
    <t>2020GlobalAll UsesAll DestinationsUnknownPrivateUnknown</t>
  </si>
  <si>
    <t>2020GlobalAll UsesAll DestinationsUnknownPublicBilateral DFI</t>
  </si>
  <si>
    <t>2020GlobalAll UsesAll DestinationsUnknownPublicGovernment</t>
  </si>
  <si>
    <t>2020GlobalAll UsesAll DestinationsUnknownPublicMultilateral DFI</t>
  </si>
  <si>
    <t>2020GlobalAll UsesAll DestinationsUnknownPublicNational DFI</t>
  </si>
  <si>
    <t>2020GlobalAll UsesAll DestinationsUnknownPublicUnknown</t>
  </si>
  <si>
    <t>2020GlobalAll UsesAll DestinationsUnknownUnknownUnknown</t>
  </si>
  <si>
    <t>2019GlobalAdaptationAll DestinationsAll InstrumentsPrivateCommercial FI</t>
  </si>
  <si>
    <t>2019GlobalAdaptationAll DestinationsAll InstrumentsPrivateCorporation</t>
  </si>
  <si>
    <t>2019GlobalAdaptationAll DestinationsAll InstrumentsPrivateInstitutional Investors</t>
  </si>
  <si>
    <t>2019GlobalAdaptationAll DestinationsAll InstrumentsPrivateUnknown</t>
  </si>
  <si>
    <t>2019GlobalAdaptationAll DestinationsAll InstrumentsPublicBilateral DFI</t>
  </si>
  <si>
    <t>2019GlobalAdaptationAll DestinationsAll InstrumentsPublicExport Credit Agency (ECA)</t>
  </si>
  <si>
    <t>2019GlobalAdaptationAll DestinationsAll InstrumentsPublicGovernment</t>
  </si>
  <si>
    <t>2019GlobalAdaptationAll DestinationsAll InstrumentsPublicMultilateral Climate Funds</t>
  </si>
  <si>
    <t>2019GlobalAdaptationAll DestinationsAll InstrumentsPublicMultilateral DFI</t>
  </si>
  <si>
    <t>2019GlobalAdaptationAll DestinationsAll InstrumentsPublicNational DFI</t>
  </si>
  <si>
    <t>2019GlobalAdaptationAll DestinationsAll InstrumentsPublicPublic Fund</t>
  </si>
  <si>
    <t>2019GlobalAdaptationAll DestinationsAll InstrumentsPublicSOE</t>
  </si>
  <si>
    <t>2019GlobalAdaptationAll DestinationsAll InstrumentsUnknownUnknown</t>
  </si>
  <si>
    <t>2019GlobalMitigationAll DestinationsAll InstrumentsPrivateCommercial FI</t>
  </si>
  <si>
    <t>2019GlobalMitigationAll DestinationsAll InstrumentsPrivateCorporation</t>
  </si>
  <si>
    <t>2019GlobalMitigationAll DestinationsAll InstrumentsPrivateFunds</t>
  </si>
  <si>
    <t>2019GlobalMitigationAll DestinationsAll InstrumentsPrivateHouseholds/Individuals</t>
  </si>
  <si>
    <t>2019GlobalMitigationAll DestinationsAll InstrumentsPrivateInstitutional Investors</t>
  </si>
  <si>
    <t>2019GlobalMitigationAll DestinationsAll InstrumentsPrivateUnknown</t>
  </si>
  <si>
    <t>2019GlobalMitigationAll DestinationsAll InstrumentsPublicBilateral DFI</t>
  </si>
  <si>
    <t>2019GlobalMitigationAll DestinationsAll InstrumentsPublicExport Credit Agency (ECA)</t>
  </si>
  <si>
    <t>2019GlobalMitigationAll DestinationsAll InstrumentsPublicGovernment</t>
  </si>
  <si>
    <t>2019GlobalMitigationAll DestinationsAll InstrumentsPublicMultilateral Climate Funds</t>
  </si>
  <si>
    <t>2019GlobalMitigationAll DestinationsAll InstrumentsPublicMultilateral DFI</t>
  </si>
  <si>
    <t>2019GlobalMitigationAll DestinationsAll InstrumentsPublicNational DFI</t>
  </si>
  <si>
    <t>2019GlobalMitigationAll DestinationsAll InstrumentsPublicPublic Fund</t>
  </si>
  <si>
    <t>2019GlobalMitigationAll DestinationsAll InstrumentsPublicSOE</t>
  </si>
  <si>
    <t>2019GlobalMitigationAll DestinationsAll InstrumentsPublicState-owned FI</t>
  </si>
  <si>
    <t>2019GlobalMitigationAll DestinationsAll InstrumentsPublicUnknown</t>
  </si>
  <si>
    <t>2019GlobalMitigationAll DestinationsAll InstrumentsUnknownUnknown</t>
  </si>
  <si>
    <t>2019GlobalMultiple ObjectivesAll DestinationsAll InstrumentsPrivateCommercial FI</t>
  </si>
  <si>
    <t>2019GlobalMultiple ObjectivesAll DestinationsAll InstrumentsPrivateCorporation</t>
  </si>
  <si>
    <t>2019GlobalMultiple ObjectivesAll DestinationsAll InstrumentsPrivateFunds</t>
  </si>
  <si>
    <t>2019GlobalMultiple ObjectivesAll DestinationsAll InstrumentsPrivateInstitutional Investors</t>
  </si>
  <si>
    <t>2019GlobalMultiple ObjectivesAll DestinationsAll InstrumentsPrivateUnknown</t>
  </si>
  <si>
    <t>2019GlobalMultiple ObjectivesAll DestinationsAll InstrumentsPublicBilateral DFI</t>
  </si>
  <si>
    <t>2019GlobalMultiple ObjectivesAll DestinationsAll InstrumentsPublicGovernment</t>
  </si>
  <si>
    <t>2019GlobalMultiple ObjectivesAll DestinationsAll InstrumentsPublicMultilateral Climate Funds</t>
  </si>
  <si>
    <t>2019GlobalMultiple ObjectivesAll DestinationsAll InstrumentsPublicMultilateral DFI</t>
  </si>
  <si>
    <t>2019GlobalMultiple ObjectivesAll DestinationsAll InstrumentsPublicNational DFI</t>
  </si>
  <si>
    <t>2019GlobalMultiple ObjectivesAll DestinationsAll InstrumentsPublicPublic Fund</t>
  </si>
  <si>
    <t>2019GlobalMultiple ObjectivesAll DestinationsAll InstrumentsPublicSOE</t>
  </si>
  <si>
    <t>2019GlobalMultiple ObjectivesAll DestinationsAll InstrumentsUnknownUnknown</t>
  </si>
  <si>
    <t>2020GlobalAdaptationAll DestinationsAll InstrumentsPrivateCommercial FI</t>
  </si>
  <si>
    <t>2020GlobalAdaptationAll DestinationsAll InstrumentsPrivateCorporation</t>
  </si>
  <si>
    <t>2020GlobalAdaptationAll DestinationsAll InstrumentsPrivateInstitutional Investors</t>
  </si>
  <si>
    <t>2020GlobalAdaptationAll DestinationsAll InstrumentsPrivateUnknown</t>
  </si>
  <si>
    <t>2020GlobalAdaptationAll DestinationsAll InstrumentsPublicBilateral DFI</t>
  </si>
  <si>
    <t>2020GlobalAdaptationAll DestinationsAll InstrumentsPublicExport Credit Agency (ECA)</t>
  </si>
  <si>
    <t>2020GlobalAdaptationAll DestinationsAll InstrumentsPublicGovernment</t>
  </si>
  <si>
    <t>2020GlobalAdaptationAll DestinationsAll InstrumentsPublicMultilateral Climate Funds</t>
  </si>
  <si>
    <t>2020GlobalAdaptationAll DestinationsAll InstrumentsPublicMultilateral DFI</t>
  </si>
  <si>
    <t>2020GlobalAdaptationAll DestinationsAll InstrumentsPublicNational DFI</t>
  </si>
  <si>
    <t>2020GlobalAdaptationAll DestinationsAll InstrumentsPublicPublic Fund</t>
  </si>
  <si>
    <t>2020GlobalAdaptationAll DestinationsAll InstrumentsPublicSOE</t>
  </si>
  <si>
    <t>2020GlobalMitigationAll DestinationsAll InstrumentsPrivateCommercial FI</t>
  </si>
  <si>
    <t>2020GlobalMitigationAll DestinationsAll InstrumentsPrivateCorporation</t>
  </si>
  <si>
    <t>2020GlobalMitigationAll DestinationsAll InstrumentsPrivateFunds</t>
  </si>
  <si>
    <t>2020GlobalMitigationAll DestinationsAll InstrumentsPrivateHouseholds/Individuals</t>
  </si>
  <si>
    <t>2020GlobalMitigationAll DestinationsAll InstrumentsPrivateInstitutional Investors</t>
  </si>
  <si>
    <t>2020GlobalMitigationAll DestinationsAll InstrumentsPrivateUnknown</t>
  </si>
  <si>
    <t>2020GlobalMitigationAll DestinationsAll InstrumentsPublicBilateral DFI</t>
  </si>
  <si>
    <t>2020GlobalMitigationAll DestinationsAll InstrumentsPublicExport Credit Agency (ECA)</t>
  </si>
  <si>
    <t>2020GlobalMitigationAll DestinationsAll InstrumentsPublicGovernment</t>
  </si>
  <si>
    <t>2020GlobalMitigationAll DestinationsAll InstrumentsPublicMultilateral Climate Funds</t>
  </si>
  <si>
    <t>2020GlobalMitigationAll DestinationsAll InstrumentsPublicMultilateral DFI</t>
  </si>
  <si>
    <t>2020GlobalMitigationAll DestinationsAll InstrumentsPublicNational DFI</t>
  </si>
  <si>
    <t>2020GlobalMitigationAll DestinationsAll InstrumentsPublicPublic Fund</t>
  </si>
  <si>
    <t>2020GlobalMitigationAll DestinationsAll InstrumentsPublicSOE</t>
  </si>
  <si>
    <t>2020GlobalMitigationAll DestinationsAll InstrumentsPublicState-owned FI</t>
  </si>
  <si>
    <t>2020GlobalMitigationAll DestinationsAll InstrumentsPublicUnknown</t>
  </si>
  <si>
    <t>2020GlobalMitigationAll DestinationsAll InstrumentsUnknownUnknown</t>
  </si>
  <si>
    <t>2020GlobalMultiple ObjectivesAll DestinationsAll InstrumentsPrivateCommercial FI</t>
  </si>
  <si>
    <t>2020GlobalMultiple ObjectivesAll DestinationsAll InstrumentsPrivateCorporation</t>
  </si>
  <si>
    <t>2020GlobalMultiple ObjectivesAll DestinationsAll InstrumentsPrivateFunds</t>
  </si>
  <si>
    <t>2020GlobalMultiple ObjectivesAll DestinationsAll InstrumentsPrivateInstitutional Investors</t>
  </si>
  <si>
    <t>2020GlobalMultiple ObjectivesAll DestinationsAll InstrumentsPrivateUnknown</t>
  </si>
  <si>
    <t>2020GlobalMultiple ObjectivesAll DestinationsAll InstrumentsPublicBilateral DFI</t>
  </si>
  <si>
    <t>2020GlobalMultiple ObjectivesAll DestinationsAll InstrumentsPublicGovernment</t>
  </si>
  <si>
    <t>2020GlobalMultiple ObjectivesAll DestinationsAll InstrumentsPublicMultilateral Climate Funds</t>
  </si>
  <si>
    <t>2020GlobalMultiple ObjectivesAll DestinationsAll InstrumentsPublicMultilateral DFI</t>
  </si>
  <si>
    <t>2020GlobalMultiple ObjectivesAll DestinationsAll InstrumentsPublicNational DFI</t>
  </si>
  <si>
    <t>2020GlobalMultiple ObjectivesAll DestinationsAll InstrumentsPublicPublic Fund</t>
  </si>
  <si>
    <t>2020GlobalMultiple ObjectivesAll DestinationsAll InstrumentsPublicUnknown</t>
  </si>
  <si>
    <t>2020GlobalMultiple ObjectivesAll DestinationsAll InstrumentsUnknownUnknown</t>
  </si>
  <si>
    <t>2019GlobalAll UsesDomesticAll InstrumentsPrivateCommercial FI</t>
  </si>
  <si>
    <t>2019GlobalAll UsesDomesticAll InstrumentsPrivateCorporation</t>
  </si>
  <si>
    <t>2019GlobalAll UsesDomesticAll InstrumentsPrivateFunds</t>
  </si>
  <si>
    <t>2019GlobalAll UsesDomesticAll InstrumentsPrivateHouseholds/Individuals</t>
  </si>
  <si>
    <t>2019GlobalAll UsesDomesticAll InstrumentsPrivateInstitutional Investors</t>
  </si>
  <si>
    <t>2019GlobalAll UsesDomesticAll InstrumentsPrivateUnknown</t>
  </si>
  <si>
    <t>2019GlobalAll UsesDomesticAll InstrumentsPublicBilateral DFI</t>
  </si>
  <si>
    <t>2019GlobalAll UsesDomesticAll InstrumentsPublicExport Credit Agency (ECA)</t>
  </si>
  <si>
    <t>2019GlobalAll UsesDomesticAll InstrumentsPublicGovernment</t>
  </si>
  <si>
    <t>2019GlobalAll UsesDomesticAll InstrumentsPublicMultilateral DFI</t>
  </si>
  <si>
    <t>2019GlobalAll UsesDomesticAll InstrumentsPublicNational DFI</t>
  </si>
  <si>
    <t>2019GlobalAll UsesDomesticAll InstrumentsPublicPublic Fund</t>
  </si>
  <si>
    <t>2019GlobalAll UsesDomesticAll InstrumentsPublicSOE</t>
  </si>
  <si>
    <t>2019GlobalAll UsesDomesticAll InstrumentsPublicState-owned FI</t>
  </si>
  <si>
    <t>2019GlobalAll UsesDomesticAll InstrumentsPublicUnknown</t>
  </si>
  <si>
    <t>2019GlobalAll UsesDomesticAll InstrumentsUnknownUnknown</t>
  </si>
  <si>
    <t>2019GlobalAll UsesInternationalAll InstrumentsPrivateCommercial FI</t>
  </si>
  <si>
    <t>2019GlobalAll UsesInternationalAll InstrumentsPrivateCorporation</t>
  </si>
  <si>
    <t>2019GlobalAll UsesInternationalAll InstrumentsPrivateFunds</t>
  </si>
  <si>
    <t>2019GlobalAll UsesInternationalAll InstrumentsPrivateHouseholds/Individuals</t>
  </si>
  <si>
    <t>2019GlobalAll UsesInternationalAll InstrumentsPrivateInstitutional Investors</t>
  </si>
  <si>
    <t>2019GlobalAll UsesInternationalAll InstrumentsPrivateUnknown</t>
  </si>
  <si>
    <t>2019GlobalAll UsesInternationalAll InstrumentsPublicBilateral DFI</t>
  </si>
  <si>
    <t>2019GlobalAll UsesInternationalAll InstrumentsPublicExport Credit Agency (ECA)</t>
  </si>
  <si>
    <t>2019GlobalAll UsesInternationalAll InstrumentsPublicGovernment</t>
  </si>
  <si>
    <t>2019GlobalAll UsesInternationalAll InstrumentsPublicMultilateral Climate Funds</t>
  </si>
  <si>
    <t>2019GlobalAll UsesInternationalAll InstrumentsPublicMultilateral DFI</t>
  </si>
  <si>
    <t>2019GlobalAll UsesInternationalAll InstrumentsPublicNational DFI</t>
  </si>
  <si>
    <t>2019GlobalAll UsesInternationalAll InstrumentsPublicPublic Fund</t>
  </si>
  <si>
    <t>2019GlobalAll UsesInternationalAll InstrumentsPublicSOE</t>
  </si>
  <si>
    <t>2019GlobalAll UsesInternationalAll InstrumentsPublicState-owned FI</t>
  </si>
  <si>
    <t>2019GlobalAll UsesInternationalAll InstrumentsUnknownUnknown</t>
  </si>
  <si>
    <t>2020GlobalAll UsesDomesticAll InstrumentsPrivateCommercial FI</t>
  </si>
  <si>
    <t>2020GlobalAll UsesDomesticAll InstrumentsPrivateCorporation</t>
  </si>
  <si>
    <t>2020GlobalAll UsesDomesticAll InstrumentsPrivateFunds</t>
  </si>
  <si>
    <t>2020GlobalAll UsesDomesticAll InstrumentsPrivateHouseholds/Individuals</t>
  </si>
  <si>
    <t>2020GlobalAll UsesDomesticAll InstrumentsPrivateInstitutional Investors</t>
  </si>
  <si>
    <t>2020GlobalAll UsesDomesticAll InstrumentsPrivateUnknown</t>
  </si>
  <si>
    <t>2020GlobalAll UsesDomesticAll InstrumentsPublicBilateral DFI</t>
  </si>
  <si>
    <t>2020GlobalAll UsesDomesticAll InstrumentsPublicExport Credit Agency (ECA)</t>
  </si>
  <si>
    <t>2020GlobalAll UsesDomesticAll InstrumentsPublicGovernment</t>
  </si>
  <si>
    <t>2020GlobalAll UsesDomesticAll InstrumentsPublicMultilateral DFI</t>
  </si>
  <si>
    <t>2020GlobalAll UsesDomesticAll InstrumentsPublicNational DFI</t>
  </si>
  <si>
    <t>2020GlobalAll UsesDomesticAll InstrumentsPublicPublic Fund</t>
  </si>
  <si>
    <t>2020GlobalAll UsesDomesticAll InstrumentsPublicSOE</t>
  </si>
  <si>
    <t>2020GlobalAll UsesDomesticAll InstrumentsPublicState-owned FI</t>
  </si>
  <si>
    <t>2020GlobalAll UsesDomesticAll InstrumentsPublicUnknown</t>
  </si>
  <si>
    <t>2020GlobalAll UsesInternationalAll InstrumentsPrivateCommercial FI</t>
  </si>
  <si>
    <t>2020GlobalAll UsesInternationalAll InstrumentsPrivateCorporation</t>
  </si>
  <si>
    <t>2020GlobalAll UsesInternationalAll InstrumentsPrivateFunds</t>
  </si>
  <si>
    <t>2020GlobalAll UsesInternationalAll InstrumentsPrivateHouseholds/Individuals</t>
  </si>
  <si>
    <t>2020GlobalAll UsesInternationalAll InstrumentsPrivateInstitutional Investors</t>
  </si>
  <si>
    <t>2020GlobalAll UsesInternationalAll InstrumentsPrivateUnknown</t>
  </si>
  <si>
    <t>2020GlobalAll UsesInternationalAll InstrumentsPublicBilateral DFI</t>
  </si>
  <si>
    <t>2020GlobalAll UsesInternationalAll InstrumentsPublicExport Credit Agency (ECA)</t>
  </si>
  <si>
    <t>2020GlobalAll UsesInternationalAll InstrumentsPublicGovernment</t>
  </si>
  <si>
    <t>2020GlobalAll UsesInternationalAll InstrumentsPublicMultilateral Climate Funds</t>
  </si>
  <si>
    <t>2020GlobalAll UsesInternationalAll InstrumentsPublicMultilateral DFI</t>
  </si>
  <si>
    <t>2020GlobalAll UsesInternationalAll InstrumentsPublicNational DFI</t>
  </si>
  <si>
    <t>2020GlobalAll UsesInternationalAll InstrumentsPublicPublic Fund</t>
  </si>
  <si>
    <t>2020GlobalAll UsesInternationalAll InstrumentsPublicSOE</t>
  </si>
  <si>
    <t>2020GlobalAll UsesInternationalAll InstrumentsPublicState-owned FI</t>
  </si>
  <si>
    <t>2020GlobalAll UsesInternationalAll InstrumentsPublicUnknown</t>
  </si>
  <si>
    <t>2020GlobalAll UsesInternationalAll InstrumentsUnknownUnknown</t>
  </si>
  <si>
    <t>2019GlobalMitigationAll DestinationsBalance sheet financing (debt portion)PrivateCommercial FI</t>
  </si>
  <si>
    <t>2019GlobalMitigationAll DestinationsBalance sheet financing (debt portion)PrivateCorporation</t>
  </si>
  <si>
    <t>2019GlobalMitigationAll DestinationsBalance sheet financing (debt portion)PrivateHouseholds/Individuals</t>
  </si>
  <si>
    <t>2019GlobalMitigationAll DestinationsBalance sheet financing (debt portion)PrivateInstitutional Investors</t>
  </si>
  <si>
    <t>2019GlobalMitigationAll DestinationsBalance sheet financing (debt portion)PrivateUnknown</t>
  </si>
  <si>
    <t>2019GlobalMitigationAll DestinationsBalance sheet financing (debt portion)PublicGovernment</t>
  </si>
  <si>
    <t>2019GlobalMitigationAll DestinationsBalance sheet financing (debt portion)PublicSOE</t>
  </si>
  <si>
    <t>2019GlobalMitigationAll DestinationsBalance sheet financing (debt portion)PublicState-owned FI</t>
  </si>
  <si>
    <t>2019GlobalMitigationAll DestinationsBalance sheet financing (debt portion)PublicUnknown</t>
  </si>
  <si>
    <t>2019GlobalMitigationAll DestinationsBalance sheet financing (equity portion)PrivateCommercial FI</t>
  </si>
  <si>
    <t>2019GlobalMitigationAll DestinationsBalance sheet financing (equity portion)PrivateCorporation</t>
  </si>
  <si>
    <t>2019GlobalMitigationAll DestinationsBalance sheet financing (equity portion)PrivateFunds</t>
  </si>
  <si>
    <t>2019GlobalMitigationAll DestinationsBalance sheet financing (equity portion)PrivateHouseholds/Individuals</t>
  </si>
  <si>
    <t>2019GlobalMitigationAll DestinationsBalance sheet financing (equity portion)PrivateInstitutional Investors</t>
  </si>
  <si>
    <t>2019GlobalMitigationAll DestinationsBalance sheet financing (equity portion)PrivateUnknown</t>
  </si>
  <si>
    <t>2019GlobalMitigationAll DestinationsBalance sheet financing (equity portion)PublicGovernment</t>
  </si>
  <si>
    <t>2019GlobalMitigationAll DestinationsBalance sheet financing (equity portion)PublicNational DFI</t>
  </si>
  <si>
    <t>2019GlobalMitigationAll DestinationsBalance sheet financing (equity portion)PublicPublic Fund</t>
  </si>
  <si>
    <t>2019GlobalMitigationAll DestinationsBalance sheet financing (equity portion)PublicSOE</t>
  </si>
  <si>
    <t>2019GlobalMitigationAll DestinationsBalance sheet financing (equity portion)PublicState-owned FI</t>
  </si>
  <si>
    <t>2019GlobalMitigationAll DestinationsBalance sheet financing (equity portion)PublicUnknown</t>
  </si>
  <si>
    <t>2019GlobalAdaptationAll DestinationsGrantPrivateCorporation</t>
  </si>
  <si>
    <t>2019GlobalAdaptationAll DestinationsGrantPrivateInstitutional Investors</t>
  </si>
  <si>
    <t>2019GlobalAdaptationAll DestinationsGrantPublicBilateral DFI</t>
  </si>
  <si>
    <t>2019GlobalAdaptationAll DestinationsGrantPublicExport Credit Agency (ECA)</t>
  </si>
  <si>
    <t>2019GlobalAdaptationAll DestinationsGrantPublicGovernment</t>
  </si>
  <si>
    <t>2019GlobalAdaptationAll DestinationsGrantPublicMultilateral Climate Funds</t>
  </si>
  <si>
    <t>2019GlobalAdaptationAll DestinationsGrantPublicMultilateral DFI</t>
  </si>
  <si>
    <t>2019GlobalAdaptationAll DestinationsGrantPublicNational DFI</t>
  </si>
  <si>
    <t>2019GlobalAdaptationAll DestinationsGrantPublicPublic Fund</t>
  </si>
  <si>
    <t>2019GlobalAdaptationAll DestinationsGrantPublicSOE</t>
  </si>
  <si>
    <t>2019GlobalAdaptationAll DestinationsGrantUnknownUnknown</t>
  </si>
  <si>
    <t>2019GlobalMitigationAll DestinationsGrantPrivateCorporation</t>
  </si>
  <si>
    <t>2019GlobalMitigationAll DestinationsGrantPrivateFunds</t>
  </si>
  <si>
    <t>2019GlobalMitigationAll DestinationsGrantPrivateHouseholds/Individuals</t>
  </si>
  <si>
    <t>2019GlobalMitigationAll DestinationsGrantPrivateInstitutional Investors</t>
  </si>
  <si>
    <t>2019GlobalMitigationAll DestinationsGrantPublicBilateral DFI</t>
  </si>
  <si>
    <t>2019GlobalMitigationAll DestinationsGrantPublicExport Credit Agency (ECA)</t>
  </si>
  <si>
    <t>2019GlobalMitigationAll DestinationsGrantPublicGovernment</t>
  </si>
  <si>
    <t>2019GlobalMitigationAll DestinationsGrantPublicMultilateral Climate Funds</t>
  </si>
  <si>
    <t>2019GlobalMitigationAll DestinationsGrantPublicMultilateral DFI</t>
  </si>
  <si>
    <t>2019GlobalMitigationAll DestinationsGrantPublicNational DFI</t>
  </si>
  <si>
    <t>2019GlobalMitigationAll DestinationsGrantPublicPublic Fund</t>
  </si>
  <si>
    <t>2019GlobalMitigationAll DestinationsGrantPublicSOE</t>
  </si>
  <si>
    <t>2019GlobalMitigationAll DestinationsGrantUnknownUnknown</t>
  </si>
  <si>
    <t>2019GlobalMultiple ObjectivesAll DestinationsGrantPrivateCorporation</t>
  </si>
  <si>
    <t>2019GlobalMultiple ObjectivesAll DestinationsGrantPrivateFunds</t>
  </si>
  <si>
    <t>2019GlobalMultiple ObjectivesAll DestinationsGrantPrivateInstitutional Investors</t>
  </si>
  <si>
    <t>2019GlobalMultiple ObjectivesAll DestinationsGrantPublicBilateral DFI</t>
  </si>
  <si>
    <t>2019GlobalMultiple ObjectivesAll DestinationsGrantPublicGovernment</t>
  </si>
  <si>
    <t>2019GlobalMultiple ObjectivesAll DestinationsGrantPublicMultilateral Climate Funds</t>
  </si>
  <si>
    <t>2019GlobalMultiple ObjectivesAll DestinationsGrantPublicMultilateral DFI</t>
  </si>
  <si>
    <t>2019GlobalMultiple ObjectivesAll DestinationsGrantPublicPublic Fund</t>
  </si>
  <si>
    <t>2019GlobalMultiple ObjectivesAll DestinationsGrantPublicSOE</t>
  </si>
  <si>
    <t>2019GlobalAdaptationAll DestinationsLow-cost project debtPrivateCommercial FI</t>
  </si>
  <si>
    <t>2019GlobalAdaptationAll DestinationsLow-cost project debtPrivateInstitutional Investors</t>
  </si>
  <si>
    <t>2019GlobalAdaptationAll DestinationsLow-cost project debtPublicBilateral DFI</t>
  </si>
  <si>
    <t>2019GlobalAdaptationAll DestinationsLow-cost project debtPublicExport Credit Agency (ECA)</t>
  </si>
  <si>
    <t>2019GlobalAdaptationAll DestinationsLow-cost project debtPublicGovernment</t>
  </si>
  <si>
    <t>2019GlobalAdaptationAll DestinationsLow-cost project debtPublicMultilateral Climate Funds</t>
  </si>
  <si>
    <t>2019GlobalAdaptationAll DestinationsLow-cost project debtPublicMultilateral DFI</t>
  </si>
  <si>
    <t>2019GlobalAdaptationAll DestinationsLow-cost project debtPublicNational DFI</t>
  </si>
  <si>
    <t>2019GlobalMitigationAll DestinationsLow-cost project debtPrivateCommercial FI</t>
  </si>
  <si>
    <t>2019GlobalMitigationAll DestinationsLow-cost project debtPrivateInstitutional Investors</t>
  </si>
  <si>
    <t>2019GlobalMitigationAll DestinationsLow-cost project debtPublicBilateral DFI</t>
  </si>
  <si>
    <t>2019GlobalMitigationAll DestinationsLow-cost project debtPublicExport Credit Agency (ECA)</t>
  </si>
  <si>
    <t>2019GlobalMitigationAll DestinationsLow-cost project debtPublicGovernment</t>
  </si>
  <si>
    <t>2019GlobalMitigationAll DestinationsLow-cost project debtPublicMultilateral Climate Funds</t>
  </si>
  <si>
    <t>2019GlobalMitigationAll DestinationsLow-cost project debtPublicMultilateral DFI</t>
  </si>
  <si>
    <t>2019GlobalMitigationAll DestinationsLow-cost project debtPublicNational DFI</t>
  </si>
  <si>
    <t>2019GlobalMitigationAll DestinationsLow-cost project debtPublicState-owned FI</t>
  </si>
  <si>
    <t>2019GlobalMultiple ObjectivesAll DestinationsLow-cost project debtPrivateCommercial FI</t>
  </si>
  <si>
    <t>2019GlobalMultiple ObjectivesAll DestinationsLow-cost project debtPublicGovernment</t>
  </si>
  <si>
    <t>2019GlobalMultiple ObjectivesAll DestinationsLow-cost project debtPublicMultilateral Climate Funds</t>
  </si>
  <si>
    <t>2019GlobalMultiple ObjectivesAll DestinationsLow-cost project debtPublicMultilateral DFI</t>
  </si>
  <si>
    <t>2019GlobalMultiple ObjectivesAll DestinationsLow-cost project debtUnknownUnknown</t>
  </si>
  <si>
    <t>2019GlobalAdaptationAll DestinationsProject-level equityPrivateCorporation</t>
  </si>
  <si>
    <t>2019GlobalAdaptationAll DestinationsProject-level equityPrivateInstitutional Investors</t>
  </si>
  <si>
    <t>2019GlobalAdaptationAll DestinationsProject-level equityPrivateUnknown</t>
  </si>
  <si>
    <t>2019GlobalAdaptationAll DestinationsProject-level equityPublicBilateral DFI</t>
  </si>
  <si>
    <t>2019GlobalAdaptationAll DestinationsProject-level equityPublicGovernment</t>
  </si>
  <si>
    <t>2019GlobalAdaptationAll DestinationsProject-level equityPublicMultilateral DFI</t>
  </si>
  <si>
    <t>2019GlobalMitigationAll DestinationsProject-level equityPrivateCommercial FI</t>
  </si>
  <si>
    <t>2019GlobalMitigationAll DestinationsProject-level equityPrivateCorporation</t>
  </si>
  <si>
    <t>2019GlobalMitigationAll DestinationsProject-level equityPrivateFunds</t>
  </si>
  <si>
    <t>2019GlobalMitigationAll DestinationsProject-level equityPrivateHouseholds/Individuals</t>
  </si>
  <si>
    <t>2019GlobalMitigationAll DestinationsProject-level equityPrivateInstitutional Investors</t>
  </si>
  <si>
    <t>2019GlobalMitigationAll DestinationsProject-level equityPrivateUnknown</t>
  </si>
  <si>
    <t>2019GlobalMitigationAll DestinationsProject-level equityPublicBilateral DFI</t>
  </si>
  <si>
    <t>2019GlobalMitigationAll DestinationsProject-level equityPublicExport Credit Agency (ECA)</t>
  </si>
  <si>
    <t>2019GlobalMitigationAll DestinationsProject-level equityPublicGovernment</t>
  </si>
  <si>
    <t>2019GlobalMitigationAll DestinationsProject-level equityPublicMultilateral DFI</t>
  </si>
  <si>
    <t>2019GlobalMitigationAll DestinationsProject-level equityPublicNational DFI</t>
  </si>
  <si>
    <t>2019GlobalMitigationAll DestinationsProject-level equityPublicPublic Fund</t>
  </si>
  <si>
    <t>2019GlobalMitigationAll DestinationsProject-level equityPublicSOE</t>
  </si>
  <si>
    <t>2019GlobalMitigationAll DestinationsProject-level equityPublicState-owned FI</t>
  </si>
  <si>
    <t>2019GlobalMitigationAll DestinationsProject-level equityUnknownUnknown</t>
  </si>
  <si>
    <t>2019GlobalMultiple ObjectivesAll DestinationsProject-level equityPrivateCorporation</t>
  </si>
  <si>
    <t>2019GlobalMultiple ObjectivesAll DestinationsProject-level equityPrivateUnknown</t>
  </si>
  <si>
    <t>2019GlobalMultiple ObjectivesAll DestinationsProject-level equityPublicGovernment</t>
  </si>
  <si>
    <t>2019GlobalMultiple ObjectivesAll DestinationsProject-level equityPublicMultilateral Climate Funds</t>
  </si>
  <si>
    <t>2019GlobalMultiple ObjectivesAll DestinationsProject-level equityPublicMultilateral DFI</t>
  </si>
  <si>
    <t>2019GlobalAdaptationAll DestinationsProject-level market rate debtPublicBilateral DFI</t>
  </si>
  <si>
    <t>2019GlobalAdaptationAll DestinationsProject-level market rate debtPublicGovernment</t>
  </si>
  <si>
    <t>2019GlobalAdaptationAll DestinationsProject-level market rate debtPublicMultilateral DFI</t>
  </si>
  <si>
    <t>2019GlobalAdaptationAll DestinationsProject-level market rate debtPublicNational DFI</t>
  </si>
  <si>
    <t>2019GlobalAdaptationAll DestinationsProject-level market rate debtUnknownUnknown</t>
  </si>
  <si>
    <t>2019GlobalMitigationAll DestinationsProject-level market rate debtPrivateCommercial FI</t>
  </si>
  <si>
    <t>2019GlobalMitigationAll DestinationsProject-level market rate debtPrivateCorporation</t>
  </si>
  <si>
    <t>2019GlobalMitigationAll DestinationsProject-level market rate debtPrivateFunds</t>
  </si>
  <si>
    <t>2019GlobalMitigationAll DestinationsProject-level market rate debtPrivateHouseholds/Individuals</t>
  </si>
  <si>
    <t>2019GlobalMitigationAll DestinationsProject-level market rate debtPrivateInstitutional Investors</t>
  </si>
  <si>
    <t>2019GlobalMitigationAll DestinationsProject-level market rate debtPrivateUnknown</t>
  </si>
  <si>
    <t>2019GlobalMitigationAll DestinationsProject-level market rate debtPublicBilateral DFI</t>
  </si>
  <si>
    <t>2019GlobalMitigationAll DestinationsProject-level market rate debtPublicExport Credit Agency (ECA)</t>
  </si>
  <si>
    <t>2019GlobalMitigationAll DestinationsProject-level market rate debtPublicGovernment</t>
  </si>
  <si>
    <t>2019GlobalMitigationAll DestinationsProject-level market rate debtPublicMultilateral Climate Funds</t>
  </si>
  <si>
    <t>2019GlobalMitigationAll DestinationsProject-level market rate debtPublicMultilateral DFI</t>
  </si>
  <si>
    <t>2019GlobalMitigationAll DestinationsProject-level market rate debtPublicNational DFI</t>
  </si>
  <si>
    <t>2019GlobalMitigationAll DestinationsProject-level market rate debtPublicPublic Fund</t>
  </si>
  <si>
    <t>2019GlobalMitigationAll DestinationsProject-level market rate debtPublicSOE</t>
  </si>
  <si>
    <t>2019GlobalMitigationAll DestinationsProject-level market rate debtPublicState-owned FI</t>
  </si>
  <si>
    <t>2019GlobalMultiple ObjectivesAll DestinationsProject-level market rate debtPrivateInstitutional Investors</t>
  </si>
  <si>
    <t>2019GlobalMultiple ObjectivesAll DestinationsProject-level market rate debtPrivateUnknown</t>
  </si>
  <si>
    <t>2019GlobalMultiple ObjectivesAll DestinationsProject-level market rate debtPublicGovernment</t>
  </si>
  <si>
    <t>2019GlobalMultiple ObjectivesAll DestinationsProject-level market rate debtPublicMultilateral DFI</t>
  </si>
  <si>
    <t>2019GlobalAdaptationAll DestinationsUnknownPrivateUnknown</t>
  </si>
  <si>
    <t>2019GlobalAdaptationAll DestinationsUnknownPublicBilateral DFI</t>
  </si>
  <si>
    <t>2019GlobalAdaptationAll DestinationsUnknownPublicGovernment</t>
  </si>
  <si>
    <t>2019GlobalAdaptationAll DestinationsUnknownPublicMultilateral DFI</t>
  </si>
  <si>
    <t>2019GlobalAdaptationAll DestinationsUnknownPublicNational DFI</t>
  </si>
  <si>
    <t>2019GlobalMitigationAll DestinationsUnknownPrivateInstitutional Investors</t>
  </si>
  <si>
    <t>2019GlobalMitigationAll DestinationsUnknownPrivateUnknown</t>
  </si>
  <si>
    <t>2019GlobalMitigationAll DestinationsUnknownPublicBilateral DFI</t>
  </si>
  <si>
    <t>2019GlobalMitigationAll DestinationsUnknownPublicGovernment</t>
  </si>
  <si>
    <t>2019GlobalMitigationAll DestinationsUnknownPublicMultilateral DFI</t>
  </si>
  <si>
    <t>2019GlobalMitigationAll DestinationsUnknownPublicNational DFI</t>
  </si>
  <si>
    <t>2019GlobalMitigationAll DestinationsUnknownPublicState-owned FI</t>
  </si>
  <si>
    <t>2019GlobalMultiple ObjectivesAll DestinationsUnknownPrivateInstitutional Investors</t>
  </si>
  <si>
    <t>2019GlobalMultiple ObjectivesAll DestinationsUnknownPrivateUnknown</t>
  </si>
  <si>
    <t>2019GlobalMultiple ObjectivesAll DestinationsUnknownPublicBilateral DFI</t>
  </si>
  <si>
    <t>2019GlobalMultiple ObjectivesAll DestinationsUnknownPublicGovernment</t>
  </si>
  <si>
    <t>2019GlobalMultiple ObjectivesAll DestinationsUnknownPublicMultilateral DFI</t>
  </si>
  <si>
    <t>2019GlobalMultiple ObjectivesAll DestinationsUnknownPublicNational DFI</t>
  </si>
  <si>
    <t>2019GlobalMultiple ObjectivesAll DestinationsUnknownUnknownUnknown</t>
  </si>
  <si>
    <t>2020GlobalAdaptationAll DestinationsBalance sheet financing (debt portion)PublicGovernment</t>
  </si>
  <si>
    <t>2020GlobalMitigationAll DestinationsBalance sheet financing (debt portion)PrivateCommercial FI</t>
  </si>
  <si>
    <t>2020GlobalMitigationAll DestinationsBalance sheet financing (debt portion)PrivateCorporation</t>
  </si>
  <si>
    <t>2020GlobalMitigationAll DestinationsBalance sheet financing (debt portion)PrivateHouseholds/Individuals</t>
  </si>
  <si>
    <t>2020GlobalMitigationAll DestinationsBalance sheet financing (debt portion)PrivateInstitutional Investors</t>
  </si>
  <si>
    <t>2020GlobalMitigationAll DestinationsBalance sheet financing (debt portion)PrivateUnknown</t>
  </si>
  <si>
    <t>2020GlobalMitigationAll DestinationsBalance sheet financing (debt portion)PublicGovernment</t>
  </si>
  <si>
    <t>2020GlobalMitigationAll DestinationsBalance sheet financing (debt portion)PublicSOE</t>
  </si>
  <si>
    <t>2020GlobalMitigationAll DestinationsBalance sheet financing (debt portion)PublicState-owned FI</t>
  </si>
  <si>
    <t>2020GlobalMitigationAll DestinationsBalance sheet financing (debt portion)PublicUnknown</t>
  </si>
  <si>
    <t>2020GlobalMitigationAll DestinationsBalance sheet financing (equity portion)PrivateCommercial FI</t>
  </si>
  <si>
    <t>2020GlobalMitigationAll DestinationsBalance sheet financing (equity portion)PrivateCorporation</t>
  </si>
  <si>
    <t>2020GlobalMitigationAll DestinationsBalance sheet financing (equity portion)PrivateFunds</t>
  </si>
  <si>
    <t>2020GlobalMitigationAll DestinationsBalance sheet financing (equity portion)PrivateHouseholds/Individuals</t>
  </si>
  <si>
    <t>2020GlobalMitigationAll DestinationsBalance sheet financing (equity portion)PrivateInstitutional Investors</t>
  </si>
  <si>
    <t>2020GlobalMitigationAll DestinationsBalance sheet financing (equity portion)PrivateUnknown</t>
  </si>
  <si>
    <t>2020GlobalMitigationAll DestinationsBalance sheet financing (equity portion)PublicGovernment</t>
  </si>
  <si>
    <t>2020GlobalMitigationAll DestinationsBalance sheet financing (equity portion)PublicPublic Fund</t>
  </si>
  <si>
    <t>2020GlobalMitigationAll DestinationsBalance sheet financing (equity portion)PublicSOE</t>
  </si>
  <si>
    <t>2020GlobalMitigationAll DestinationsBalance sheet financing (equity portion)PublicState-owned FI</t>
  </si>
  <si>
    <t>2020GlobalMitigationAll DestinationsBalance sheet financing (equity portion)PublicUnknown</t>
  </si>
  <si>
    <t>2020GlobalMultiple ObjectivesAll DestinationsBalance sheet financing (equity portion)PrivateCorporation</t>
  </si>
  <si>
    <t>2020GlobalAdaptationAll DestinationsGrantPrivateCorporation</t>
  </si>
  <si>
    <t>2020GlobalAdaptationAll DestinationsGrantPrivateInstitutional Investors</t>
  </si>
  <si>
    <t>2020GlobalAdaptationAll DestinationsGrantPrivateUnknown</t>
  </si>
  <si>
    <t>2020GlobalAdaptationAll DestinationsGrantPublicBilateral DFI</t>
  </si>
  <si>
    <t>2020GlobalAdaptationAll DestinationsGrantPublicGovernment</t>
  </si>
  <si>
    <t>2020GlobalAdaptationAll DestinationsGrantPublicMultilateral Climate Funds</t>
  </si>
  <si>
    <t>2020GlobalAdaptationAll DestinationsGrantPublicMultilateral DFI</t>
  </si>
  <si>
    <t>2020GlobalAdaptationAll DestinationsGrantPublicNational DFI</t>
  </si>
  <si>
    <t>2020GlobalAdaptationAll DestinationsGrantPublicPublic Fund</t>
  </si>
  <si>
    <t>2020GlobalMitigationAll DestinationsGrantPrivateCorporation</t>
  </si>
  <si>
    <t>2020GlobalMitigationAll DestinationsGrantPrivateInstitutional Investors</t>
  </si>
  <si>
    <t>2020GlobalMitigationAll DestinationsGrantPublicBilateral DFI</t>
  </si>
  <si>
    <t>2020GlobalMitigationAll DestinationsGrantPublicExport Credit Agency (ECA)</t>
  </si>
  <si>
    <t>2020GlobalMitigationAll DestinationsGrantPublicGovernment</t>
  </si>
  <si>
    <t>2020GlobalMitigationAll DestinationsGrantPublicMultilateral Climate Funds</t>
  </si>
  <si>
    <t>2020GlobalMitigationAll DestinationsGrantPublicMultilateral DFI</t>
  </si>
  <si>
    <t>2020GlobalMitigationAll DestinationsGrantPublicNational DFI</t>
  </si>
  <si>
    <t>2020GlobalMitigationAll DestinationsGrantPublicPublic Fund</t>
  </si>
  <si>
    <t>2020GlobalMultiple ObjectivesAll DestinationsGrantPrivateCorporation</t>
  </si>
  <si>
    <t>2020GlobalMultiple ObjectivesAll DestinationsGrantPrivateInstitutional Investors</t>
  </si>
  <si>
    <t>2020GlobalMultiple ObjectivesAll DestinationsGrantPublicBilateral DFI</t>
  </si>
  <si>
    <t>2020GlobalMultiple ObjectivesAll DestinationsGrantPublicGovernment</t>
  </si>
  <si>
    <t>2020GlobalMultiple ObjectivesAll DestinationsGrantPublicMultilateral Climate Funds</t>
  </si>
  <si>
    <t>2020GlobalMultiple ObjectivesAll DestinationsGrantPublicMultilateral DFI</t>
  </si>
  <si>
    <t>2020GlobalMultiple ObjectivesAll DestinationsGrantPublicNational DFI</t>
  </si>
  <si>
    <t>2020GlobalMultiple ObjectivesAll DestinationsGrantPublicPublic Fund</t>
  </si>
  <si>
    <t>2020GlobalMultiple ObjectivesAll DestinationsGrantPublicUnknown</t>
  </si>
  <si>
    <t>2020GlobalMultiple ObjectivesAll DestinationsGrantUnknownUnknown</t>
  </si>
  <si>
    <t>2020GlobalAdaptationAll DestinationsLow-cost project debtPrivateInstitutional Investors</t>
  </si>
  <si>
    <t>2020GlobalAdaptationAll DestinationsLow-cost project debtPrivateUnknown</t>
  </si>
  <si>
    <t>2020GlobalAdaptationAll DestinationsLow-cost project debtPublicBilateral DFI</t>
  </si>
  <si>
    <t>2020GlobalAdaptationAll DestinationsLow-cost project debtPublicExport Credit Agency (ECA)</t>
  </si>
  <si>
    <t>2020GlobalAdaptationAll DestinationsLow-cost project debtPublicGovernment</t>
  </si>
  <si>
    <t>2020GlobalAdaptationAll DestinationsLow-cost project debtPublicMultilateral Climate Funds</t>
  </si>
  <si>
    <t>2020GlobalAdaptationAll DestinationsLow-cost project debtPublicMultilateral DFI</t>
  </si>
  <si>
    <t>2020GlobalMitigationAll DestinationsLow-cost project debtPrivateUnknown</t>
  </si>
  <si>
    <t>2020GlobalMitigationAll DestinationsLow-cost project debtPublicBilateral DFI</t>
  </si>
  <si>
    <t>2020GlobalMitigationAll DestinationsLow-cost project debtPublicExport Credit Agency (ECA)</t>
  </si>
  <si>
    <t>2020GlobalMitigationAll DestinationsLow-cost project debtPublicGovernment</t>
  </si>
  <si>
    <t>2020GlobalMitigationAll DestinationsLow-cost project debtPublicMultilateral Climate Funds</t>
  </si>
  <si>
    <t>2020GlobalMitigationAll DestinationsLow-cost project debtPublicMultilateral DFI</t>
  </si>
  <si>
    <t>2020GlobalMitigationAll DestinationsLow-cost project debtPublicNational DFI</t>
  </si>
  <si>
    <t>2020GlobalMultiple ObjectivesAll DestinationsLow-cost project debtPrivateCommercial FI</t>
  </si>
  <si>
    <t>2020GlobalMultiple ObjectivesAll DestinationsLow-cost project debtPrivateInstitutional Investors</t>
  </si>
  <si>
    <t>2020GlobalMultiple ObjectivesAll DestinationsLow-cost project debtPublicBilateral DFI</t>
  </si>
  <si>
    <t>2020GlobalMultiple ObjectivesAll DestinationsLow-cost project debtPublicGovernment</t>
  </si>
  <si>
    <t>2020GlobalMultiple ObjectivesAll DestinationsLow-cost project debtPublicMultilateral Climate Funds</t>
  </si>
  <si>
    <t>2020GlobalMultiple ObjectivesAll DestinationsLow-cost project debtPublicMultilateral DFI</t>
  </si>
  <si>
    <t>2020GlobalMultiple ObjectivesAll DestinationsLow-cost project debtPublicNational DFI</t>
  </si>
  <si>
    <t>2020GlobalAdaptationAll DestinationsProject-level equityPrivateCorporation</t>
  </si>
  <si>
    <t>2020GlobalAdaptationAll DestinationsProject-level equityPrivateInstitutional Investors</t>
  </si>
  <si>
    <t>2020GlobalAdaptationAll DestinationsProject-level equityPublicBilateral DFI</t>
  </si>
  <si>
    <t>2020GlobalAdaptationAll DestinationsProject-level equityPublicGovernment</t>
  </si>
  <si>
    <t>2020GlobalAdaptationAll DestinationsProject-level equityPublicMultilateral DFI</t>
  </si>
  <si>
    <t>2020GlobalAdaptationAll DestinationsProject-level equityPublicPublic Fund</t>
  </si>
  <si>
    <t>2020GlobalAdaptationAll DestinationsProject-level equityPublicSOE</t>
  </si>
  <si>
    <t>2020GlobalMitigationAll DestinationsProject-level equityPrivateCommercial FI</t>
  </si>
  <si>
    <t>2020GlobalMitigationAll DestinationsProject-level equityPrivateCorporation</t>
  </si>
  <si>
    <t>2020GlobalMitigationAll DestinationsProject-level equityPrivateFunds</t>
  </si>
  <si>
    <t>2020GlobalMitigationAll DestinationsProject-level equityPrivateHouseholds/Individuals</t>
  </si>
  <si>
    <t>2020GlobalMitigationAll DestinationsProject-level equityPrivateInstitutional Investors</t>
  </si>
  <si>
    <t>2020GlobalMitigationAll DestinationsProject-level equityPrivateUnknown</t>
  </si>
  <si>
    <t>2020GlobalMitigationAll DestinationsProject-level equityPublicBilateral DFI</t>
  </si>
  <si>
    <t>2020GlobalMitigationAll DestinationsProject-level equityPublicExport Credit Agency (ECA)</t>
  </si>
  <si>
    <t>2020GlobalMitigationAll DestinationsProject-level equityPublicGovernment</t>
  </si>
  <si>
    <t>2020GlobalMitigationAll DestinationsProject-level equityPublicMultilateral Climate Funds</t>
  </si>
  <si>
    <t>2020GlobalMitigationAll DestinationsProject-level equityPublicMultilateral DFI</t>
  </si>
  <si>
    <t>2020GlobalMitigationAll DestinationsProject-level equityPublicNational DFI</t>
  </si>
  <si>
    <t>2020GlobalMitigationAll DestinationsProject-level equityPublicPublic Fund</t>
  </si>
  <si>
    <t>2020GlobalMitigationAll DestinationsProject-level equityPublicSOE</t>
  </si>
  <si>
    <t>2020GlobalMitigationAll DestinationsProject-level equityPublicState-owned FI</t>
  </si>
  <si>
    <t>2020GlobalMitigationAll DestinationsProject-level equityUnknownUnknown</t>
  </si>
  <si>
    <t>2020GlobalMultiple ObjectivesAll DestinationsProject-level equityPrivateCorporation</t>
  </si>
  <si>
    <t>2020GlobalMultiple ObjectivesAll DestinationsProject-level equityPrivateFunds</t>
  </si>
  <si>
    <t>2020GlobalMultiple ObjectivesAll DestinationsProject-level equityPrivateInstitutional Investors</t>
  </si>
  <si>
    <t>2020GlobalMultiple ObjectivesAll DestinationsProject-level equityPrivateUnknown</t>
  </si>
  <si>
    <t>2020GlobalMultiple ObjectivesAll DestinationsProject-level equityPublicGovernment</t>
  </si>
  <si>
    <t>2020GlobalMultiple ObjectivesAll DestinationsProject-level equityPublicMultilateral DFI</t>
  </si>
  <si>
    <t>2020GlobalMultiple ObjectivesAll DestinationsProject-level equityPublicNational DFI</t>
  </si>
  <si>
    <t>2020GlobalMultiple ObjectivesAll DestinationsProject-level equityPublicPublic Fund</t>
  </si>
  <si>
    <t>2020GlobalAdaptationAll DestinationsProject-level market rate debtPrivateCommercial FI</t>
  </si>
  <si>
    <t>2020GlobalAdaptationAll DestinationsProject-level market rate debtPublicBilateral DFI</t>
  </si>
  <si>
    <t>2020GlobalAdaptationAll DestinationsProject-level market rate debtPublicGovernment</t>
  </si>
  <si>
    <t>2020GlobalAdaptationAll DestinationsProject-level market rate debtPublicMultilateral DFI</t>
  </si>
  <si>
    <t>2020GlobalAdaptationAll DestinationsProject-level market rate debtPublicNational DFI</t>
  </si>
  <si>
    <t>2020GlobalMitigationAll DestinationsProject-level market rate debtPrivateCommercial FI</t>
  </si>
  <si>
    <t>2020GlobalMitigationAll DestinationsProject-level market rate debtPrivateCorporation</t>
  </si>
  <si>
    <t>2020GlobalMitigationAll DestinationsProject-level market rate debtPrivateFunds</t>
  </si>
  <si>
    <t>2020GlobalMitigationAll DestinationsProject-level market rate debtPrivateHouseholds/Individuals</t>
  </si>
  <si>
    <t>2020GlobalMitigationAll DestinationsProject-level market rate debtPrivateInstitutional Investors</t>
  </si>
  <si>
    <t>2020GlobalMitigationAll DestinationsProject-level market rate debtPrivateUnknown</t>
  </si>
  <si>
    <t>2020GlobalMitigationAll DestinationsProject-level market rate debtPublicBilateral DFI</t>
  </si>
  <si>
    <t>2020GlobalMitigationAll DestinationsProject-level market rate debtPublicExport Credit Agency (ECA)</t>
  </si>
  <si>
    <t>2020GlobalMitigationAll DestinationsProject-level market rate debtPublicGovernment</t>
  </si>
  <si>
    <t>2020GlobalMitigationAll DestinationsProject-level market rate debtPublicMultilateral Climate Funds</t>
  </si>
  <si>
    <t>2020GlobalMitigationAll DestinationsProject-level market rate debtPublicMultilateral DFI</t>
  </si>
  <si>
    <t>2020GlobalMitigationAll DestinationsProject-level market rate debtPublicNational DFI</t>
  </si>
  <si>
    <t>2020GlobalMitigationAll DestinationsProject-level market rate debtPublicPublic Fund</t>
  </si>
  <si>
    <t>2020GlobalMitigationAll DestinationsProject-level market rate debtPublicSOE</t>
  </si>
  <si>
    <t>2020GlobalMitigationAll DestinationsProject-level market rate debtPublicState-owned FI</t>
  </si>
  <si>
    <t>2020GlobalMitigationAll DestinationsProject-level market rate debtUnknownUnknown</t>
  </si>
  <si>
    <t>2020GlobalMultiple ObjectivesAll DestinationsProject-level market rate debtPrivateCommercial FI</t>
  </si>
  <si>
    <t>2020GlobalMultiple ObjectivesAll DestinationsProject-level market rate debtPublicMultilateral DFI</t>
  </si>
  <si>
    <t>2020GlobalAdaptationAll DestinationsUnknownPrivateUnknown</t>
  </si>
  <si>
    <t>2020GlobalAdaptationAll DestinationsUnknownPublicGovernment</t>
  </si>
  <si>
    <t>2020GlobalAdaptationAll DestinationsUnknownPublicMultilateral DFI</t>
  </si>
  <si>
    <t>2020GlobalAdaptationAll DestinationsUnknownPublicNational DFI</t>
  </si>
  <si>
    <t>2020GlobalMitigationAll DestinationsUnknownPrivateCorporation</t>
  </si>
  <si>
    <t>2020GlobalMitigationAll DestinationsUnknownPrivateUnknown</t>
  </si>
  <si>
    <t>2020GlobalMitigationAll DestinationsUnknownPublicBilateral DFI</t>
  </si>
  <si>
    <t>2020GlobalMitigationAll DestinationsUnknownPublicGovernment</t>
  </si>
  <si>
    <t>2020GlobalMitigationAll DestinationsUnknownPublicMultilateral DFI</t>
  </si>
  <si>
    <t>2020GlobalMitigationAll DestinationsUnknownPublicNational DFI</t>
  </si>
  <si>
    <t>2020GlobalMultiple ObjectivesAll DestinationsUnknownPrivateCorporation</t>
  </si>
  <si>
    <t>2020GlobalMultiple ObjectivesAll DestinationsUnknownPrivateInstitutional Investors</t>
  </si>
  <si>
    <t>2020GlobalMultiple ObjectivesAll DestinationsUnknownPrivateUnknown</t>
  </si>
  <si>
    <t>2020GlobalMultiple ObjectivesAll DestinationsUnknownPublicBilateral DFI</t>
  </si>
  <si>
    <t>2020GlobalMultiple ObjectivesAll DestinationsUnknownPublicGovernment</t>
  </si>
  <si>
    <t>2020GlobalMultiple ObjectivesAll DestinationsUnknownPublicMultilateral DFI</t>
  </si>
  <si>
    <t>2020GlobalMultiple ObjectivesAll DestinationsUnknownPublicNational DFI</t>
  </si>
  <si>
    <t>2020GlobalMultiple ObjectivesAll DestinationsUnknownPublicUnknown</t>
  </si>
  <si>
    <t>2020GlobalMultiple ObjectivesAll DestinationsUnknownUnknownUnknown</t>
  </si>
  <si>
    <t>2019GlobalAll UsesDomesticBalance sheet financing (debt portion)PrivateCommercial FI</t>
  </si>
  <si>
    <t>2019GlobalAll UsesDomesticBalance sheet financing (debt portion)PrivateCorporation</t>
  </si>
  <si>
    <t>2019GlobalAll UsesDomesticBalance sheet financing (debt portion)PrivateHouseholds/Individuals</t>
  </si>
  <si>
    <t>2019GlobalAll UsesDomesticBalance sheet financing (debt portion)PrivateInstitutional Investors</t>
  </si>
  <si>
    <t>2019GlobalAll UsesDomesticBalance sheet financing (debt portion)PrivateUnknown</t>
  </si>
  <si>
    <t>2019GlobalAll UsesDomesticBalance sheet financing (debt portion)PublicGovernment</t>
  </si>
  <si>
    <t>2019GlobalAll UsesDomesticBalance sheet financing (debt portion)PublicSOE</t>
  </si>
  <si>
    <t>2019GlobalAll UsesDomesticBalance sheet financing (debt portion)PublicState-owned FI</t>
  </si>
  <si>
    <t>2019GlobalAll UsesDomesticBalance sheet financing (debt portion)PublicUnknown</t>
  </si>
  <si>
    <t>2019GlobalAll UsesInternationalBalance sheet financing (debt portion)PrivateCorporation</t>
  </si>
  <si>
    <t>2019GlobalAll UsesInternationalBalance sheet financing (debt portion)PublicSOE</t>
  </si>
  <si>
    <t>2019GlobalAll UsesDomesticBalance sheet financing (equity portion)PrivateCommercial FI</t>
  </si>
  <si>
    <t>2019GlobalAll UsesDomesticBalance sheet financing (equity portion)PrivateCorporation</t>
  </si>
  <si>
    <t>2019GlobalAll UsesDomesticBalance sheet financing (equity portion)PrivateFunds</t>
  </si>
  <si>
    <t>2019GlobalAll UsesDomesticBalance sheet financing (equity portion)PrivateHouseholds/Individuals</t>
  </si>
  <si>
    <t>2019GlobalAll UsesDomesticBalance sheet financing (equity portion)PrivateInstitutional Investors</t>
  </si>
  <si>
    <t>2019GlobalAll UsesDomesticBalance sheet financing (equity portion)PrivateUnknown</t>
  </si>
  <si>
    <t>2019GlobalAll UsesDomesticBalance sheet financing (equity portion)PublicGovernment</t>
  </si>
  <si>
    <t>2019GlobalAll UsesDomesticBalance sheet financing (equity portion)PublicNational DFI</t>
  </si>
  <si>
    <t>2019GlobalAll UsesDomesticBalance sheet financing (equity portion)PublicPublic Fund</t>
  </si>
  <si>
    <t>2019GlobalAll UsesDomesticBalance sheet financing (equity portion)PublicSOE</t>
  </si>
  <si>
    <t>2019GlobalAll UsesDomesticBalance sheet financing (equity portion)PublicState-owned FI</t>
  </si>
  <si>
    <t>2019GlobalAll UsesDomesticBalance sheet financing (equity portion)PublicUnknown</t>
  </si>
  <si>
    <t>2019GlobalAll UsesInternationalBalance sheet financing (equity portion)PrivateCommercial FI</t>
  </si>
  <si>
    <t>2019GlobalAll UsesInternationalBalance sheet financing (equity portion)PrivateCorporation</t>
  </si>
  <si>
    <t>2019GlobalAll UsesInternationalBalance sheet financing (equity portion)PrivateFunds</t>
  </si>
  <si>
    <t>2019GlobalAll UsesInternationalBalance sheet financing (equity portion)PrivateInstitutional Investors</t>
  </si>
  <si>
    <t>2019GlobalAll UsesInternationalBalance sheet financing (equity portion)PublicGovernment</t>
  </si>
  <si>
    <t>2019GlobalAll UsesInternationalBalance sheet financing (equity portion)PublicSOE</t>
  </si>
  <si>
    <t>2019GlobalAll UsesInternationalBalance sheet financing (equity portion)PublicState-owned FI</t>
  </si>
  <si>
    <t>2019GlobalAll UsesDomesticGrantPublicExport Credit Agency (ECA)</t>
  </si>
  <si>
    <t>2019GlobalAll UsesDomesticGrantPublicGovernment</t>
  </si>
  <si>
    <t>2019GlobalAll UsesDomesticGrantPublicNational DFI</t>
  </si>
  <si>
    <t>2019GlobalAll UsesDomesticGrantUnknownUnknown</t>
  </si>
  <si>
    <t>2019GlobalAll UsesInternationalGrantPrivateCorporation</t>
  </si>
  <si>
    <t>2019GlobalAll UsesInternationalGrantPrivateFunds</t>
  </si>
  <si>
    <t>2019GlobalAll UsesInternationalGrantPrivateHouseholds/Individuals</t>
  </si>
  <si>
    <t>2019GlobalAll UsesInternationalGrantPrivateInstitutional Investors</t>
  </si>
  <si>
    <t>2019GlobalAll UsesInternationalGrantPublicBilateral DFI</t>
  </si>
  <si>
    <t>2019GlobalAll UsesInternationalGrantPublicGovernment</t>
  </si>
  <si>
    <t>2019GlobalAll UsesInternationalGrantPublicMultilateral Climate Funds</t>
  </si>
  <si>
    <t>2019GlobalAll UsesInternationalGrantPublicMultilateral DFI</t>
  </si>
  <si>
    <t>2019GlobalAll UsesInternationalGrantPublicPublic Fund</t>
  </si>
  <si>
    <t>2019GlobalAll UsesInternationalGrantPublicSOE</t>
  </si>
  <si>
    <t>2019GlobalAll UsesInternationalGrantUnknownUnknown</t>
  </si>
  <si>
    <t>2019GlobalAll UsesDomesticLow-cost project debtPublicBilateral DFI</t>
  </si>
  <si>
    <t>2019GlobalAll UsesDomesticLow-cost project debtPublicExport Credit Agency (ECA)</t>
  </si>
  <si>
    <t>2019GlobalAll UsesDomesticLow-cost project debtPublicNational DFI</t>
  </si>
  <si>
    <t>2019GlobalAll UsesDomesticLow-cost project debtPublicState-owned FI</t>
  </si>
  <si>
    <t>2019GlobalAll UsesInternationalLow-cost project debtPrivateCommercial FI</t>
  </si>
  <si>
    <t>2019GlobalAll UsesInternationalLow-cost project debtPrivateInstitutional Investors</t>
  </si>
  <si>
    <t>2019GlobalAll UsesInternationalLow-cost project debtPublicBilateral DFI</t>
  </si>
  <si>
    <t>2019GlobalAll UsesInternationalLow-cost project debtPublicExport Credit Agency (ECA)</t>
  </si>
  <si>
    <t>2019GlobalAll UsesInternationalLow-cost project debtPublicGovernment</t>
  </si>
  <si>
    <t>2019GlobalAll UsesInternationalLow-cost project debtPublicMultilateral Climate Funds</t>
  </si>
  <si>
    <t>2019GlobalAll UsesInternationalLow-cost project debtPublicMultilateral DFI</t>
  </si>
  <si>
    <t>2019GlobalAll UsesInternationalLow-cost project debtUnknownUnknown</t>
  </si>
  <si>
    <t>2019GlobalAll UsesDomesticProject-level equityPrivateCommercial FI</t>
  </si>
  <si>
    <t>2019GlobalAll UsesDomesticProject-level equityPrivateCorporation</t>
  </si>
  <si>
    <t>2019GlobalAll UsesDomesticProject-level equityPrivateFunds</t>
  </si>
  <si>
    <t>2019GlobalAll UsesDomesticProject-level equityPrivateInstitutional Investors</t>
  </si>
  <si>
    <t>2019GlobalAll UsesDomesticProject-level equityPrivateUnknown</t>
  </si>
  <si>
    <t>2019GlobalAll UsesDomesticProject-level equityPublicExport Credit Agency (ECA)</t>
  </si>
  <si>
    <t>2019GlobalAll UsesDomesticProject-level equityPublicGovernment</t>
  </si>
  <si>
    <t>2019GlobalAll UsesDomesticProject-level equityPublicNational DFI</t>
  </si>
  <si>
    <t>2019GlobalAll UsesDomesticProject-level equityPublicPublic Fund</t>
  </si>
  <si>
    <t>2019GlobalAll UsesDomesticProject-level equityPublicSOE</t>
  </si>
  <si>
    <t>2019GlobalAll UsesDomesticProject-level equityPublicState-owned FI</t>
  </si>
  <si>
    <t>2019GlobalAll UsesInternationalProject-level equityPrivateCommercial FI</t>
  </si>
  <si>
    <t>2019GlobalAll UsesInternationalProject-level equityPrivateCorporation</t>
  </si>
  <si>
    <t>2019GlobalAll UsesInternationalProject-level equityPrivateFunds</t>
  </si>
  <si>
    <t>2019GlobalAll UsesInternationalProject-level equityPrivateHouseholds/Individuals</t>
  </si>
  <si>
    <t>2019GlobalAll UsesInternationalProject-level equityPrivateInstitutional Investors</t>
  </si>
  <si>
    <t>2019GlobalAll UsesInternationalProject-level equityPrivateUnknown</t>
  </si>
  <si>
    <t>2019GlobalAll UsesInternationalProject-level equityPublicBilateral DFI</t>
  </si>
  <si>
    <t>2019GlobalAll UsesInternationalProject-level equityPublicGovernment</t>
  </si>
  <si>
    <t>2019GlobalAll UsesInternationalProject-level equityPublicMultilateral Climate Funds</t>
  </si>
  <si>
    <t>2019GlobalAll UsesInternationalProject-level equityPublicMultilateral DFI</t>
  </si>
  <si>
    <t>2019GlobalAll UsesInternationalProject-level equityPublicNational DFI</t>
  </si>
  <si>
    <t>2019GlobalAll UsesInternationalProject-level equityPublicPublic Fund</t>
  </si>
  <si>
    <t>2019GlobalAll UsesInternationalProject-level equityPublicSOE</t>
  </si>
  <si>
    <t>2019GlobalAll UsesInternationalProject-level equityUnknownUnknown</t>
  </si>
  <si>
    <t>2019GlobalAll UsesDomesticProject-level market rate debtPrivateCommercial FI</t>
  </si>
  <si>
    <t>2019GlobalAll UsesDomesticProject-level market rate debtPrivateCorporation</t>
  </si>
  <si>
    <t>2019GlobalAll UsesDomesticProject-level market rate debtPrivateFunds</t>
  </si>
  <si>
    <t>2019GlobalAll UsesDomesticProject-level market rate debtPrivateInstitutional Investors</t>
  </si>
  <si>
    <t>2019GlobalAll UsesDomesticProject-level market rate debtPrivateUnknown</t>
  </si>
  <si>
    <t>2019GlobalAll UsesDomesticProject-level market rate debtPublicBilateral DFI</t>
  </si>
  <si>
    <t>2019GlobalAll UsesDomesticProject-level market rate debtPublicExport Credit Agency (ECA)</t>
  </si>
  <si>
    <t>2019GlobalAll UsesDomesticProject-level market rate debtPublicGovernment</t>
  </si>
  <si>
    <t>2019GlobalAll UsesDomesticProject-level market rate debtPublicNational DFI</t>
  </si>
  <si>
    <t>2019GlobalAll UsesDomesticProject-level market rate debtPublicPublic Fund</t>
  </si>
  <si>
    <t>2019GlobalAll UsesDomesticProject-level market rate debtPublicSOE</t>
  </si>
  <si>
    <t>2019GlobalAll UsesDomesticProject-level market rate debtPublicState-owned FI</t>
  </si>
  <si>
    <t>2019GlobalAll UsesDomesticProject-level market rate debtUnknownUnknown</t>
  </si>
  <si>
    <t>2019GlobalAll UsesInternationalProject-level market rate debtPrivateCommercial FI</t>
  </si>
  <si>
    <t>2019GlobalAll UsesInternationalProject-level market rate debtPrivateCorporation</t>
  </si>
  <si>
    <t>2019GlobalAll UsesInternationalProject-level market rate debtPrivateFunds</t>
  </si>
  <si>
    <t>2019GlobalAll UsesInternationalProject-level market rate debtPrivateHouseholds/Individuals</t>
  </si>
  <si>
    <t>2019GlobalAll UsesInternationalProject-level market rate debtPrivateInstitutional Investors</t>
  </si>
  <si>
    <t>2019GlobalAll UsesInternationalProject-level market rate debtPublicBilateral DFI</t>
  </si>
  <si>
    <t>2019GlobalAll UsesInternationalProject-level market rate debtPublicExport Credit Agency (ECA)</t>
  </si>
  <si>
    <t>2019GlobalAll UsesInternationalProject-level market rate debtPublicGovernment</t>
  </si>
  <si>
    <t>2019GlobalAll UsesInternationalProject-level market rate debtPublicMultilateral Climate Funds</t>
  </si>
  <si>
    <t>2019GlobalAll UsesInternationalProject-level market rate debtPublicMultilateral DFI</t>
  </si>
  <si>
    <t>2019GlobalAll UsesInternationalProject-level market rate debtPublicNational DFI</t>
  </si>
  <si>
    <t>2019GlobalAll UsesInternationalProject-level market rate debtPublicSOE</t>
  </si>
  <si>
    <t>2019GlobalAll UsesInternationalProject-level market rate debtPublicState-owned FI</t>
  </si>
  <si>
    <t>2019GlobalAll UsesDomesticUnknownPrivateUnknown</t>
  </si>
  <si>
    <t>2019GlobalAll UsesDomesticUnknownPublicBilateral DFI</t>
  </si>
  <si>
    <t>2019GlobalAll UsesDomesticUnknownPublicGovernment</t>
  </si>
  <si>
    <t>2019GlobalAll UsesDomesticUnknownPublicMultilateral DFI</t>
  </si>
  <si>
    <t>2019GlobalAll UsesDomesticUnknownPublicNational DFI</t>
  </si>
  <si>
    <t>2019GlobalAll UsesDomesticUnknownPublicState-owned FI</t>
  </si>
  <si>
    <t>2019GlobalAll UsesInternationalUnknownPrivateInstitutional Investors</t>
  </si>
  <si>
    <t>2019GlobalAll UsesInternationalUnknownPrivateUnknown</t>
  </si>
  <si>
    <t>2019GlobalAll UsesInternationalUnknownPublicBilateral DFI</t>
  </si>
  <si>
    <t>2019GlobalAll UsesInternationalUnknownPublicGovernment</t>
  </si>
  <si>
    <t>2019GlobalAll UsesInternationalUnknownPublicMultilateral DFI</t>
  </si>
  <si>
    <t>2019GlobalAll UsesInternationalUnknownPublicNational DFI</t>
  </si>
  <si>
    <t>2019GlobalAll UsesInternationalUnknownUnknownUnknown</t>
  </si>
  <si>
    <t>2020GlobalAll UsesDomesticBalance sheet financing (debt portion)PrivateCommercial FI</t>
  </si>
  <si>
    <t>2020GlobalAll UsesDomesticBalance sheet financing (debt portion)PrivateCorporation</t>
  </si>
  <si>
    <t>2020GlobalAll UsesDomesticBalance sheet financing (debt portion)PrivateHouseholds/Individuals</t>
  </si>
  <si>
    <t>2020GlobalAll UsesDomesticBalance sheet financing (debt portion)PrivateInstitutional Investors</t>
  </si>
  <si>
    <t>2020GlobalAll UsesDomesticBalance sheet financing (debt portion)PrivateUnknown</t>
  </si>
  <si>
    <t>2020GlobalAll UsesDomesticBalance sheet financing (debt portion)PublicGovernment</t>
  </si>
  <si>
    <t>2020GlobalAll UsesDomesticBalance sheet financing (debt portion)PublicSOE</t>
  </si>
  <si>
    <t>2020GlobalAll UsesDomesticBalance sheet financing (debt portion)PublicState-owned FI</t>
  </si>
  <si>
    <t>2020GlobalAll UsesDomesticBalance sheet financing (debt portion)PublicUnknown</t>
  </si>
  <si>
    <t>2020GlobalAll UsesDomesticBalance sheet financing (equity portion)PrivateCommercial FI</t>
  </si>
  <si>
    <t>2020GlobalAll UsesDomesticBalance sheet financing (equity portion)PrivateCorporation</t>
  </si>
  <si>
    <t>2020GlobalAll UsesDomesticBalance sheet financing (equity portion)PrivateFunds</t>
  </si>
  <si>
    <t>2020GlobalAll UsesDomesticBalance sheet financing (equity portion)PrivateHouseholds/Individuals</t>
  </si>
  <si>
    <t>2020GlobalAll UsesDomesticBalance sheet financing (equity portion)PrivateInstitutional Investors</t>
  </si>
  <si>
    <t>2020GlobalAll UsesDomesticBalance sheet financing (equity portion)PrivateUnknown</t>
  </si>
  <si>
    <t>2020GlobalAll UsesDomesticBalance sheet financing (equity portion)PublicGovernment</t>
  </si>
  <si>
    <t>2020GlobalAll UsesDomesticBalance sheet financing (equity portion)PublicPublic Fund</t>
  </si>
  <si>
    <t>2020GlobalAll UsesDomesticBalance sheet financing (equity portion)PublicSOE</t>
  </si>
  <si>
    <t>2020GlobalAll UsesDomesticBalance sheet financing (equity portion)PublicState-owned FI</t>
  </si>
  <si>
    <t>2020GlobalAll UsesDomesticBalance sheet financing (equity portion)PublicUnknown</t>
  </si>
  <si>
    <t>2020GlobalAll UsesInternationalBalance sheet financing (equity portion)PrivateCommercial FI</t>
  </si>
  <si>
    <t>2020GlobalAll UsesInternationalBalance sheet financing (equity portion)PrivateCorporation</t>
  </si>
  <si>
    <t>2020GlobalAll UsesInternationalBalance sheet financing (equity portion)PrivateFunds</t>
  </si>
  <si>
    <t>2020GlobalAll UsesInternationalBalance sheet financing (equity portion)PrivateInstitutional Investors</t>
  </si>
  <si>
    <t>2020GlobalAll UsesInternationalBalance sheet financing (equity portion)PublicGovernment</t>
  </si>
  <si>
    <t>2020GlobalAll UsesInternationalBalance sheet financing (equity portion)PublicSOE</t>
  </si>
  <si>
    <t>2020GlobalAll UsesInternationalBalance sheet financing (equity portion)PublicState-owned FI</t>
  </si>
  <si>
    <t>2020GlobalAll UsesDomesticGrantPublicExport Credit Agency (ECA)</t>
  </si>
  <si>
    <t>2020GlobalAll UsesDomesticGrantPublicGovernment</t>
  </si>
  <si>
    <t>2020GlobalAll UsesDomesticGrantPublicMultilateral DFI</t>
  </si>
  <si>
    <t>2020GlobalAll UsesDomesticGrantPublicNational DFI</t>
  </si>
  <si>
    <t>2020GlobalAll UsesInternationalGrantPrivateCorporation</t>
  </si>
  <si>
    <t>2020GlobalAll UsesInternationalGrantPrivateInstitutional Investors</t>
  </si>
  <si>
    <t>2020GlobalAll UsesInternationalGrantPrivateUnknown</t>
  </si>
  <si>
    <t>2020GlobalAll UsesInternationalGrantPublicBilateral DFI</t>
  </si>
  <si>
    <t>2020GlobalAll UsesInternationalGrantPublicGovernment</t>
  </si>
  <si>
    <t>2020GlobalAll UsesInternationalGrantPublicMultilateral Climate Funds</t>
  </si>
  <si>
    <t>2020GlobalAll UsesInternationalGrantPublicMultilateral DFI</t>
  </si>
  <si>
    <t>2020GlobalAll UsesInternationalGrantPublicPublic Fund</t>
  </si>
  <si>
    <t>2020GlobalAll UsesInternationalGrantPublicUnknown</t>
  </si>
  <si>
    <t>2020GlobalAll UsesInternationalGrantUnknownUnknown</t>
  </si>
  <si>
    <t>2020GlobalAll UsesDomesticLow-cost project debtPrivateCommercial FI</t>
  </si>
  <si>
    <t>2020GlobalAll UsesDomesticLow-cost project debtPublicExport Credit Agency (ECA)</t>
  </si>
  <si>
    <t>2020GlobalAll UsesDomesticLow-cost project debtPublicGovernment</t>
  </si>
  <si>
    <t>2020GlobalAll UsesDomesticLow-cost project debtPublicMultilateral DFI</t>
  </si>
  <si>
    <t>2020GlobalAll UsesDomesticLow-cost project debtPublicNational DFI</t>
  </si>
  <si>
    <t>2020GlobalAll UsesInternationalLow-cost project debtPrivateInstitutional Investors</t>
  </si>
  <si>
    <t>2020GlobalAll UsesInternationalLow-cost project debtPrivateUnknown</t>
  </si>
  <si>
    <t>2020GlobalAll UsesInternationalLow-cost project debtPublicBilateral DFI</t>
  </si>
  <si>
    <t>2020GlobalAll UsesInternationalLow-cost project debtPublicExport Credit Agency (ECA)</t>
  </si>
  <si>
    <t>2020GlobalAll UsesInternationalLow-cost project debtPublicGovernment</t>
  </si>
  <si>
    <t>2020GlobalAll UsesInternationalLow-cost project debtPublicMultilateral Climate Funds</t>
  </si>
  <si>
    <t>2020GlobalAll UsesInternationalLow-cost project debtPublicMultilateral DFI</t>
  </si>
  <si>
    <t>2020GlobalAll UsesInternationalLow-cost project debtPublicNational DFI</t>
  </si>
  <si>
    <t>2020GlobalAll UsesDomesticProject-level equityPrivateCommercial FI</t>
  </si>
  <si>
    <t>2020GlobalAll UsesDomesticProject-level equityPrivateCorporation</t>
  </si>
  <si>
    <t>2020GlobalAll UsesDomesticProject-level equityPrivateFunds</t>
  </si>
  <si>
    <t>2020GlobalAll UsesDomesticProject-level equityPrivateInstitutional Investors</t>
  </si>
  <si>
    <t>2020GlobalAll UsesDomesticProject-level equityPrivateUnknown</t>
  </si>
  <si>
    <t>2020GlobalAll UsesDomesticProject-level equityPublicExport Credit Agency (ECA)</t>
  </si>
  <si>
    <t>2020GlobalAll UsesDomesticProject-level equityPublicGovernment</t>
  </si>
  <si>
    <t>2020GlobalAll UsesDomesticProject-level equityPublicMultilateral DFI</t>
  </si>
  <si>
    <t>2020GlobalAll UsesDomesticProject-level equityPublicNational DFI</t>
  </si>
  <si>
    <t>2020GlobalAll UsesDomesticProject-level equityPublicPublic Fund</t>
  </si>
  <si>
    <t>2020GlobalAll UsesDomesticProject-level equityPublicSOE</t>
  </si>
  <si>
    <t>2020GlobalAll UsesDomesticProject-level equityPublicState-owned FI</t>
  </si>
  <si>
    <t>2020GlobalAll UsesInternationalProject-level equityPrivateCommercial FI</t>
  </si>
  <si>
    <t>2020GlobalAll UsesInternationalProject-level equityPrivateCorporation</t>
  </si>
  <si>
    <t>2020GlobalAll UsesInternationalProject-level equityPrivateFunds</t>
  </si>
  <si>
    <t>2020GlobalAll UsesInternationalProject-level equityPrivateHouseholds/Individuals</t>
  </si>
  <si>
    <t>2020GlobalAll UsesInternationalProject-level equityPrivateInstitutional Investors</t>
  </si>
  <si>
    <t>2020GlobalAll UsesInternationalProject-level equityPrivateUnknown</t>
  </si>
  <si>
    <t>2020GlobalAll UsesInternationalProject-level equityPublicBilateral DFI</t>
  </si>
  <si>
    <t>2020GlobalAll UsesInternationalProject-level equityPublicExport Credit Agency (ECA)</t>
  </si>
  <si>
    <t>2020GlobalAll UsesInternationalProject-level equityPublicGovernment</t>
  </si>
  <si>
    <t>2020GlobalAll UsesInternationalProject-level equityPublicMultilateral Climate Funds</t>
  </si>
  <si>
    <t>2020GlobalAll UsesInternationalProject-level equityPublicMultilateral DFI</t>
  </si>
  <si>
    <t>2020GlobalAll UsesInternationalProject-level equityPublicNational DFI</t>
  </si>
  <si>
    <t>2020GlobalAll UsesInternationalProject-level equityPublicPublic Fund</t>
  </si>
  <si>
    <t>2020GlobalAll UsesInternationalProject-level equityPublicSOE</t>
  </si>
  <si>
    <t>2020GlobalAll UsesInternationalProject-level equityPublicState-owned FI</t>
  </si>
  <si>
    <t>2020GlobalAll UsesInternationalProject-level equityUnknownUnknown</t>
  </si>
  <si>
    <t>2020GlobalAll UsesDomesticProject-level market rate debtPrivateCommercial FI</t>
  </si>
  <si>
    <t>2020GlobalAll UsesDomesticProject-level market rate debtPrivateCorporation</t>
  </si>
  <si>
    <t>2020GlobalAll UsesDomesticProject-level market rate debtPrivateFunds</t>
  </si>
  <si>
    <t>2020GlobalAll UsesDomesticProject-level market rate debtPrivateInstitutional Investors</t>
  </si>
  <si>
    <t>2020GlobalAll UsesDomesticProject-level market rate debtPublicBilateral DFI</t>
  </si>
  <si>
    <t>2020GlobalAll UsesDomesticProject-level market rate debtPublicGovernment</t>
  </si>
  <si>
    <t>2020GlobalAll UsesDomesticProject-level market rate debtPublicMultilateral DFI</t>
  </si>
  <si>
    <t>2020GlobalAll UsesDomesticProject-level market rate debtPublicNational DFI</t>
  </si>
  <si>
    <t>2020GlobalAll UsesDomesticProject-level market rate debtPublicPublic Fund</t>
  </si>
  <si>
    <t>2020GlobalAll UsesDomesticProject-level market rate debtPublicSOE</t>
  </si>
  <si>
    <t>2020GlobalAll UsesDomesticProject-level market rate debtPublicState-owned FI</t>
  </si>
  <si>
    <t>2020GlobalAll UsesInternationalProject-level market rate debtPrivateCommercial FI</t>
  </si>
  <si>
    <t>2020GlobalAll UsesInternationalProject-level market rate debtPrivateCorporation</t>
  </si>
  <si>
    <t>2020GlobalAll UsesInternationalProject-level market rate debtPrivateFunds</t>
  </si>
  <si>
    <t>2020GlobalAll UsesInternationalProject-level market rate debtPrivateHouseholds/Individuals</t>
  </si>
  <si>
    <t>2020GlobalAll UsesInternationalProject-level market rate debtPrivateInstitutional Investors</t>
  </si>
  <si>
    <t>2020GlobalAll UsesInternationalProject-level market rate debtPrivateUnknown</t>
  </si>
  <si>
    <t>2020GlobalAll UsesInternationalProject-level market rate debtPublicBilateral DFI</t>
  </si>
  <si>
    <t>2020GlobalAll UsesInternationalProject-level market rate debtPublicExport Credit Agency (ECA)</t>
  </si>
  <si>
    <t>2020GlobalAll UsesInternationalProject-level market rate debtPublicGovernment</t>
  </si>
  <si>
    <t>2020GlobalAll UsesInternationalProject-level market rate debtPublicMultilateral Climate Funds</t>
  </si>
  <si>
    <t>2020GlobalAll UsesInternationalProject-level market rate debtPublicMultilateral DFI</t>
  </si>
  <si>
    <t>2020GlobalAll UsesInternationalProject-level market rate debtPublicNational DFI</t>
  </si>
  <si>
    <t>2020GlobalAll UsesInternationalProject-level market rate debtPublicPublic Fund</t>
  </si>
  <si>
    <t>2020GlobalAll UsesInternationalProject-level market rate debtPublicSOE</t>
  </si>
  <si>
    <t>2020GlobalAll UsesInternationalProject-level market rate debtPublicState-owned FI</t>
  </si>
  <si>
    <t>2020GlobalAll UsesInternationalProject-level market rate debtUnknownUnknown</t>
  </si>
  <si>
    <t>2020GlobalAll UsesDomesticUnknownPublicGovernment</t>
  </si>
  <si>
    <t>2020GlobalAll UsesDomesticUnknownPublicNational DFI</t>
  </si>
  <si>
    <t>2020GlobalAll UsesInternationalUnknownPrivateCorporation</t>
  </si>
  <si>
    <t>2020GlobalAll UsesInternationalUnknownPrivateInstitutional Investors</t>
  </si>
  <si>
    <t>2020GlobalAll UsesInternationalUnknownPrivateUnknown</t>
  </si>
  <si>
    <t>2020GlobalAll UsesInternationalUnknownPublicBilateral DFI</t>
  </si>
  <si>
    <t>2020GlobalAll UsesInternationalUnknownPublicGovernment</t>
  </si>
  <si>
    <t>2020GlobalAll UsesInternationalUnknownPublicMultilateral DFI</t>
  </si>
  <si>
    <t>2020GlobalAll UsesInternationalUnknownPublicUnknown</t>
  </si>
  <si>
    <t>2020GlobalAll UsesInternationalUnknownUnknownUnknown</t>
  </si>
  <si>
    <t>2019GlobalAdaptationDomesticAll InstrumentsPrivateCorporation</t>
  </si>
  <si>
    <t>2019GlobalAdaptationDomesticAll InstrumentsPublicBilateral DFI</t>
  </si>
  <si>
    <t>2019GlobalAdaptationDomesticAll InstrumentsPublicExport Credit Agency (ECA)</t>
  </si>
  <si>
    <t>2019GlobalAdaptationDomesticAll InstrumentsPublicGovernment</t>
  </si>
  <si>
    <t>2019GlobalAdaptationDomesticAll InstrumentsPublicMultilateral DFI</t>
  </si>
  <si>
    <t>2019GlobalAdaptationDomesticAll InstrumentsPublicNational DFI</t>
  </si>
  <si>
    <t>2019GlobalAdaptationDomesticAll InstrumentsUnknownUnknown</t>
  </si>
  <si>
    <t>2019GlobalAdaptationInternationalAll InstrumentsPrivateCommercial FI</t>
  </si>
  <si>
    <t>2019GlobalAdaptationInternationalAll InstrumentsPrivateCorporation</t>
  </si>
  <si>
    <t>2019GlobalAdaptationInternationalAll InstrumentsPrivateInstitutional Investors</t>
  </si>
  <si>
    <t>2019GlobalAdaptationInternationalAll InstrumentsPrivateUnknown</t>
  </si>
  <si>
    <t>2019GlobalAdaptationInternationalAll InstrumentsPublicBilateral DFI</t>
  </si>
  <si>
    <t>2019GlobalAdaptationInternationalAll InstrumentsPublicExport Credit Agency (ECA)</t>
  </si>
  <si>
    <t>2019GlobalAdaptationInternationalAll InstrumentsPublicGovernment</t>
  </si>
  <si>
    <t>2019GlobalAdaptationInternationalAll InstrumentsPublicMultilateral Climate Funds</t>
  </si>
  <si>
    <t>2019GlobalAdaptationInternationalAll InstrumentsPublicMultilateral DFI</t>
  </si>
  <si>
    <t>2019GlobalAdaptationInternationalAll InstrumentsPublicNational DFI</t>
  </si>
  <si>
    <t>2019GlobalAdaptationInternationalAll InstrumentsPublicPublic Fund</t>
  </si>
  <si>
    <t>2019GlobalAdaptationInternationalAll InstrumentsPublicSOE</t>
  </si>
  <si>
    <t>2019GlobalMitigationDomesticAll InstrumentsPrivateCommercial FI</t>
  </si>
  <si>
    <t>2019GlobalMitigationDomesticAll InstrumentsPrivateCorporation</t>
  </si>
  <si>
    <t>2019GlobalMitigationDomesticAll InstrumentsPrivateFunds</t>
  </si>
  <si>
    <t>2019GlobalMitigationDomesticAll InstrumentsPrivateHouseholds/Individuals</t>
  </si>
  <si>
    <t>2019GlobalMitigationDomesticAll InstrumentsPrivateInstitutional Investors</t>
  </si>
  <si>
    <t>2019GlobalMitigationDomesticAll InstrumentsPrivateUnknown</t>
  </si>
  <si>
    <t>2019GlobalMitigationDomesticAll InstrumentsPublicBilateral DFI</t>
  </si>
  <si>
    <t>2019GlobalMitigationDomesticAll InstrumentsPublicExport Credit Agency (ECA)</t>
  </si>
  <si>
    <t>2019GlobalMitigationDomesticAll InstrumentsPublicGovernment</t>
  </si>
  <si>
    <t>2019GlobalMitigationDomesticAll InstrumentsPublicMultilateral DFI</t>
  </si>
  <si>
    <t>2019GlobalMitigationDomesticAll InstrumentsPublicNational DFI</t>
  </si>
  <si>
    <t>2019GlobalMitigationDomesticAll InstrumentsPublicPublic Fund</t>
  </si>
  <si>
    <t>2019GlobalMitigationDomesticAll InstrumentsPublicSOE</t>
  </si>
  <si>
    <t>2019GlobalMitigationDomesticAll InstrumentsPublicState-owned FI</t>
  </si>
  <si>
    <t>2019GlobalMitigationDomesticAll InstrumentsPublicUnknown</t>
  </si>
  <si>
    <t>2019GlobalMitigationInternationalAll InstrumentsPrivateCommercial FI</t>
  </si>
  <si>
    <t>2019GlobalMitigationInternationalAll InstrumentsPrivateCorporation</t>
  </si>
  <si>
    <t>2019GlobalMitigationInternationalAll InstrumentsPrivateFunds</t>
  </si>
  <si>
    <t>2019GlobalMitigationInternationalAll InstrumentsPrivateHouseholds/Individuals</t>
  </si>
  <si>
    <t>2019GlobalMitigationInternationalAll InstrumentsPrivateInstitutional Investors</t>
  </si>
  <si>
    <t>2019GlobalMitigationInternationalAll InstrumentsPrivateUnknown</t>
  </si>
  <si>
    <t>2019GlobalMitigationInternationalAll InstrumentsPublicBilateral DFI</t>
  </si>
  <si>
    <t>2019GlobalMitigationInternationalAll InstrumentsPublicExport Credit Agency (ECA)</t>
  </si>
  <si>
    <t>2019GlobalMitigationInternationalAll InstrumentsPublicGovernment</t>
  </si>
  <si>
    <t>2019GlobalMitigationInternationalAll InstrumentsPublicMultilateral Climate Funds</t>
  </si>
  <si>
    <t>2019GlobalMitigationInternationalAll InstrumentsPublicMultilateral DFI</t>
  </si>
  <si>
    <t>2019GlobalMitigationInternationalAll InstrumentsPublicNational DFI</t>
  </si>
  <si>
    <t>2019GlobalMitigationInternationalAll InstrumentsPublicPublic Fund</t>
  </si>
  <si>
    <t>2019GlobalMitigationInternationalAll InstrumentsPublicSOE</t>
  </si>
  <si>
    <t>2019GlobalMitigationInternationalAll InstrumentsPublicState-owned FI</t>
  </si>
  <si>
    <t>2019GlobalMitigationInternationalAll InstrumentsUnknownUnknown</t>
  </si>
  <si>
    <t>2019GlobalMultiple ObjectivesDomesticAll InstrumentsPrivateCorporation</t>
  </si>
  <si>
    <t>2019GlobalMultiple ObjectivesDomesticAll InstrumentsPrivateUnknown</t>
  </si>
  <si>
    <t>2019GlobalMultiple ObjectivesDomesticAll InstrumentsPublicBilateral DFI</t>
  </si>
  <si>
    <t>2019GlobalMultiple ObjectivesDomesticAll InstrumentsPublicGovernment</t>
  </si>
  <si>
    <t>2019GlobalMultiple ObjectivesDomesticAll InstrumentsPublicMultilateral DFI</t>
  </si>
  <si>
    <t>2019GlobalMultiple ObjectivesDomesticAll InstrumentsPublicNational DFI</t>
  </si>
  <si>
    <t>2019GlobalMultiple ObjectivesInternationalAll InstrumentsPrivateCommercial FI</t>
  </si>
  <si>
    <t>2019GlobalMultiple ObjectivesInternationalAll InstrumentsPrivateCorporation</t>
  </si>
  <si>
    <t>2019GlobalMultiple ObjectivesInternationalAll InstrumentsPrivateFunds</t>
  </si>
  <si>
    <t>2019GlobalMultiple ObjectivesInternationalAll InstrumentsPrivateInstitutional Investors</t>
  </si>
  <si>
    <t>2019GlobalMultiple ObjectivesInternationalAll InstrumentsPublicBilateral DFI</t>
  </si>
  <si>
    <t>2019GlobalMultiple ObjectivesInternationalAll InstrumentsPublicGovernment</t>
  </si>
  <si>
    <t>2019GlobalMultiple ObjectivesInternationalAll InstrumentsPublicMultilateral Climate Funds</t>
  </si>
  <si>
    <t>2019GlobalMultiple ObjectivesInternationalAll InstrumentsPublicMultilateral DFI</t>
  </si>
  <si>
    <t>2019GlobalMultiple ObjectivesInternationalAll InstrumentsPublicNational DFI</t>
  </si>
  <si>
    <t>2019GlobalMultiple ObjectivesInternationalAll InstrumentsPublicPublic Fund</t>
  </si>
  <si>
    <t>2019GlobalMultiple ObjectivesInternationalAll InstrumentsPublicSOE</t>
  </si>
  <si>
    <t>2019GlobalMultiple ObjectivesInternationalAll InstrumentsUnknownUnknown</t>
  </si>
  <si>
    <t>2020GlobalAdaptationDomesticAll InstrumentsPrivateCommercial FI</t>
  </si>
  <si>
    <t>2020GlobalAdaptationDomesticAll InstrumentsPrivateCorporation</t>
  </si>
  <si>
    <t>2020GlobalAdaptationDomesticAll InstrumentsPrivateInstitutional Investors</t>
  </si>
  <si>
    <t>2020GlobalAdaptationDomesticAll InstrumentsPublicGovernment</t>
  </si>
  <si>
    <t>2020GlobalAdaptationDomesticAll InstrumentsPublicMultilateral DFI</t>
  </si>
  <si>
    <t>2020GlobalAdaptationDomesticAll InstrumentsPublicNational DFI</t>
  </si>
  <si>
    <t>2020GlobalAdaptationDomesticAll InstrumentsPublicPublic Fund</t>
  </si>
  <si>
    <t>2020GlobalAdaptationInternationalAll InstrumentsPrivateCorporation</t>
  </si>
  <si>
    <t>2020GlobalAdaptationInternationalAll InstrumentsPrivateInstitutional Investors</t>
  </si>
  <si>
    <t>2020GlobalAdaptationInternationalAll InstrumentsPrivateUnknown</t>
  </si>
  <si>
    <t>2020GlobalAdaptationInternationalAll InstrumentsPublicBilateral DFI</t>
  </si>
  <si>
    <t>2020GlobalAdaptationInternationalAll InstrumentsPublicExport Credit Agency (ECA)</t>
  </si>
  <si>
    <t>2020GlobalAdaptationInternationalAll InstrumentsPublicGovernment</t>
  </si>
  <si>
    <t>2020GlobalAdaptationInternationalAll InstrumentsPublicMultilateral Climate Funds</t>
  </si>
  <si>
    <t>2020GlobalAdaptationInternationalAll InstrumentsPublicMultilateral DFI</t>
  </si>
  <si>
    <t>2020GlobalAdaptationInternationalAll InstrumentsPublicPublic Fund</t>
  </si>
  <si>
    <t>2020GlobalAdaptationInternationalAll InstrumentsPublicSOE</t>
  </si>
  <si>
    <t>2020GlobalMitigationDomesticAll InstrumentsPrivateCommercial FI</t>
  </si>
  <si>
    <t>2020GlobalMitigationDomesticAll InstrumentsPrivateCorporation</t>
  </si>
  <si>
    <t>2020GlobalMitigationDomesticAll InstrumentsPrivateFunds</t>
  </si>
  <si>
    <t>2020GlobalMitigationDomesticAll InstrumentsPrivateHouseholds/Individuals</t>
  </si>
  <si>
    <t>2020GlobalMitigationDomesticAll InstrumentsPrivateInstitutional Investors</t>
  </si>
  <si>
    <t>2020GlobalMitigationDomesticAll InstrumentsPrivateUnknown</t>
  </si>
  <si>
    <t>2020GlobalMitigationDomesticAll InstrumentsPublicBilateral DFI</t>
  </si>
  <si>
    <t>2020GlobalMitigationDomesticAll InstrumentsPublicExport Credit Agency (ECA)</t>
  </si>
  <si>
    <t>2020GlobalMitigationDomesticAll InstrumentsPublicGovernment</t>
  </si>
  <si>
    <t>2020GlobalMitigationDomesticAll InstrumentsPublicMultilateral DFI</t>
  </si>
  <si>
    <t>2020GlobalMitigationDomesticAll InstrumentsPublicNational DFI</t>
  </si>
  <si>
    <t>2020GlobalMitigationDomesticAll InstrumentsPublicPublic Fund</t>
  </si>
  <si>
    <t>2020GlobalMitigationDomesticAll InstrumentsPublicSOE</t>
  </si>
  <si>
    <t>2020GlobalMitigationDomesticAll InstrumentsPublicState-owned FI</t>
  </si>
  <si>
    <t>2020GlobalMitigationDomesticAll InstrumentsPublicUnknown</t>
  </si>
  <si>
    <t>2020GlobalMitigationInternationalAll InstrumentsPrivateCommercial FI</t>
  </si>
  <si>
    <t>2020GlobalMitigationInternationalAll InstrumentsPrivateCorporation</t>
  </si>
  <si>
    <t>2020GlobalMitigationInternationalAll InstrumentsPrivateFunds</t>
  </si>
  <si>
    <t>2020GlobalMitigationInternationalAll InstrumentsPrivateHouseholds/Individuals</t>
  </si>
  <si>
    <t>2020GlobalMitigationInternationalAll InstrumentsPrivateInstitutional Investors</t>
  </si>
  <si>
    <t>2020GlobalMitigationInternationalAll InstrumentsPrivateUnknown</t>
  </si>
  <si>
    <t>2020GlobalMitigationInternationalAll InstrumentsPublicBilateral DFI</t>
  </si>
  <si>
    <t>2020GlobalMitigationInternationalAll InstrumentsPublicExport Credit Agency (ECA)</t>
  </si>
  <si>
    <t>2020GlobalMitigationInternationalAll InstrumentsPublicGovernment</t>
  </si>
  <si>
    <t>2020GlobalMitigationInternationalAll InstrumentsPublicMultilateral Climate Funds</t>
  </si>
  <si>
    <t>2020GlobalMitigationInternationalAll InstrumentsPublicMultilateral DFI</t>
  </si>
  <si>
    <t>2020GlobalMitigationInternationalAll InstrumentsPublicNational DFI</t>
  </si>
  <si>
    <t>2020GlobalMitigationInternationalAll InstrumentsPublicPublic Fund</t>
  </si>
  <si>
    <t>2020GlobalMitigationInternationalAll InstrumentsPublicSOE</t>
  </si>
  <si>
    <t>2020GlobalMitigationInternationalAll InstrumentsPublicState-owned FI</t>
  </si>
  <si>
    <t>2020GlobalMitigationInternationalAll InstrumentsUnknownUnknown</t>
  </si>
  <si>
    <t>2020GlobalMultiple ObjectivesDomesticAll InstrumentsPrivateCommercial FI</t>
  </si>
  <si>
    <t>2020GlobalMultiple ObjectivesDomesticAll InstrumentsPrivateCorporation</t>
  </si>
  <si>
    <t>2020GlobalMultiple ObjectivesDomesticAll InstrumentsPrivateFunds</t>
  </si>
  <si>
    <t>2020GlobalMultiple ObjectivesDomesticAll InstrumentsPublicGovernment</t>
  </si>
  <si>
    <t>2020GlobalMultiple ObjectivesDomesticAll InstrumentsPublicMultilateral DFI</t>
  </si>
  <si>
    <t>2020GlobalMultiple ObjectivesDomesticAll InstrumentsPublicNational DFI</t>
  </si>
  <si>
    <t>2020GlobalMultiple ObjectivesInternationalAll InstrumentsPrivateCommercial FI</t>
  </si>
  <si>
    <t>2020GlobalMultiple ObjectivesInternationalAll InstrumentsPrivateCorporation</t>
  </si>
  <si>
    <t>2020GlobalMultiple ObjectivesInternationalAll InstrumentsPrivateInstitutional Investors</t>
  </si>
  <si>
    <t>2020GlobalMultiple ObjectivesInternationalAll InstrumentsPrivateUnknown</t>
  </si>
  <si>
    <t>2020GlobalMultiple ObjectivesInternationalAll InstrumentsPublicBilateral DFI</t>
  </si>
  <si>
    <t>2020GlobalMultiple ObjectivesInternationalAll InstrumentsPublicGovernment</t>
  </si>
  <si>
    <t>2020GlobalMultiple ObjectivesInternationalAll InstrumentsPublicMultilateral Climate Funds</t>
  </si>
  <si>
    <t>2020GlobalMultiple ObjectivesInternationalAll InstrumentsPublicMultilateral DFI</t>
  </si>
  <si>
    <t>2020GlobalMultiple ObjectivesInternationalAll InstrumentsPublicNational DFI</t>
  </si>
  <si>
    <t>2020GlobalMultiple ObjectivesInternationalAll InstrumentsPublicPublic Fund</t>
  </si>
  <si>
    <t>2020GlobalMultiple ObjectivesInternationalAll InstrumentsPublicUnknown</t>
  </si>
  <si>
    <t>2020GlobalMultiple ObjectivesInternationalAll InstrumentsUnknownUnknown</t>
  </si>
  <si>
    <t>2019GlobalMitigationDomesticBalance sheet financing (debt portion)PrivateCommercial FI</t>
  </si>
  <si>
    <t>2019GlobalMitigationDomesticBalance sheet financing (debt portion)PrivateCorporation</t>
  </si>
  <si>
    <t>2019GlobalMitigationDomesticBalance sheet financing (debt portion)PrivateHouseholds/Individuals</t>
  </si>
  <si>
    <t>2019GlobalMitigationDomesticBalance sheet financing (debt portion)PrivateInstitutional Investors</t>
  </si>
  <si>
    <t>2019GlobalMitigationDomesticBalance sheet financing (debt portion)PrivateUnknown</t>
  </si>
  <si>
    <t>2019GlobalMitigationDomesticBalance sheet financing (debt portion)PublicGovernment</t>
  </si>
  <si>
    <t>2019GlobalMitigationDomesticBalance sheet financing (debt portion)PublicSOE</t>
  </si>
  <si>
    <t>2019GlobalMitigationDomesticBalance sheet financing (debt portion)PublicState-owned FI</t>
  </si>
  <si>
    <t>2019GlobalMitigationDomesticBalance sheet financing (debt portion)PublicUnknown</t>
  </si>
  <si>
    <t>2019GlobalMitigationInternationalBalance sheet financing (debt portion)PrivateCorporation</t>
  </si>
  <si>
    <t>2019GlobalMitigationInternationalBalance sheet financing (debt portion)PublicSOE</t>
  </si>
  <si>
    <t>2019GlobalMitigationDomesticBalance sheet financing (equity portion)PrivateCommercial FI</t>
  </si>
  <si>
    <t>2019GlobalMitigationDomesticBalance sheet financing (equity portion)PrivateCorporation</t>
  </si>
  <si>
    <t>2019GlobalMitigationDomesticBalance sheet financing (equity portion)PrivateFunds</t>
  </si>
  <si>
    <t>2019GlobalMitigationDomesticBalance sheet financing (equity portion)PrivateHouseholds/Individuals</t>
  </si>
  <si>
    <t>2019GlobalMitigationDomesticBalance sheet financing (equity portion)PrivateInstitutional Investors</t>
  </si>
  <si>
    <t>2019GlobalMitigationDomesticBalance sheet financing (equity portion)PrivateUnknown</t>
  </si>
  <si>
    <t>2019GlobalMitigationDomesticBalance sheet financing (equity portion)PublicGovernment</t>
  </si>
  <si>
    <t>2019GlobalMitigationDomesticBalance sheet financing (equity portion)PublicNational DFI</t>
  </si>
  <si>
    <t>2019GlobalMitigationDomesticBalance sheet financing (equity portion)PublicPublic Fund</t>
  </si>
  <si>
    <t>2019GlobalMitigationDomesticBalance sheet financing (equity portion)PublicSOE</t>
  </si>
  <si>
    <t>2019GlobalMitigationDomesticBalance sheet financing (equity portion)PublicState-owned FI</t>
  </si>
  <si>
    <t>2019GlobalMitigationDomesticBalance sheet financing (equity portion)PublicUnknown</t>
  </si>
  <si>
    <t>2019GlobalMitigationInternationalBalance sheet financing (equity portion)PrivateCommercial FI</t>
  </si>
  <si>
    <t>2019GlobalMitigationInternationalBalance sheet financing (equity portion)PrivateCorporation</t>
  </si>
  <si>
    <t>2019GlobalMitigationInternationalBalance sheet financing (equity portion)PrivateFunds</t>
  </si>
  <si>
    <t>2019GlobalMitigationInternationalBalance sheet financing (equity portion)PrivateInstitutional Investors</t>
  </si>
  <si>
    <t>2019GlobalMitigationInternationalBalance sheet financing (equity portion)PublicGovernment</t>
  </si>
  <si>
    <t>2019GlobalMitigationInternationalBalance sheet financing (equity portion)PublicSOE</t>
  </si>
  <si>
    <t>2019GlobalMitigationInternationalBalance sheet financing (equity portion)PublicState-owned FI</t>
  </si>
  <si>
    <t>2019GlobalAdaptationDomesticGrantPublicExport Credit Agency (ECA)</t>
  </si>
  <si>
    <t>2019GlobalAdaptationDomesticGrantPublicGovernment</t>
  </si>
  <si>
    <t>2019GlobalAdaptationDomesticGrantPublicNational DFI</t>
  </si>
  <si>
    <t>2019GlobalAdaptationDomesticGrantUnknownUnknown</t>
  </si>
  <si>
    <t>2019GlobalAdaptationInternationalGrantPrivateCorporation</t>
  </si>
  <si>
    <t>2019GlobalAdaptationInternationalGrantPrivateInstitutional Investors</t>
  </si>
  <si>
    <t>2019GlobalAdaptationInternationalGrantPublicBilateral DFI</t>
  </si>
  <si>
    <t>2019GlobalAdaptationInternationalGrantPublicGovernment</t>
  </si>
  <si>
    <t>2019GlobalAdaptationInternationalGrantPublicMultilateral Climate Funds</t>
  </si>
  <si>
    <t>2019GlobalAdaptationInternationalGrantPublicMultilateral DFI</t>
  </si>
  <si>
    <t>2019GlobalAdaptationInternationalGrantPublicPublic Fund</t>
  </si>
  <si>
    <t>2019GlobalAdaptationInternationalGrantPublicSOE</t>
  </si>
  <si>
    <t>2019GlobalMitigationDomesticGrantPublicExport Credit Agency (ECA)</t>
  </si>
  <si>
    <t>2019GlobalMitigationDomesticGrantPublicGovernment</t>
  </si>
  <si>
    <t>2019GlobalMitigationDomesticGrantPublicNational DFI</t>
  </si>
  <si>
    <t>2019GlobalMitigationInternationalGrantPrivateCorporation</t>
  </si>
  <si>
    <t>2019GlobalMitigationInternationalGrantPrivateFunds</t>
  </si>
  <si>
    <t>2019GlobalMitigationInternationalGrantPrivateHouseholds/Individuals</t>
  </si>
  <si>
    <t>2019GlobalMitigationInternationalGrantPrivateInstitutional Investors</t>
  </si>
  <si>
    <t>2019GlobalMitigationInternationalGrantPublicBilateral DFI</t>
  </si>
  <si>
    <t>2019GlobalMitigationInternationalGrantPublicGovernment</t>
  </si>
  <si>
    <t>2019GlobalMitigationInternationalGrantPublicMultilateral Climate Funds</t>
  </si>
  <si>
    <t>2019GlobalMitigationInternationalGrantPublicMultilateral DFI</t>
  </si>
  <si>
    <t>2019GlobalMitigationInternationalGrantPublicPublic Fund</t>
  </si>
  <si>
    <t>2019GlobalMitigationInternationalGrantPublicSOE</t>
  </si>
  <si>
    <t>2019GlobalMitigationInternationalGrantUnknownUnknown</t>
  </si>
  <si>
    <t>2019GlobalMultiple ObjectivesDomesticGrantPublicGovernment</t>
  </si>
  <si>
    <t>2019GlobalMultiple ObjectivesInternationalGrantPrivateCorporation</t>
  </si>
  <si>
    <t>2019GlobalMultiple ObjectivesInternationalGrantPrivateFunds</t>
  </si>
  <si>
    <t>2019GlobalMultiple ObjectivesInternationalGrantPrivateInstitutional Investors</t>
  </si>
  <si>
    <t>2019GlobalMultiple ObjectivesInternationalGrantPublicBilateral DFI</t>
  </si>
  <si>
    <t>2019GlobalMultiple ObjectivesInternationalGrantPublicGovernment</t>
  </si>
  <si>
    <t>2019GlobalMultiple ObjectivesInternationalGrantPublicMultilateral Climate Funds</t>
  </si>
  <si>
    <t>2019GlobalMultiple ObjectivesInternationalGrantPublicMultilateral DFI</t>
  </si>
  <si>
    <t>2019GlobalMultiple ObjectivesInternationalGrantPublicPublic Fund</t>
  </si>
  <si>
    <t>2019GlobalMultiple ObjectivesInternationalGrantPublicSOE</t>
  </si>
  <si>
    <t>2019GlobalAdaptationDomesticLow-cost project debtPublicExport Credit Agency (ECA)</t>
  </si>
  <si>
    <t>2019GlobalAdaptationDomesticLow-cost project debtPublicNational DFI</t>
  </si>
  <si>
    <t>2019GlobalAdaptationInternationalLow-cost project debtPrivateCommercial FI</t>
  </si>
  <si>
    <t>2019GlobalAdaptationInternationalLow-cost project debtPrivateInstitutional Investors</t>
  </si>
  <si>
    <t>2019GlobalAdaptationInternationalLow-cost project debtPublicBilateral DFI</t>
  </si>
  <si>
    <t>2019GlobalAdaptationInternationalLow-cost project debtPublicExport Credit Agency (ECA)</t>
  </si>
  <si>
    <t>2019GlobalAdaptationInternationalLow-cost project debtPublicGovernment</t>
  </si>
  <si>
    <t>2019GlobalAdaptationInternationalLow-cost project debtPublicMultilateral Climate Funds</t>
  </si>
  <si>
    <t>2019GlobalAdaptationInternationalLow-cost project debtPublicMultilateral DFI</t>
  </si>
  <si>
    <t>2019GlobalMitigationDomesticLow-cost project debtPublicBilateral DFI</t>
  </si>
  <si>
    <t>2019GlobalMitigationDomesticLow-cost project debtPublicExport Credit Agency (ECA)</t>
  </si>
  <si>
    <t>2019GlobalMitigationDomesticLow-cost project debtPublicNational DFI</t>
  </si>
  <si>
    <t>2019GlobalMitigationDomesticLow-cost project debtPublicState-owned FI</t>
  </si>
  <si>
    <t>2019GlobalMitigationInternationalLow-cost project debtPrivateCommercial FI</t>
  </si>
  <si>
    <t>2019GlobalMitigationInternationalLow-cost project debtPrivateInstitutional Investors</t>
  </si>
  <si>
    <t>2019GlobalMitigationInternationalLow-cost project debtPublicBilateral DFI</t>
  </si>
  <si>
    <t>2019GlobalMitigationInternationalLow-cost project debtPublicExport Credit Agency (ECA)</t>
  </si>
  <si>
    <t>2019GlobalMitigationInternationalLow-cost project debtPublicGovernment</t>
  </si>
  <si>
    <t>2019GlobalMitigationInternationalLow-cost project debtPublicMultilateral Climate Funds</t>
  </si>
  <si>
    <t>2019GlobalMitigationInternationalLow-cost project debtPublicMultilateral DFI</t>
  </si>
  <si>
    <t>2019GlobalMultiple ObjectivesInternationalLow-cost project debtPrivateCommercial FI</t>
  </si>
  <si>
    <t>2019GlobalMultiple ObjectivesInternationalLow-cost project debtPublicGovernment</t>
  </si>
  <si>
    <t>2019GlobalMultiple ObjectivesInternationalLow-cost project debtPublicMultilateral Climate Funds</t>
  </si>
  <si>
    <t>2019GlobalMultiple ObjectivesInternationalLow-cost project debtPublicMultilateral DFI</t>
  </si>
  <si>
    <t>2019GlobalMultiple ObjectivesInternationalLow-cost project debtUnknownUnknown</t>
  </si>
  <si>
    <t>2019GlobalAdaptationDomesticProject-level equityPrivateCorporation</t>
  </si>
  <si>
    <t>2019GlobalAdaptationDomesticProject-level equityPublicGovernment</t>
  </si>
  <si>
    <t>2019GlobalAdaptationInternationalProject-level equityPrivateInstitutional Investors</t>
  </si>
  <si>
    <t>2019GlobalAdaptationInternationalProject-level equityPrivateUnknown</t>
  </si>
  <si>
    <t>2019GlobalAdaptationInternationalProject-level equityPublicBilateral DFI</t>
  </si>
  <si>
    <t>2019GlobalAdaptationInternationalProject-level equityPublicGovernment</t>
  </si>
  <si>
    <t>2019GlobalAdaptationInternationalProject-level equityPublicMultilateral DFI</t>
  </si>
  <si>
    <t>2019GlobalMitigationDomesticProject-level equityPrivateCommercial FI</t>
  </si>
  <si>
    <t>2019GlobalMitigationDomesticProject-level equityPrivateCorporation</t>
  </si>
  <si>
    <t>2019GlobalMitigationDomesticProject-level equityPrivateFunds</t>
  </si>
  <si>
    <t>2019GlobalMitigationDomesticProject-level equityPrivateInstitutional Investors</t>
  </si>
  <si>
    <t>2019GlobalMitigationDomesticProject-level equityPrivateUnknown</t>
  </si>
  <si>
    <t>2019GlobalMitigationDomesticProject-level equityPublicExport Credit Agency (ECA)</t>
  </si>
  <si>
    <t>2019GlobalMitigationDomesticProject-level equityPublicGovernment</t>
  </si>
  <si>
    <t>2019GlobalMitigationDomesticProject-level equityPublicNational DFI</t>
  </si>
  <si>
    <t>2019GlobalMitigationDomesticProject-level equityPublicPublic Fund</t>
  </si>
  <si>
    <t>2019GlobalMitigationDomesticProject-level equityPublicSOE</t>
  </si>
  <si>
    <t>2019GlobalMitigationDomesticProject-level equityPublicState-owned FI</t>
  </si>
  <si>
    <t>2019GlobalMitigationInternationalProject-level equityPrivateCommercial FI</t>
  </si>
  <si>
    <t>2019GlobalMitigationInternationalProject-level equityPrivateCorporation</t>
  </si>
  <si>
    <t>2019GlobalMitigationInternationalProject-level equityPrivateFunds</t>
  </si>
  <si>
    <t>2019GlobalMitigationInternationalProject-level equityPrivateHouseholds/Individuals</t>
  </si>
  <si>
    <t>2019GlobalMitigationInternationalProject-level equityPrivateInstitutional Investors</t>
  </si>
  <si>
    <t>2019GlobalMitigationInternationalProject-level equityPrivateUnknown</t>
  </si>
  <si>
    <t>2019GlobalMitigationInternationalProject-level equityPublicBilateral DFI</t>
  </si>
  <si>
    <t>2019GlobalMitigationInternationalProject-level equityPublicGovernment</t>
  </si>
  <si>
    <t>2019GlobalMitigationInternationalProject-level equityPublicMultilateral DFI</t>
  </si>
  <si>
    <t>2019GlobalMitigationInternationalProject-level equityPublicNational DFI</t>
  </si>
  <si>
    <t>2019GlobalMitigationInternationalProject-level equityPublicPublic Fund</t>
  </si>
  <si>
    <t>2019GlobalMitigationInternationalProject-level equityPublicSOE</t>
  </si>
  <si>
    <t>2019GlobalMitigationInternationalProject-level equityUnknownUnknown</t>
  </si>
  <si>
    <t>2019GlobalMultiple ObjectivesDomesticProject-level equityPrivateCorporation</t>
  </si>
  <si>
    <t>2019GlobalMultiple ObjectivesDomesticProject-level equityPrivateUnknown</t>
  </si>
  <si>
    <t>2019GlobalMultiple ObjectivesDomesticProject-level equityPublicGovernment</t>
  </si>
  <si>
    <t>2019GlobalMultiple ObjectivesInternationalProject-level equityPublicGovernment</t>
  </si>
  <si>
    <t>2019GlobalMultiple ObjectivesInternationalProject-level equityPublicMultilateral Climate Funds</t>
  </si>
  <si>
    <t>2019GlobalMultiple ObjectivesInternationalProject-level equityPublicMultilateral DFI</t>
  </si>
  <si>
    <t>2019GlobalAdaptationDomesticProject-level market rate debtPublicGovernment</t>
  </si>
  <si>
    <t>2019GlobalAdaptationDomesticProject-level market rate debtPublicNational DFI</t>
  </si>
  <si>
    <t>2019GlobalAdaptationDomesticProject-level market rate debtUnknownUnknown</t>
  </si>
  <si>
    <t>2019GlobalAdaptationInternationalProject-level market rate debtPublicBilateral DFI</t>
  </si>
  <si>
    <t>2019GlobalAdaptationInternationalProject-level market rate debtPublicMultilateral DFI</t>
  </si>
  <si>
    <t>2019GlobalMitigationDomesticProject-level market rate debtPrivateCommercial FI</t>
  </si>
  <si>
    <t>2019GlobalMitigationDomesticProject-level market rate debtPrivateCorporation</t>
  </si>
  <si>
    <t>2019GlobalMitigationDomesticProject-level market rate debtPrivateFunds</t>
  </si>
  <si>
    <t>2019GlobalMitigationDomesticProject-level market rate debtPrivateInstitutional Investors</t>
  </si>
  <si>
    <t>2019GlobalMitigationDomesticProject-level market rate debtPrivateUnknown</t>
  </si>
  <si>
    <t>2019GlobalMitigationDomesticProject-level market rate debtPublicBilateral DFI</t>
  </si>
  <si>
    <t>2019GlobalMitigationDomesticProject-level market rate debtPublicExport Credit Agency (ECA)</t>
  </si>
  <si>
    <t>2019GlobalMitigationDomesticProject-level market rate debtPublicGovernment</t>
  </si>
  <si>
    <t>2019GlobalMitigationDomesticProject-level market rate debtPublicNational DFI</t>
  </si>
  <si>
    <t>2019GlobalMitigationDomesticProject-level market rate debtPublicPublic Fund</t>
  </si>
  <si>
    <t>2019GlobalMitigationDomesticProject-level market rate debtPublicSOE</t>
  </si>
  <si>
    <t>2019GlobalMitigationDomesticProject-level market rate debtPublicState-owned FI</t>
  </si>
  <si>
    <t>2019GlobalMitigationInternationalProject-level market rate debtPrivateCommercial FI</t>
  </si>
  <si>
    <t>2019GlobalMitigationInternationalProject-level market rate debtPrivateCorporation</t>
  </si>
  <si>
    <t>2019GlobalMitigationInternationalProject-level market rate debtPrivateFunds</t>
  </si>
  <si>
    <t>2019GlobalMitigationInternationalProject-level market rate debtPrivateHouseholds/Individuals</t>
  </si>
  <si>
    <t>2019GlobalMitigationInternationalProject-level market rate debtPrivateInstitutional Investors</t>
  </si>
  <si>
    <t>2019GlobalMitigationInternationalProject-level market rate debtPublicBilateral DFI</t>
  </si>
  <si>
    <t>2019GlobalMitigationInternationalProject-level market rate debtPublicExport Credit Agency (ECA)</t>
  </si>
  <si>
    <t>2019GlobalMitigationInternationalProject-level market rate debtPublicGovernment</t>
  </si>
  <si>
    <t>2019GlobalMitigationInternationalProject-level market rate debtPublicMultilateral Climate Funds</t>
  </si>
  <si>
    <t>2019GlobalMitigationInternationalProject-level market rate debtPublicMultilateral DFI</t>
  </si>
  <si>
    <t>2019GlobalMitigationInternationalProject-level market rate debtPublicNational DFI</t>
  </si>
  <si>
    <t>2019GlobalMitigationInternationalProject-level market rate debtPublicSOE</t>
  </si>
  <si>
    <t>2019GlobalMitigationInternationalProject-level market rate debtPublicState-owned FI</t>
  </si>
  <si>
    <t>2019GlobalMultiple ObjectivesDomesticProject-level market rate debtPrivateUnknown</t>
  </si>
  <si>
    <t>2019GlobalMultiple ObjectivesDomesticProject-level market rate debtPublicGovernment</t>
  </si>
  <si>
    <t>2019GlobalMultiple ObjectivesInternationalProject-level market rate debtPrivateInstitutional Investors</t>
  </si>
  <si>
    <t>2019GlobalMultiple ObjectivesInternationalProject-level market rate debtPublicMultilateral DFI</t>
  </si>
  <si>
    <t>2019GlobalAdaptationDomesticUnknownPublicBilateral DFI</t>
  </si>
  <si>
    <t>2019GlobalAdaptationDomesticUnknownPublicGovernment</t>
  </si>
  <si>
    <t>2019GlobalAdaptationDomesticUnknownPublicMultilateral DFI</t>
  </si>
  <si>
    <t>2019GlobalAdaptationDomesticUnknownPublicNational DFI</t>
  </si>
  <si>
    <t>2019GlobalAdaptationInternationalUnknownPrivateUnknown</t>
  </si>
  <si>
    <t>2019GlobalAdaptationInternationalUnknownPublicBilateral DFI</t>
  </si>
  <si>
    <t>2019GlobalAdaptationInternationalUnknownPublicGovernment</t>
  </si>
  <si>
    <t>2019GlobalAdaptationInternationalUnknownPublicMultilateral DFI</t>
  </si>
  <si>
    <t>2019GlobalAdaptationInternationalUnknownPublicNational DFI</t>
  </si>
  <si>
    <t>2019GlobalMitigationDomesticUnknownPrivateUnknown</t>
  </si>
  <si>
    <t>2019GlobalMitigationDomesticUnknownPublicBilateral DFI</t>
  </si>
  <si>
    <t>2019GlobalMitigationDomesticUnknownPublicGovernment</t>
  </si>
  <si>
    <t>2019GlobalMitigationDomesticUnknownPublicMultilateral DFI</t>
  </si>
  <si>
    <t>2019GlobalMitigationDomesticUnknownPublicNational DFI</t>
  </si>
  <si>
    <t>2019GlobalMitigationDomesticUnknownPublicState-owned FI</t>
  </si>
  <si>
    <t>2019GlobalMitigationInternationalUnknownPrivateInstitutional Investors</t>
  </si>
  <si>
    <t>2019GlobalMitigationInternationalUnknownPublicBilateral DFI</t>
  </si>
  <si>
    <t>2019GlobalMitigationInternationalUnknownPublicGovernment</t>
  </si>
  <si>
    <t>2019GlobalMitigationInternationalUnknownPublicMultilateral DFI</t>
  </si>
  <si>
    <t>2019GlobalMitigationInternationalUnknownPublicNational DFI</t>
  </si>
  <si>
    <t>2019GlobalMultiple ObjectivesDomesticUnknownPrivateUnknown</t>
  </si>
  <si>
    <t>2019GlobalMultiple ObjectivesDomesticUnknownPublicBilateral DFI</t>
  </si>
  <si>
    <t>2019GlobalMultiple ObjectivesDomesticUnknownPublicGovernment</t>
  </si>
  <si>
    <t>2019GlobalMultiple ObjectivesDomesticUnknownPublicMultilateral DFI</t>
  </si>
  <si>
    <t>2019GlobalMultiple ObjectivesDomesticUnknownPublicNational DFI</t>
  </si>
  <si>
    <t>2019GlobalMultiple ObjectivesInternationalUnknownPrivateInstitutional Investors</t>
  </si>
  <si>
    <t>2019GlobalMultiple ObjectivesInternationalUnknownPublicBilateral DFI</t>
  </si>
  <si>
    <t>2019GlobalMultiple ObjectivesInternationalUnknownPublicGovernment</t>
  </si>
  <si>
    <t>2019GlobalMultiple ObjectivesInternationalUnknownPublicMultilateral DFI</t>
  </si>
  <si>
    <t>2019GlobalMultiple ObjectivesInternationalUnknownPublicNational DFI</t>
  </si>
  <si>
    <t>2019GlobalMultiple ObjectivesInternationalUnknownUnknownUnknown</t>
  </si>
  <si>
    <t>2020GlobalAdaptationDomesticBalance sheet financing (debt portion)PublicGovernment</t>
  </si>
  <si>
    <t>2020GlobalMitigationDomesticBalance sheet financing (debt portion)PrivateCommercial FI</t>
  </si>
  <si>
    <t>2020GlobalMitigationDomesticBalance sheet financing (debt portion)PrivateCorporation</t>
  </si>
  <si>
    <t>2020GlobalMitigationDomesticBalance sheet financing (debt portion)PrivateHouseholds/Individuals</t>
  </si>
  <si>
    <t>2020GlobalMitigationDomesticBalance sheet financing (debt portion)PrivateInstitutional Investors</t>
  </si>
  <si>
    <t>2020GlobalMitigationDomesticBalance sheet financing (debt portion)PrivateUnknown</t>
  </si>
  <si>
    <t>2020GlobalMitigationDomesticBalance sheet financing (debt portion)PublicGovernment</t>
  </si>
  <si>
    <t>2020GlobalMitigationDomesticBalance sheet financing (debt portion)PublicSOE</t>
  </si>
  <si>
    <t>2020GlobalMitigationDomesticBalance sheet financing (debt portion)PublicState-owned FI</t>
  </si>
  <si>
    <t>2020GlobalMitigationDomesticBalance sheet financing (debt portion)PublicUnknown</t>
  </si>
  <si>
    <t>2020GlobalMitigationDomesticBalance sheet financing (equity portion)PrivateCommercial FI</t>
  </si>
  <si>
    <t>2020GlobalMitigationDomesticBalance sheet financing (equity portion)PrivateCorporation</t>
  </si>
  <si>
    <t>2020GlobalMitigationDomesticBalance sheet financing (equity portion)PrivateFunds</t>
  </si>
  <si>
    <t>2020GlobalMitigationDomesticBalance sheet financing (equity portion)PrivateHouseholds/Individuals</t>
  </si>
  <si>
    <t>2020GlobalMitigationDomesticBalance sheet financing (equity portion)PrivateInstitutional Investors</t>
  </si>
  <si>
    <t>2020GlobalMitigationDomesticBalance sheet financing (equity portion)PrivateUnknown</t>
  </si>
  <si>
    <t>2020GlobalMitigationDomesticBalance sheet financing (equity portion)PublicGovernment</t>
  </si>
  <si>
    <t>2020GlobalMitigationDomesticBalance sheet financing (equity portion)PublicPublic Fund</t>
  </si>
  <si>
    <t>2020GlobalMitigationDomesticBalance sheet financing (equity portion)PublicSOE</t>
  </si>
  <si>
    <t>2020GlobalMitigationDomesticBalance sheet financing (equity portion)PublicState-owned FI</t>
  </si>
  <si>
    <t>2020GlobalMitigationDomesticBalance sheet financing (equity portion)PublicUnknown</t>
  </si>
  <si>
    <t>2020GlobalMitigationInternationalBalance sheet financing (equity portion)PrivateCommercial FI</t>
  </si>
  <si>
    <t>2020GlobalMitigationInternationalBalance sheet financing (equity portion)PrivateCorporation</t>
  </si>
  <si>
    <t>2020GlobalMitigationInternationalBalance sheet financing (equity portion)PrivateFunds</t>
  </si>
  <si>
    <t>2020GlobalMitigationInternationalBalance sheet financing (equity portion)PrivateInstitutional Investors</t>
  </si>
  <si>
    <t>2020GlobalMitigationInternationalBalance sheet financing (equity portion)PublicGovernment</t>
  </si>
  <si>
    <t>2020GlobalMitigationInternationalBalance sheet financing (equity portion)PublicSOE</t>
  </si>
  <si>
    <t>2020GlobalMitigationInternationalBalance sheet financing (equity portion)PublicState-owned FI</t>
  </si>
  <si>
    <t>2020GlobalMultiple ObjectivesInternationalBalance sheet financing (equity portion)PrivateCorporation</t>
  </si>
  <si>
    <t>2020GlobalAdaptationDomesticGrantPublicGovernment</t>
  </si>
  <si>
    <t>2020GlobalAdaptationDomesticGrantPublicMultilateral DFI</t>
  </si>
  <si>
    <t>2020GlobalAdaptationDomesticGrantPublicNational DFI</t>
  </si>
  <si>
    <t>2020GlobalAdaptationInternationalGrantPrivateCorporation</t>
  </si>
  <si>
    <t>2020GlobalAdaptationInternationalGrantPrivateInstitutional Investors</t>
  </si>
  <si>
    <t>2020GlobalAdaptationInternationalGrantPrivateUnknown</t>
  </si>
  <si>
    <t>2020GlobalAdaptationInternationalGrantPublicBilateral DFI</t>
  </si>
  <si>
    <t>2020GlobalAdaptationInternationalGrantPublicGovernment</t>
  </si>
  <si>
    <t>2020GlobalAdaptationInternationalGrantPublicMultilateral Climate Funds</t>
  </si>
  <si>
    <t>2020GlobalAdaptationInternationalGrantPublicMultilateral DFI</t>
  </si>
  <si>
    <t>2020GlobalAdaptationInternationalGrantPublicPublic Fund</t>
  </si>
  <si>
    <t>2020GlobalMitigationDomesticGrantPublicExport Credit Agency (ECA)</t>
  </si>
  <si>
    <t>2020GlobalMitigationDomesticGrantPublicGovernment</t>
  </si>
  <si>
    <t>2020GlobalMitigationDomesticGrantPublicMultilateral DFI</t>
  </si>
  <si>
    <t>2020GlobalMitigationDomesticGrantPublicNational DFI</t>
  </si>
  <si>
    <t>2020GlobalMitigationInternationalGrantPrivateCorporation</t>
  </si>
  <si>
    <t>2020GlobalMitigationInternationalGrantPrivateInstitutional Investors</t>
  </si>
  <si>
    <t>2020GlobalMitigationInternationalGrantPublicBilateral DFI</t>
  </si>
  <si>
    <t>2020GlobalMitigationInternationalGrantPublicGovernment</t>
  </si>
  <si>
    <t>2020GlobalMitigationInternationalGrantPublicMultilateral Climate Funds</t>
  </si>
  <si>
    <t>2020GlobalMitigationInternationalGrantPublicMultilateral DFI</t>
  </si>
  <si>
    <t>2020GlobalMitigationInternationalGrantPublicPublic Fund</t>
  </si>
  <si>
    <t>2020GlobalMultiple ObjectivesDomesticGrantPublicGovernment</t>
  </si>
  <si>
    <t>2020GlobalMultiple ObjectivesDomesticGrantPublicNational DFI</t>
  </si>
  <si>
    <t>2020GlobalMultiple ObjectivesInternationalGrantPrivateCorporation</t>
  </si>
  <si>
    <t>2020GlobalMultiple ObjectivesInternationalGrantPrivateInstitutional Investors</t>
  </si>
  <si>
    <t>2020GlobalMultiple ObjectivesInternationalGrantPublicBilateral DFI</t>
  </si>
  <si>
    <t>2020GlobalMultiple ObjectivesInternationalGrantPublicGovernment</t>
  </si>
  <si>
    <t>2020GlobalMultiple ObjectivesInternationalGrantPublicMultilateral Climate Funds</t>
  </si>
  <si>
    <t>2020GlobalMultiple ObjectivesInternationalGrantPublicMultilateral DFI</t>
  </si>
  <si>
    <t>2020GlobalMultiple ObjectivesInternationalGrantPublicPublic Fund</t>
  </si>
  <si>
    <t>2020GlobalMultiple ObjectivesInternationalGrantPublicUnknown</t>
  </si>
  <si>
    <t>2020GlobalMultiple ObjectivesInternationalGrantUnknownUnknown</t>
  </si>
  <si>
    <t>2020GlobalAdaptationDomesticLow-cost project debtPublicMultilateral DFI</t>
  </si>
  <si>
    <t>2020GlobalAdaptationInternationalLow-cost project debtPrivateInstitutional Investors</t>
  </si>
  <si>
    <t>2020GlobalAdaptationInternationalLow-cost project debtPrivateUnknown</t>
  </si>
  <si>
    <t>2020GlobalAdaptationInternationalLow-cost project debtPublicBilateral DFI</t>
  </si>
  <si>
    <t>2020GlobalAdaptationInternationalLow-cost project debtPublicExport Credit Agency (ECA)</t>
  </si>
  <si>
    <t>2020GlobalAdaptationInternationalLow-cost project debtPublicGovernment</t>
  </si>
  <si>
    <t>2020GlobalAdaptationInternationalLow-cost project debtPublicMultilateral Climate Funds</t>
  </si>
  <si>
    <t>2020GlobalAdaptationInternationalLow-cost project debtPublicMultilateral DFI</t>
  </si>
  <si>
    <t>2020GlobalMitigationDomesticLow-cost project debtPublicExport Credit Agency (ECA)</t>
  </si>
  <si>
    <t>2020GlobalMitigationDomesticLow-cost project debtPublicGovernment</t>
  </si>
  <si>
    <t>2020GlobalMitigationDomesticLow-cost project debtPublicMultilateral DFI</t>
  </si>
  <si>
    <t>2020GlobalMitigationDomesticLow-cost project debtPublicNational DFI</t>
  </si>
  <si>
    <t>2020GlobalMitigationInternationalLow-cost project debtPrivateUnknown</t>
  </si>
  <si>
    <t>2020GlobalMitigationInternationalLow-cost project debtPublicBilateral DFI</t>
  </si>
  <si>
    <t>2020GlobalMitigationInternationalLow-cost project debtPublicGovernment</t>
  </si>
  <si>
    <t>2020GlobalMitigationInternationalLow-cost project debtPublicMultilateral Climate Funds</t>
  </si>
  <si>
    <t>2020GlobalMitigationInternationalLow-cost project debtPublicMultilateral DFI</t>
  </si>
  <si>
    <t>2020GlobalMitigationInternationalLow-cost project debtPublicNational DFI</t>
  </si>
  <si>
    <t>2020GlobalMultiple ObjectivesDomesticLow-cost project debtPrivateCommercial FI</t>
  </si>
  <si>
    <t>2020GlobalMultiple ObjectivesInternationalLow-cost project debtPrivateInstitutional Investors</t>
  </si>
  <si>
    <t>2020GlobalMultiple ObjectivesInternationalLow-cost project debtPublicBilateral DFI</t>
  </si>
  <si>
    <t>2020GlobalMultiple ObjectivesInternationalLow-cost project debtPublicGovernment</t>
  </si>
  <si>
    <t>2020GlobalMultiple ObjectivesInternationalLow-cost project debtPublicMultilateral Climate Funds</t>
  </si>
  <si>
    <t>2020GlobalMultiple ObjectivesInternationalLow-cost project debtPublicMultilateral DFI</t>
  </si>
  <si>
    <t>2020GlobalMultiple ObjectivesInternationalLow-cost project debtPublicNational DFI</t>
  </si>
  <si>
    <t>2020GlobalAdaptationDomesticProject-level equityPrivateCorporation</t>
  </si>
  <si>
    <t>2020GlobalAdaptationDomesticProject-level equityPrivateInstitutional Investors</t>
  </si>
  <si>
    <t>2020GlobalAdaptationDomesticProject-level equityPublicGovernment</t>
  </si>
  <si>
    <t>2020GlobalAdaptationDomesticProject-level equityPublicPublic Fund</t>
  </si>
  <si>
    <t>2020GlobalAdaptationInternationalProject-level equityPrivateCorporation</t>
  </si>
  <si>
    <t>2020GlobalAdaptationInternationalProject-level equityPrivateInstitutional Investors</t>
  </si>
  <si>
    <t>2020GlobalAdaptationInternationalProject-level equityPublicBilateral DFI</t>
  </si>
  <si>
    <t>2020GlobalAdaptationInternationalProject-level equityPublicGovernment</t>
  </si>
  <si>
    <t>2020GlobalAdaptationInternationalProject-level equityPublicMultilateral DFI</t>
  </si>
  <si>
    <t>2020GlobalAdaptationInternationalProject-level equityPublicSOE</t>
  </si>
  <si>
    <t>2020GlobalMitigationDomesticProject-level equityPrivateCommercial FI</t>
  </si>
  <si>
    <t>2020GlobalMitigationDomesticProject-level equityPrivateCorporation</t>
  </si>
  <si>
    <t>2020GlobalMitigationDomesticProject-level equityPrivateFunds</t>
  </si>
  <si>
    <t>2020GlobalMitigationDomesticProject-level equityPrivateInstitutional Investors</t>
  </si>
  <si>
    <t>2020GlobalMitigationDomesticProject-level equityPrivateUnknown</t>
  </si>
  <si>
    <t>2020GlobalMitigationDomesticProject-level equityPublicExport Credit Agency (ECA)</t>
  </si>
  <si>
    <t>2020GlobalMitigationDomesticProject-level equityPublicGovernment</t>
  </si>
  <si>
    <t>2020GlobalMitigationDomesticProject-level equityPublicMultilateral DFI</t>
  </si>
  <si>
    <t>2020GlobalMitigationDomesticProject-level equityPublicNational DFI</t>
  </si>
  <si>
    <t>2020GlobalMitigationDomesticProject-level equityPublicPublic Fund</t>
  </si>
  <si>
    <t>2020GlobalMitigationDomesticProject-level equityPublicSOE</t>
  </si>
  <si>
    <t>2020GlobalMitigationDomesticProject-level equityPublicState-owned FI</t>
  </si>
  <si>
    <t>2020GlobalMitigationInternationalProject-level equityPrivateCommercial FI</t>
  </si>
  <si>
    <t>2020GlobalMitigationInternationalProject-level equityPrivateCorporation</t>
  </si>
  <si>
    <t>2020GlobalMitigationInternationalProject-level equityPrivateFunds</t>
  </si>
  <si>
    <t>2020GlobalMitigationInternationalProject-level equityPrivateHouseholds/Individuals</t>
  </si>
  <si>
    <t>2020GlobalMitigationInternationalProject-level equityPrivateInstitutional Investors</t>
  </si>
  <si>
    <t>2020GlobalMitigationInternationalProject-level equityPublicBilateral DFI</t>
  </si>
  <si>
    <t>2020GlobalMitigationInternationalProject-level equityPublicExport Credit Agency (ECA)</t>
  </si>
  <si>
    <t>2020GlobalMitigationInternationalProject-level equityPublicGovernment</t>
  </si>
  <si>
    <t>2020GlobalMitigationInternationalProject-level equityPublicMultilateral Climate Funds</t>
  </si>
  <si>
    <t>2020GlobalMitigationInternationalProject-level equityPublicMultilateral DFI</t>
  </si>
  <si>
    <t>2020GlobalMitigationInternationalProject-level equityPublicNational DFI</t>
  </si>
  <si>
    <t>2020GlobalMitigationInternationalProject-level equityPublicPublic Fund</t>
  </si>
  <si>
    <t>2020GlobalMitigationInternationalProject-level equityPublicSOE</t>
  </si>
  <si>
    <t>2020GlobalMitigationInternationalProject-level equityPublicState-owned FI</t>
  </si>
  <si>
    <t>2020GlobalMitigationInternationalProject-level equityUnknownUnknown</t>
  </si>
  <si>
    <t>2020GlobalMultiple ObjectivesDomesticProject-level equityPrivateCorporation</t>
  </si>
  <si>
    <t>2020GlobalMultiple ObjectivesDomesticProject-level equityPrivateFunds</t>
  </si>
  <si>
    <t>2020GlobalMultiple ObjectivesDomesticProject-level equityPublicGovernment</t>
  </si>
  <si>
    <t>2020GlobalMultiple ObjectivesInternationalProject-level equityPrivateCorporation</t>
  </si>
  <si>
    <t>2020GlobalMultiple ObjectivesInternationalProject-level equityPrivateInstitutional Investors</t>
  </si>
  <si>
    <t>2020GlobalMultiple ObjectivesInternationalProject-level equityPrivateUnknown</t>
  </si>
  <si>
    <t>2020GlobalMultiple ObjectivesInternationalProject-level equityPublicGovernment</t>
  </si>
  <si>
    <t>2020GlobalMultiple ObjectivesInternationalProject-level equityPublicMultilateral DFI</t>
  </si>
  <si>
    <t>2020GlobalMultiple ObjectivesInternationalProject-level equityPublicNational DFI</t>
  </si>
  <si>
    <t>2020GlobalMultiple ObjectivesInternationalProject-level equityPublicPublic Fund</t>
  </si>
  <si>
    <t>2020GlobalAdaptationDomesticProject-level market rate debtPrivateCommercial FI</t>
  </si>
  <si>
    <t>2020GlobalAdaptationDomesticProject-level market rate debtPublicGovernment</t>
  </si>
  <si>
    <t>2020GlobalAdaptationDomesticProject-level market rate debtPublicMultilateral DFI</t>
  </si>
  <si>
    <t>2020GlobalAdaptationDomesticProject-level market rate debtPublicNational DFI</t>
  </si>
  <si>
    <t>2020GlobalAdaptationInternationalProject-level market rate debtPublicBilateral DFI</t>
  </si>
  <si>
    <t>2020GlobalAdaptationInternationalProject-level market rate debtPublicMultilateral DFI</t>
  </si>
  <si>
    <t>2020GlobalMitigationDomesticProject-level market rate debtPrivateCommercial FI</t>
  </si>
  <si>
    <t>2020GlobalMitigationDomesticProject-level market rate debtPrivateCorporation</t>
  </si>
  <si>
    <t>2020GlobalMitigationDomesticProject-level market rate debtPrivateFunds</t>
  </si>
  <si>
    <t>2020GlobalMitigationDomesticProject-level market rate debtPrivateInstitutional Investors</t>
  </si>
  <si>
    <t>2020GlobalMitigationDomesticProject-level market rate debtPublicBilateral DFI</t>
  </si>
  <si>
    <t>2020GlobalMitigationDomesticProject-level market rate debtPublicGovernment</t>
  </si>
  <si>
    <t>2020GlobalMitigationDomesticProject-level market rate debtPublicMultilateral DFI</t>
  </si>
  <si>
    <t>2020GlobalMitigationDomesticProject-level market rate debtPublicNational DFI</t>
  </si>
  <si>
    <t>2020GlobalMitigationDomesticProject-level market rate debtPublicPublic Fund</t>
  </si>
  <si>
    <t>2020GlobalMitigationDomesticProject-level market rate debtPublicSOE</t>
  </si>
  <si>
    <t>2020GlobalMitigationDomesticProject-level market rate debtPublicState-owned FI</t>
  </si>
  <si>
    <t>2020GlobalMitigationInternationalProject-level market rate debtPrivateCommercial FI</t>
  </si>
  <si>
    <t>2020GlobalMitigationInternationalProject-level market rate debtPrivateCorporation</t>
  </si>
  <si>
    <t>2020GlobalMitigationInternationalProject-level market rate debtPrivateFunds</t>
  </si>
  <si>
    <t>2020GlobalMitigationInternationalProject-level market rate debtPrivateHouseholds/Individuals</t>
  </si>
  <si>
    <t>2020GlobalMitigationInternationalProject-level market rate debtPrivateInstitutional Investors</t>
  </si>
  <si>
    <t>2020GlobalMitigationInternationalProject-level market rate debtPrivateUnknown</t>
  </si>
  <si>
    <t>2020GlobalMitigationInternationalProject-level market rate debtPublicBilateral DFI</t>
  </si>
  <si>
    <t>2020GlobalMitigationInternationalProject-level market rate debtPublicExport Credit Agency (ECA)</t>
  </si>
  <si>
    <t>2020GlobalMitigationInternationalProject-level market rate debtPublicGovernment</t>
  </si>
  <si>
    <t>2020GlobalMitigationInternationalProject-level market rate debtPublicMultilateral Climate Funds</t>
  </si>
  <si>
    <t>2020GlobalMitigationInternationalProject-level market rate debtPublicMultilateral DFI</t>
  </si>
  <si>
    <t>2020GlobalMitigationInternationalProject-level market rate debtPublicNational DFI</t>
  </si>
  <si>
    <t>2020GlobalMitigationInternationalProject-level market rate debtPublicPublic Fund</t>
  </si>
  <si>
    <t>2020GlobalMitigationInternationalProject-level market rate debtPublicSOE</t>
  </si>
  <si>
    <t>2020GlobalMitigationInternationalProject-level market rate debtPublicState-owned FI</t>
  </si>
  <si>
    <t>2020GlobalMitigationInternationalProject-level market rate debtUnknownUnknown</t>
  </si>
  <si>
    <t>2020GlobalMultiple ObjectivesDomesticProject-level market rate debtPublicMultilateral DFI</t>
  </si>
  <si>
    <t>2020GlobalMultiple ObjectivesInternationalProject-level market rate debtPrivateCommercial FI</t>
  </si>
  <si>
    <t>2020GlobalMultiple ObjectivesInternationalProject-level market rate debtPublicMultilateral DFI</t>
  </si>
  <si>
    <t>2020GlobalAdaptationDomesticUnknownPublicGovernment</t>
  </si>
  <si>
    <t>2020GlobalAdaptationDomesticUnknownPublicNational DFI</t>
  </si>
  <si>
    <t>2020GlobalAdaptationInternationalUnknownPrivateUnknown</t>
  </si>
  <si>
    <t>2020GlobalAdaptationInternationalUnknownPublicGovernment</t>
  </si>
  <si>
    <t>2020GlobalAdaptationInternationalUnknownPublicMultilateral DFI</t>
  </si>
  <si>
    <t>2020GlobalMitigationDomesticUnknownPublicGovernment</t>
  </si>
  <si>
    <t>2020GlobalMitigationDomesticUnknownPublicNational DFI</t>
  </si>
  <si>
    <t>2020GlobalMitigationInternationalUnknownPrivateCorporation</t>
  </si>
  <si>
    <t>2020GlobalMitigationInternationalUnknownPrivateUnknown</t>
  </si>
  <si>
    <t>2020GlobalMitigationInternationalUnknownPublicBilateral DFI</t>
  </si>
  <si>
    <t>2020GlobalMitigationInternationalUnknownPublicGovernment</t>
  </si>
  <si>
    <t>2020GlobalMitigationInternationalUnknownPublicMultilateral DFI</t>
  </si>
  <si>
    <t>2020GlobalMultiple ObjectivesDomesticUnknownPublicNational DFI</t>
  </si>
  <si>
    <t>2020GlobalMultiple ObjectivesInternationalUnknownPrivateCorporation</t>
  </si>
  <si>
    <t>2020GlobalMultiple ObjectivesInternationalUnknownPrivateInstitutional Investors</t>
  </si>
  <si>
    <t>2020GlobalMultiple ObjectivesInternationalUnknownPrivateUnknown</t>
  </si>
  <si>
    <t>2020GlobalMultiple ObjectivesInternationalUnknownPublicBilateral DFI</t>
  </si>
  <si>
    <t>2020GlobalMultiple ObjectivesInternationalUnknownPublicGovernment</t>
  </si>
  <si>
    <t>2020GlobalMultiple ObjectivesInternationalUnknownPublicMultilateral DFI</t>
  </si>
  <si>
    <t>2020GlobalMultiple ObjectivesInternationalUnknownPublicUnknown</t>
  </si>
  <si>
    <t>2020GlobalMultiple ObjectivesInternationalUnknownUnknownUnknown</t>
  </si>
  <si>
    <t>2019Central Asia and Eastern EuropeAll UsesAll DestinationsAll InstrumentsPrivateCommercial FI</t>
  </si>
  <si>
    <t>2019Central Asia and Eastern EuropeAll UsesAll DestinationsAll InstrumentsPrivateCorporation</t>
  </si>
  <si>
    <t>2019Central Asia and Eastern EuropeAll UsesAll DestinationsAll InstrumentsPrivateFunds</t>
  </si>
  <si>
    <t>2019Central Asia and Eastern EuropeAll UsesAll DestinationsAll InstrumentsPrivateHouseholds/Individuals</t>
  </si>
  <si>
    <t>2019Central Asia and Eastern EuropeAll UsesAll DestinationsAll InstrumentsPrivateInstitutional Investors</t>
  </si>
  <si>
    <t>2019Central Asia and Eastern EuropeAll UsesAll DestinationsAll InstrumentsPrivateUnknown</t>
  </si>
  <si>
    <t>2019Central Asia and Eastern EuropeAll UsesAll DestinationsAll InstrumentsPublicBilateral DFI</t>
  </si>
  <si>
    <t>2019Central Asia and Eastern EuropeAll UsesAll DestinationsAll InstrumentsPublicExport Credit Agency (ECA)</t>
  </si>
  <si>
    <t>2019Central Asia and Eastern EuropeAll UsesAll DestinationsAll InstrumentsPublicGovernment</t>
  </si>
  <si>
    <t>2019Central Asia and Eastern EuropeAll UsesAll DestinationsAll InstrumentsPublicMultilateral Climate Funds</t>
  </si>
  <si>
    <t>2019Central Asia and Eastern EuropeAll UsesAll DestinationsAll InstrumentsPublicMultilateral DFI</t>
  </si>
  <si>
    <t>2019Central Asia and Eastern EuropeAll UsesAll DestinationsAll InstrumentsPublicNational DFI</t>
  </si>
  <si>
    <t>2019Central Asia and Eastern EuropeAll UsesAll DestinationsAll InstrumentsPublicSOE</t>
  </si>
  <si>
    <t>2019Central Asia and Eastern EuropeAll UsesAll DestinationsAll InstrumentsPublicState-owned FI</t>
  </si>
  <si>
    <t>2019Central Asia and Eastern EuropeAll UsesAll DestinationsAll InstrumentsPublicUnknown</t>
  </si>
  <si>
    <t>2019East Asia and PacificAll UsesAll DestinationsAll InstrumentsPrivateCommercial FI</t>
  </si>
  <si>
    <t>2019East Asia and PacificAll UsesAll DestinationsAll InstrumentsPrivateCorporation</t>
  </si>
  <si>
    <t>2019East Asia and PacificAll UsesAll DestinationsAll InstrumentsPrivateFunds</t>
  </si>
  <si>
    <t>2019East Asia and PacificAll UsesAll DestinationsAll InstrumentsPrivateHouseholds/Individuals</t>
  </si>
  <si>
    <t>2019East Asia and PacificAll UsesAll DestinationsAll InstrumentsPrivateInstitutional Investors</t>
  </si>
  <si>
    <t>2019East Asia and PacificAll UsesAll DestinationsAll InstrumentsPrivateUnknown</t>
  </si>
  <si>
    <t>2019East Asia and PacificAll UsesAll DestinationsAll InstrumentsPublicBilateral DFI</t>
  </si>
  <si>
    <t>2019East Asia and PacificAll UsesAll DestinationsAll InstrumentsPublicExport Credit Agency (ECA)</t>
  </si>
  <si>
    <t>2019East Asia and PacificAll UsesAll DestinationsAll InstrumentsPublicGovernment</t>
  </si>
  <si>
    <t>2019East Asia and PacificAll UsesAll DestinationsAll InstrumentsPublicMultilateral Climate Funds</t>
  </si>
  <si>
    <t>2019East Asia and PacificAll UsesAll DestinationsAll InstrumentsPublicMultilateral DFI</t>
  </si>
  <si>
    <t>2019East Asia and PacificAll UsesAll DestinationsAll InstrumentsPublicNational DFI</t>
  </si>
  <si>
    <t>2019East Asia and PacificAll UsesAll DestinationsAll InstrumentsPublicPublic Fund</t>
  </si>
  <si>
    <t>2019East Asia and PacificAll UsesAll DestinationsAll InstrumentsPublicSOE</t>
  </si>
  <si>
    <t>2019East Asia and PacificAll UsesAll DestinationsAll InstrumentsPublicState-owned FI</t>
  </si>
  <si>
    <t>2019East Asia and PacificAll UsesAll DestinationsAll InstrumentsPublicUnknown</t>
  </si>
  <si>
    <t>2019Latin America &amp; CaribbeanAll UsesAll DestinationsAll InstrumentsPrivateCommercial FI</t>
  </si>
  <si>
    <t>2019Latin America &amp; CaribbeanAll UsesAll DestinationsAll InstrumentsPrivateCorporation</t>
  </si>
  <si>
    <t>2019Latin America &amp; CaribbeanAll UsesAll DestinationsAll InstrumentsPrivateFunds</t>
  </si>
  <si>
    <t>2019Latin America &amp; CaribbeanAll UsesAll DestinationsAll InstrumentsPrivateHouseholds/Individuals</t>
  </si>
  <si>
    <t>2019Latin America &amp; CaribbeanAll UsesAll DestinationsAll InstrumentsPrivateInstitutional Investors</t>
  </si>
  <si>
    <t>2019Latin America &amp; CaribbeanAll UsesAll DestinationsAll InstrumentsPrivateUnknown</t>
  </si>
  <si>
    <t>2019Latin America &amp; CaribbeanAll UsesAll DestinationsAll InstrumentsPublicBilateral DFI</t>
  </si>
  <si>
    <t>2019Latin America &amp; CaribbeanAll UsesAll DestinationsAll InstrumentsPublicExport Credit Agency (ECA)</t>
  </si>
  <si>
    <t>2019Latin America &amp; CaribbeanAll UsesAll DestinationsAll InstrumentsPublicGovernment</t>
  </si>
  <si>
    <t>2019Latin America &amp; CaribbeanAll UsesAll DestinationsAll InstrumentsPublicMultilateral Climate Funds</t>
  </si>
  <si>
    <t>2019Latin America &amp; CaribbeanAll UsesAll DestinationsAll InstrumentsPublicMultilateral DFI</t>
  </si>
  <si>
    <t>2019Latin America &amp; CaribbeanAll UsesAll DestinationsAll InstrumentsPublicNational DFI</t>
  </si>
  <si>
    <t>2019Latin America &amp; CaribbeanAll UsesAll DestinationsAll InstrumentsPublicPublic Fund</t>
  </si>
  <si>
    <t>2019Latin America &amp; CaribbeanAll UsesAll DestinationsAll InstrumentsPublicSOE</t>
  </si>
  <si>
    <t>2019Latin America &amp; CaribbeanAll UsesAll DestinationsAll InstrumentsPublicState-owned FI</t>
  </si>
  <si>
    <t>2019Latin America &amp; CaribbeanAll UsesAll DestinationsAll InstrumentsPublicUnknown</t>
  </si>
  <si>
    <t>2019Middle East and North AfricaAll UsesAll DestinationsAll InstrumentsPrivateCommercial FI</t>
  </si>
  <si>
    <t>2019Middle East and North AfricaAll UsesAll DestinationsAll InstrumentsPrivateCorporation</t>
  </si>
  <si>
    <t>2019Middle East and North AfricaAll UsesAll DestinationsAll InstrumentsPrivateHouseholds/Individuals</t>
  </si>
  <si>
    <t>2019Middle East and North AfricaAll UsesAll DestinationsAll InstrumentsPrivateInstitutional Investors</t>
  </si>
  <si>
    <t>2019Middle East and North AfricaAll UsesAll DestinationsAll InstrumentsPrivateUnknown</t>
  </si>
  <si>
    <t>2019Middle East and North AfricaAll UsesAll DestinationsAll InstrumentsPublicBilateral DFI</t>
  </si>
  <si>
    <t>2019Middle East and North AfricaAll UsesAll DestinationsAll InstrumentsPublicExport Credit Agency (ECA)</t>
  </si>
  <si>
    <t>2019Middle East and North AfricaAll UsesAll DestinationsAll InstrumentsPublicGovernment</t>
  </si>
  <si>
    <t>2019Middle East and North AfricaAll UsesAll DestinationsAll InstrumentsPublicMultilateral Climate Funds</t>
  </si>
  <si>
    <t>2019Middle East and North AfricaAll UsesAll DestinationsAll InstrumentsPublicMultilateral DFI</t>
  </si>
  <si>
    <t>2019Middle East and North AfricaAll UsesAll DestinationsAll InstrumentsPublicNational DFI</t>
  </si>
  <si>
    <t>2019Middle East and North AfricaAll UsesAll DestinationsAll InstrumentsPublicPublic Fund</t>
  </si>
  <si>
    <t>2019Middle East and North AfricaAll UsesAll DestinationsAll InstrumentsPublicSOE</t>
  </si>
  <si>
    <t>2019Middle East and North AfricaAll UsesAll DestinationsAll InstrumentsPublicState-owned FI</t>
  </si>
  <si>
    <t>2019Other OceaniaAll UsesAll DestinationsAll InstrumentsPrivateCommercial FI</t>
  </si>
  <si>
    <t>2019Other OceaniaAll UsesAll DestinationsAll InstrumentsPrivateCorporation</t>
  </si>
  <si>
    <t>2019Other OceaniaAll UsesAll DestinationsAll InstrumentsPrivateFunds</t>
  </si>
  <si>
    <t>2019Other OceaniaAll UsesAll DestinationsAll InstrumentsPrivateHouseholds/Individuals</t>
  </si>
  <si>
    <t>2019Other OceaniaAll UsesAll DestinationsAll InstrumentsPrivateInstitutional Investors</t>
  </si>
  <si>
    <t>2019Other OceaniaAll UsesAll DestinationsAll InstrumentsPrivateUnknown</t>
  </si>
  <si>
    <t>2019Other OceaniaAll UsesAll DestinationsAll InstrumentsPublicBilateral DFI</t>
  </si>
  <si>
    <t>2019Other OceaniaAll UsesAll DestinationsAll InstrumentsPublicGovernment</t>
  </si>
  <si>
    <t>2019Other OceaniaAll UsesAll DestinationsAll InstrumentsPublicNational DFI</t>
  </si>
  <si>
    <t>2019Other OceaniaAll UsesAll DestinationsAll InstrumentsPublicSOE</t>
  </si>
  <si>
    <t>2019Other OceaniaAll UsesAll DestinationsAll InstrumentsPublicState-owned FI</t>
  </si>
  <si>
    <t>2019South AsiaAll UsesAll DestinationsAll InstrumentsPrivateCommercial FI</t>
  </si>
  <si>
    <t>2019South AsiaAll UsesAll DestinationsAll InstrumentsPrivateCorporation</t>
  </si>
  <si>
    <t>2019South AsiaAll UsesAll DestinationsAll InstrumentsPrivateFunds</t>
  </si>
  <si>
    <t>2019South AsiaAll UsesAll DestinationsAll InstrumentsPrivateHouseholds/Individuals</t>
  </si>
  <si>
    <t>2019South AsiaAll UsesAll DestinationsAll InstrumentsPrivateInstitutional Investors</t>
  </si>
  <si>
    <t>2019South AsiaAll UsesAll DestinationsAll InstrumentsPrivateUnknown</t>
  </si>
  <si>
    <t>2019South AsiaAll UsesAll DestinationsAll InstrumentsPublicBilateral DFI</t>
  </si>
  <si>
    <t>2019South AsiaAll UsesAll DestinationsAll InstrumentsPublicExport Credit Agency (ECA)</t>
  </si>
  <si>
    <t>2019South AsiaAll UsesAll DestinationsAll InstrumentsPublicGovernment</t>
  </si>
  <si>
    <t>2019South AsiaAll UsesAll DestinationsAll InstrumentsPublicMultilateral Climate Funds</t>
  </si>
  <si>
    <t>2019South AsiaAll UsesAll DestinationsAll InstrumentsPublicMultilateral DFI</t>
  </si>
  <si>
    <t>2019South AsiaAll UsesAll DestinationsAll InstrumentsPublicNational DFI</t>
  </si>
  <si>
    <t>2019South AsiaAll UsesAll DestinationsAll InstrumentsPublicPublic Fund</t>
  </si>
  <si>
    <t>2019South AsiaAll UsesAll DestinationsAll InstrumentsPublicSOE</t>
  </si>
  <si>
    <t>2019South AsiaAll UsesAll DestinationsAll InstrumentsPublicState-owned FI</t>
  </si>
  <si>
    <t>2019Sub-Saharan AfricaAll UsesAll DestinationsAll InstrumentsPrivateCommercial FI</t>
  </si>
  <si>
    <t>2019Sub-Saharan AfricaAll UsesAll DestinationsAll InstrumentsPrivateCorporation</t>
  </si>
  <si>
    <t>2019Sub-Saharan AfricaAll UsesAll DestinationsAll InstrumentsPrivateFunds</t>
  </si>
  <si>
    <t>2019Sub-Saharan AfricaAll UsesAll DestinationsAll InstrumentsPrivateHouseholds/Individuals</t>
  </si>
  <si>
    <t>2019Sub-Saharan AfricaAll UsesAll DestinationsAll InstrumentsPrivateInstitutional Investors</t>
  </si>
  <si>
    <t>2019Sub-Saharan AfricaAll UsesAll DestinationsAll InstrumentsPrivateUnknown</t>
  </si>
  <si>
    <t>2019Sub-Saharan AfricaAll UsesAll DestinationsAll InstrumentsPublicBilateral DFI</t>
  </si>
  <si>
    <t>2019Sub-Saharan AfricaAll UsesAll DestinationsAll InstrumentsPublicExport Credit Agency (ECA)</t>
  </si>
  <si>
    <t>2019Sub-Saharan AfricaAll UsesAll DestinationsAll InstrumentsPublicGovernment</t>
  </si>
  <si>
    <t>2019Sub-Saharan AfricaAll UsesAll DestinationsAll InstrumentsPublicMultilateral Climate Funds</t>
  </si>
  <si>
    <t>2019Sub-Saharan AfricaAll UsesAll DestinationsAll InstrumentsPublicMultilateral DFI</t>
  </si>
  <si>
    <t>2019Sub-Saharan AfricaAll UsesAll DestinationsAll InstrumentsPublicNational DFI</t>
  </si>
  <si>
    <t>2019Sub-Saharan AfricaAll UsesAll DestinationsAll InstrumentsPublicPublic Fund</t>
  </si>
  <si>
    <t>2019Sub-Saharan AfricaAll UsesAll DestinationsAll InstrumentsPublicSOE</t>
  </si>
  <si>
    <t>2019Sub-Saharan AfricaAll UsesAll DestinationsAll InstrumentsPublicState-owned FI</t>
  </si>
  <si>
    <t>2019Sub-Saharan AfricaAll UsesAll DestinationsAll InstrumentsUnknownUnknown</t>
  </si>
  <si>
    <t>2019TransregionalAll UsesAll DestinationsAll InstrumentsPrivateCommercial FI</t>
  </si>
  <si>
    <t>2019TransregionalAll UsesAll DestinationsAll InstrumentsPrivateCorporation</t>
  </si>
  <si>
    <t>2019TransregionalAll UsesAll DestinationsAll InstrumentsPrivateHouseholds/Individuals</t>
  </si>
  <si>
    <t>2019TransregionalAll UsesAll DestinationsAll InstrumentsPrivateInstitutional Investors</t>
  </si>
  <si>
    <t>2019TransregionalAll UsesAll DestinationsAll InstrumentsPrivateUnknown</t>
  </si>
  <si>
    <t>2019TransregionalAll UsesAll DestinationsAll InstrumentsPublicBilateral DFI</t>
  </si>
  <si>
    <t>2019TransregionalAll UsesAll DestinationsAll InstrumentsPublicGovernment</t>
  </si>
  <si>
    <t>2019TransregionalAll UsesAll DestinationsAll InstrumentsPublicMultilateral Climate Funds</t>
  </si>
  <si>
    <t>2019TransregionalAll UsesAll DestinationsAll InstrumentsPublicMultilateral DFI</t>
  </si>
  <si>
    <t>2019TransregionalAll UsesAll DestinationsAll InstrumentsPublicNational DFI</t>
  </si>
  <si>
    <t>2019TransregionalAll UsesAll DestinationsAll InstrumentsPublicPublic Fund</t>
  </si>
  <si>
    <t>2019TransregionalAll UsesAll DestinationsAll InstrumentsPublicSOE</t>
  </si>
  <si>
    <t>2019US &amp; CanadaAll UsesAll DestinationsAll InstrumentsPrivateCommercial FI</t>
  </si>
  <si>
    <t>2019US &amp; CanadaAll UsesAll DestinationsAll InstrumentsPrivateCorporation</t>
  </si>
  <si>
    <t>2019US &amp; CanadaAll UsesAll DestinationsAll InstrumentsPrivateFunds</t>
  </si>
  <si>
    <t>2019US &amp; CanadaAll UsesAll DestinationsAll InstrumentsPrivateHouseholds/Individuals</t>
  </si>
  <si>
    <t>2019US &amp; CanadaAll UsesAll DestinationsAll InstrumentsPrivateInstitutional Investors</t>
  </si>
  <si>
    <t>2019US &amp; CanadaAll UsesAll DestinationsAll InstrumentsPrivateUnknown</t>
  </si>
  <si>
    <t>2019US &amp; CanadaAll UsesAll DestinationsAll InstrumentsPublicBilateral DFI</t>
  </si>
  <si>
    <t>2019US &amp; CanadaAll UsesAll DestinationsAll InstrumentsPublicExport Credit Agency (ECA)</t>
  </si>
  <si>
    <t>2019US &amp; CanadaAll UsesAll DestinationsAll InstrumentsPublicGovernment</t>
  </si>
  <si>
    <t>2019US &amp; CanadaAll UsesAll DestinationsAll InstrumentsPublicNational DFI</t>
  </si>
  <si>
    <t>2019US &amp; CanadaAll UsesAll DestinationsAll InstrumentsPublicSOE</t>
  </si>
  <si>
    <t>2019US &amp; CanadaAll UsesAll DestinationsAll InstrumentsPublicState-owned FI</t>
  </si>
  <si>
    <t>2019US &amp; CanadaAll UsesAll DestinationsAll InstrumentsPublicUnknown</t>
  </si>
  <si>
    <t>2019Western EuropeAll UsesAll DestinationsAll InstrumentsPrivateCommercial FI</t>
  </si>
  <si>
    <t>2019Western EuropeAll UsesAll DestinationsAll InstrumentsPrivateCorporation</t>
  </si>
  <si>
    <t>2019Western EuropeAll UsesAll DestinationsAll InstrumentsPrivateFunds</t>
  </si>
  <si>
    <t>2019Western EuropeAll UsesAll DestinationsAll InstrumentsPrivateHouseholds/Individuals</t>
  </si>
  <si>
    <t>2019Western EuropeAll UsesAll DestinationsAll InstrumentsPrivateInstitutional Investors</t>
  </si>
  <si>
    <t>2019Western EuropeAll UsesAll DestinationsAll InstrumentsPrivateUnknown</t>
  </si>
  <si>
    <t>2019Western EuropeAll UsesAll DestinationsAll InstrumentsPublicBilateral DFI</t>
  </si>
  <si>
    <t>2019Western EuropeAll UsesAll DestinationsAll InstrumentsPublicExport Credit Agency (ECA)</t>
  </si>
  <si>
    <t>2019Western EuropeAll UsesAll DestinationsAll InstrumentsPublicGovernment</t>
  </si>
  <si>
    <t>2019Western EuropeAll UsesAll DestinationsAll InstrumentsPublicMultilateral Climate Funds</t>
  </si>
  <si>
    <t>2019Western EuropeAll UsesAll DestinationsAll InstrumentsPublicMultilateral DFI</t>
  </si>
  <si>
    <t>2019Western EuropeAll UsesAll DestinationsAll InstrumentsPublicNational DFI</t>
  </si>
  <si>
    <t>2019Western EuropeAll UsesAll DestinationsAll InstrumentsPublicSOE</t>
  </si>
  <si>
    <t>2019Western EuropeAll UsesAll DestinationsAll InstrumentsPublicState-owned FI</t>
  </si>
  <si>
    <t>2019Western EuropeAll UsesAll DestinationsAll InstrumentsPublicUnknown</t>
  </si>
  <si>
    <t>2020Central Asia and Eastern EuropeAll UsesAll DestinationsAll InstrumentsPrivateCommercial FI</t>
  </si>
  <si>
    <t>2020Central Asia and Eastern EuropeAll UsesAll DestinationsAll InstrumentsPrivateCorporation</t>
  </si>
  <si>
    <t>2020Central Asia and Eastern EuropeAll UsesAll DestinationsAll InstrumentsPrivateFunds</t>
  </si>
  <si>
    <t>2020Central Asia and Eastern EuropeAll UsesAll DestinationsAll InstrumentsPrivateHouseholds/Individuals</t>
  </si>
  <si>
    <t>2020Central Asia and Eastern EuropeAll UsesAll DestinationsAll InstrumentsPrivateInstitutional Investors</t>
  </si>
  <si>
    <t>2020Central Asia and Eastern EuropeAll UsesAll DestinationsAll InstrumentsPrivateUnknown</t>
  </si>
  <si>
    <t>2020Central Asia and Eastern EuropeAll UsesAll DestinationsAll InstrumentsPublicBilateral DFI</t>
  </si>
  <si>
    <t>2020Central Asia and Eastern EuropeAll UsesAll DestinationsAll InstrumentsPublicExport Credit Agency (ECA)</t>
  </si>
  <si>
    <t>2020Central Asia and Eastern EuropeAll UsesAll DestinationsAll InstrumentsPublicGovernment</t>
  </si>
  <si>
    <t>2020Central Asia and Eastern EuropeAll UsesAll DestinationsAll InstrumentsPublicMultilateral Climate Funds</t>
  </si>
  <si>
    <t>2020Central Asia and Eastern EuropeAll UsesAll DestinationsAll InstrumentsPublicMultilateral DFI</t>
  </si>
  <si>
    <t>2020Central Asia and Eastern EuropeAll UsesAll DestinationsAll InstrumentsPublicNational DFI</t>
  </si>
  <si>
    <t>2020Central Asia and Eastern EuropeAll UsesAll DestinationsAll InstrumentsPublicSOE</t>
  </si>
  <si>
    <t>2020Central Asia and Eastern EuropeAll UsesAll DestinationsAll InstrumentsPublicState-owned FI</t>
  </si>
  <si>
    <t>2020Central Asia and Eastern EuropeAll UsesAll DestinationsAll InstrumentsPublicUnknown</t>
  </si>
  <si>
    <t>2020East Asia and PacificAll UsesAll DestinationsAll InstrumentsPrivateCommercial FI</t>
  </si>
  <si>
    <t>2020East Asia and PacificAll UsesAll DestinationsAll InstrumentsPrivateCorporation</t>
  </si>
  <si>
    <t>2020East Asia and PacificAll UsesAll DestinationsAll InstrumentsPrivateFunds</t>
  </si>
  <si>
    <t>2020East Asia and PacificAll UsesAll DestinationsAll InstrumentsPrivateHouseholds/Individuals</t>
  </si>
  <si>
    <t>2020East Asia and PacificAll UsesAll DestinationsAll InstrumentsPrivateInstitutional Investors</t>
  </si>
  <si>
    <t>2020East Asia and PacificAll UsesAll DestinationsAll InstrumentsPrivateUnknown</t>
  </si>
  <si>
    <t>2020East Asia and PacificAll UsesAll DestinationsAll InstrumentsPublicBilateral DFI</t>
  </si>
  <si>
    <t>2020East Asia and PacificAll UsesAll DestinationsAll InstrumentsPublicExport Credit Agency (ECA)</t>
  </si>
  <si>
    <t>2020East Asia and PacificAll UsesAll DestinationsAll InstrumentsPublicGovernment</t>
  </si>
  <si>
    <t>2020East Asia and PacificAll UsesAll DestinationsAll InstrumentsPublicMultilateral Climate Funds</t>
  </si>
  <si>
    <t>2020East Asia and PacificAll UsesAll DestinationsAll InstrumentsPublicMultilateral DFI</t>
  </si>
  <si>
    <t>2020East Asia and PacificAll UsesAll DestinationsAll InstrumentsPublicNational DFI</t>
  </si>
  <si>
    <t>2020East Asia and PacificAll UsesAll DestinationsAll InstrumentsPublicPublic Fund</t>
  </si>
  <si>
    <t>2020East Asia and PacificAll UsesAll DestinationsAll InstrumentsPublicSOE</t>
  </si>
  <si>
    <t>2020East Asia and PacificAll UsesAll DestinationsAll InstrumentsPublicState-owned FI</t>
  </si>
  <si>
    <t>2020East Asia and PacificAll UsesAll DestinationsAll InstrumentsPublicUnknown</t>
  </si>
  <si>
    <t>2020Latin America &amp; CaribbeanAll UsesAll DestinationsAll InstrumentsPrivateCommercial FI</t>
  </si>
  <si>
    <t>2020Latin America &amp; CaribbeanAll UsesAll DestinationsAll InstrumentsPrivateCorporation</t>
  </si>
  <si>
    <t>2020Latin America &amp; CaribbeanAll UsesAll DestinationsAll InstrumentsPrivateFunds</t>
  </si>
  <si>
    <t>2020Latin America &amp; CaribbeanAll UsesAll DestinationsAll InstrumentsPrivateHouseholds/Individuals</t>
  </si>
  <si>
    <t>2020Latin America &amp; CaribbeanAll UsesAll DestinationsAll InstrumentsPrivateInstitutional Investors</t>
  </si>
  <si>
    <t>2020Latin America &amp; CaribbeanAll UsesAll DestinationsAll InstrumentsPrivateUnknown</t>
  </si>
  <si>
    <t>2020Latin America &amp; CaribbeanAll UsesAll DestinationsAll InstrumentsPublicBilateral DFI</t>
  </si>
  <si>
    <t>2020Latin America &amp; CaribbeanAll UsesAll DestinationsAll InstrumentsPublicExport Credit Agency (ECA)</t>
  </si>
  <si>
    <t>2020Latin America &amp; CaribbeanAll UsesAll DestinationsAll InstrumentsPublicGovernment</t>
  </si>
  <si>
    <t>2020Latin America &amp; CaribbeanAll UsesAll DestinationsAll InstrumentsPublicMultilateral Climate Funds</t>
  </si>
  <si>
    <t>2020Latin America &amp; CaribbeanAll UsesAll DestinationsAll InstrumentsPublicMultilateral DFI</t>
  </si>
  <si>
    <t>2020Latin America &amp; CaribbeanAll UsesAll DestinationsAll InstrumentsPublicNational DFI</t>
  </si>
  <si>
    <t>2020Latin America &amp; CaribbeanAll UsesAll DestinationsAll InstrumentsPublicPublic Fund</t>
  </si>
  <si>
    <t>2020Latin America &amp; CaribbeanAll UsesAll DestinationsAll InstrumentsPublicSOE</t>
  </si>
  <si>
    <t>2020Latin America &amp; CaribbeanAll UsesAll DestinationsAll InstrumentsPublicState-owned FI</t>
  </si>
  <si>
    <t>2020Latin America &amp; CaribbeanAll UsesAll DestinationsAll InstrumentsPublicUnknown</t>
  </si>
  <si>
    <t>2020Middle East and North AfricaAll UsesAll DestinationsAll InstrumentsPrivateCommercial FI</t>
  </si>
  <si>
    <t>2020Middle East and North AfricaAll UsesAll DestinationsAll InstrumentsPrivateCorporation</t>
  </si>
  <si>
    <t>2020Middle East and North AfricaAll UsesAll DestinationsAll InstrumentsPrivateFunds</t>
  </si>
  <si>
    <t>2020Middle East and North AfricaAll UsesAll DestinationsAll InstrumentsPrivateHouseholds/Individuals</t>
  </si>
  <si>
    <t>2020Middle East and North AfricaAll UsesAll DestinationsAll InstrumentsPrivateInstitutional Investors</t>
  </si>
  <si>
    <t>2020Middle East and North AfricaAll UsesAll DestinationsAll InstrumentsPrivateUnknown</t>
  </si>
  <si>
    <t>2020Middle East and North AfricaAll UsesAll DestinationsAll InstrumentsPublicBilateral DFI</t>
  </si>
  <si>
    <t>2020Middle East and North AfricaAll UsesAll DestinationsAll InstrumentsPublicGovernment</t>
  </si>
  <si>
    <t>2020Middle East and North AfricaAll UsesAll DestinationsAll InstrumentsPublicMultilateral Climate Funds</t>
  </si>
  <si>
    <t>2020Middle East and North AfricaAll UsesAll DestinationsAll InstrumentsPublicMultilateral DFI</t>
  </si>
  <si>
    <t>2020Middle East and North AfricaAll UsesAll DestinationsAll InstrumentsPublicNational DFI</t>
  </si>
  <si>
    <t>2020Middle East and North AfricaAll UsesAll DestinationsAll InstrumentsPublicPublic Fund</t>
  </si>
  <si>
    <t>2020Middle East and North AfricaAll UsesAll DestinationsAll InstrumentsPublicSOE</t>
  </si>
  <si>
    <t>2020Middle East and North AfricaAll UsesAll DestinationsAll InstrumentsPublicState-owned FI</t>
  </si>
  <si>
    <t>2020Other OceaniaAll UsesAll DestinationsAll InstrumentsPrivateCommercial FI</t>
  </si>
  <si>
    <t>2020Other OceaniaAll UsesAll DestinationsAll InstrumentsPrivateCorporation</t>
  </si>
  <si>
    <t>2020Other OceaniaAll UsesAll DestinationsAll InstrumentsPrivateFunds</t>
  </si>
  <si>
    <t>2020Other OceaniaAll UsesAll DestinationsAll InstrumentsPrivateHouseholds/Individuals</t>
  </si>
  <si>
    <t>2020Other OceaniaAll UsesAll DestinationsAll InstrumentsPrivateInstitutional Investors</t>
  </si>
  <si>
    <t>2020Other OceaniaAll UsesAll DestinationsAll InstrumentsPrivateUnknown</t>
  </si>
  <si>
    <t>2020Other OceaniaAll UsesAll DestinationsAll InstrumentsPublicGovernment</t>
  </si>
  <si>
    <t>2020Other OceaniaAll UsesAll DestinationsAll InstrumentsPublicSOE</t>
  </si>
  <si>
    <t>2020Other OceaniaAll UsesAll DestinationsAll InstrumentsPublicState-owned FI</t>
  </si>
  <si>
    <t>2020Other OceaniaAll UsesAll DestinationsAll InstrumentsPublicUnknown</t>
  </si>
  <si>
    <t>2020South AsiaAll UsesAll DestinationsAll InstrumentsPrivateCommercial FI</t>
  </si>
  <si>
    <t>2020South AsiaAll UsesAll DestinationsAll InstrumentsPrivateCorporation</t>
  </si>
  <si>
    <t>2020South AsiaAll UsesAll DestinationsAll InstrumentsPrivateFunds</t>
  </si>
  <si>
    <t>2020South AsiaAll UsesAll DestinationsAll InstrumentsPrivateHouseholds/Individuals</t>
  </si>
  <si>
    <t>2020South AsiaAll UsesAll DestinationsAll InstrumentsPrivateInstitutional Investors</t>
  </si>
  <si>
    <t>2020South AsiaAll UsesAll DestinationsAll InstrumentsPrivateUnknown</t>
  </si>
  <si>
    <t>2020South AsiaAll UsesAll DestinationsAll InstrumentsPublicBilateral DFI</t>
  </si>
  <si>
    <t>2020South AsiaAll UsesAll DestinationsAll InstrumentsPublicGovernment</t>
  </si>
  <si>
    <t>2020South AsiaAll UsesAll DestinationsAll InstrumentsPublicMultilateral Climate Funds</t>
  </si>
  <si>
    <t>2020South AsiaAll UsesAll DestinationsAll InstrumentsPublicMultilateral DFI</t>
  </si>
  <si>
    <t>2020South AsiaAll UsesAll DestinationsAll InstrumentsPublicNational DFI</t>
  </si>
  <si>
    <t>2020South AsiaAll UsesAll DestinationsAll InstrumentsPublicPublic Fund</t>
  </si>
  <si>
    <t>2020South AsiaAll UsesAll DestinationsAll InstrumentsPublicSOE</t>
  </si>
  <si>
    <t>2020South AsiaAll UsesAll DestinationsAll InstrumentsPublicState-owned FI</t>
  </si>
  <si>
    <t>2020Sub-Saharan AfricaAll UsesAll DestinationsAll InstrumentsPrivateCommercial FI</t>
  </si>
  <si>
    <t>2020Sub-Saharan AfricaAll UsesAll DestinationsAll InstrumentsPrivateCorporation</t>
  </si>
  <si>
    <t>2020Sub-Saharan AfricaAll UsesAll DestinationsAll InstrumentsPrivateFunds</t>
  </si>
  <si>
    <t>2020Sub-Saharan AfricaAll UsesAll DestinationsAll InstrumentsPrivateHouseholds/Individuals</t>
  </si>
  <si>
    <t>2020Sub-Saharan AfricaAll UsesAll DestinationsAll InstrumentsPrivateInstitutional Investors</t>
  </si>
  <si>
    <t>2020Sub-Saharan AfricaAll UsesAll DestinationsAll InstrumentsPrivateUnknown</t>
  </si>
  <si>
    <t>2020Sub-Saharan AfricaAll UsesAll DestinationsAll InstrumentsPublicBilateral DFI</t>
  </si>
  <si>
    <t>2020Sub-Saharan AfricaAll UsesAll DestinationsAll InstrumentsPublicExport Credit Agency (ECA)</t>
  </si>
  <si>
    <t>2020Sub-Saharan AfricaAll UsesAll DestinationsAll InstrumentsPublicGovernment</t>
  </si>
  <si>
    <t>2020Sub-Saharan AfricaAll UsesAll DestinationsAll InstrumentsPublicMultilateral Climate Funds</t>
  </si>
  <si>
    <t>2020Sub-Saharan AfricaAll UsesAll DestinationsAll InstrumentsPublicMultilateral DFI</t>
  </si>
  <si>
    <t>2020Sub-Saharan AfricaAll UsesAll DestinationsAll InstrumentsPublicNational DFI</t>
  </si>
  <si>
    <t>2020Sub-Saharan AfricaAll UsesAll DestinationsAll InstrumentsPublicPublic Fund</t>
  </si>
  <si>
    <t>2020Sub-Saharan AfricaAll UsesAll DestinationsAll InstrumentsPublicSOE</t>
  </si>
  <si>
    <t>2020Sub-Saharan AfricaAll UsesAll DestinationsAll InstrumentsPublicState-owned FI</t>
  </si>
  <si>
    <t>2020Sub-Saharan AfricaAll UsesAll DestinationsAll InstrumentsPublicUnknown</t>
  </si>
  <si>
    <t>2020Sub-Saharan AfricaAll UsesAll DestinationsAll InstrumentsUnknownUnknown</t>
  </si>
  <si>
    <t>2020TransregionalAll UsesAll DestinationsAll InstrumentsPrivateCommercial FI</t>
  </si>
  <si>
    <t>2020TransregionalAll UsesAll DestinationsAll InstrumentsPrivateCorporation</t>
  </si>
  <si>
    <t>2020TransregionalAll UsesAll DestinationsAll InstrumentsPrivateHouseholds/Individuals</t>
  </si>
  <si>
    <t>2020TransregionalAll UsesAll DestinationsAll InstrumentsPrivateInstitutional Investors</t>
  </si>
  <si>
    <t>2020TransregionalAll UsesAll DestinationsAll InstrumentsPrivateUnknown</t>
  </si>
  <si>
    <t>2020TransregionalAll UsesAll DestinationsAll InstrumentsPublicBilateral DFI</t>
  </si>
  <si>
    <t>2020TransregionalAll UsesAll DestinationsAll InstrumentsPublicGovernment</t>
  </si>
  <si>
    <t>2020TransregionalAll UsesAll DestinationsAll InstrumentsPublicMultilateral Climate Funds</t>
  </si>
  <si>
    <t>2020TransregionalAll UsesAll DestinationsAll InstrumentsPublicMultilateral DFI</t>
  </si>
  <si>
    <t>2020TransregionalAll UsesAll DestinationsAll InstrumentsPublicNational DFI</t>
  </si>
  <si>
    <t>2020TransregionalAll UsesAll DestinationsAll InstrumentsPublicPublic Fund</t>
  </si>
  <si>
    <t>2020US &amp; CanadaAll UsesAll DestinationsAll InstrumentsPrivateCommercial FI</t>
  </si>
  <si>
    <t>2020US &amp; CanadaAll UsesAll DestinationsAll InstrumentsPrivateCorporation</t>
  </si>
  <si>
    <t>2020US &amp; CanadaAll UsesAll DestinationsAll InstrumentsPrivateFunds</t>
  </si>
  <si>
    <t>2020US &amp; CanadaAll UsesAll DestinationsAll InstrumentsPrivateHouseholds/Individuals</t>
  </si>
  <si>
    <t>2020US &amp; CanadaAll UsesAll DestinationsAll InstrumentsPrivateInstitutional Investors</t>
  </si>
  <si>
    <t>2020US &amp; CanadaAll UsesAll DestinationsAll InstrumentsPrivateUnknown</t>
  </si>
  <si>
    <t>2020US &amp; CanadaAll UsesAll DestinationsAll InstrumentsPublicBilateral DFI</t>
  </si>
  <si>
    <t>2020US &amp; CanadaAll UsesAll DestinationsAll InstrumentsPublicExport Credit Agency (ECA)</t>
  </si>
  <si>
    <t>2020US &amp; CanadaAll UsesAll DestinationsAll InstrumentsPublicGovernment</t>
  </si>
  <si>
    <t>2020US &amp; CanadaAll UsesAll DestinationsAll InstrumentsPublicSOE</t>
  </si>
  <si>
    <t>2020US &amp; CanadaAll UsesAll DestinationsAll InstrumentsPublicState-owned FI</t>
  </si>
  <si>
    <t>2020US &amp; CanadaAll UsesAll DestinationsAll InstrumentsPublicUnknown</t>
  </si>
  <si>
    <t>2020Western EuropeAll UsesAll DestinationsAll InstrumentsPrivateCommercial FI</t>
  </si>
  <si>
    <t>2020Western EuropeAll UsesAll DestinationsAll InstrumentsPrivateCorporation</t>
  </si>
  <si>
    <t>2020Western EuropeAll UsesAll DestinationsAll InstrumentsPrivateFunds</t>
  </si>
  <si>
    <t>2020Western EuropeAll UsesAll DestinationsAll InstrumentsPrivateHouseholds/Individuals</t>
  </si>
  <si>
    <t>2020Western EuropeAll UsesAll DestinationsAll InstrumentsPrivateInstitutional Investors</t>
  </si>
  <si>
    <t>2020Western EuropeAll UsesAll DestinationsAll InstrumentsPrivateUnknown</t>
  </si>
  <si>
    <t>2020Western EuropeAll UsesAll DestinationsAll InstrumentsPublicBilateral DFI</t>
  </si>
  <si>
    <t>2020Western EuropeAll UsesAll DestinationsAll InstrumentsPublicExport Credit Agency (ECA)</t>
  </si>
  <si>
    <t>2020Western EuropeAll UsesAll DestinationsAll InstrumentsPublicGovernment</t>
  </si>
  <si>
    <t>2020Western EuropeAll UsesAll DestinationsAll InstrumentsPublicMultilateral DFI</t>
  </si>
  <si>
    <t>2020Western EuropeAll UsesAll DestinationsAll InstrumentsPublicNational DFI</t>
  </si>
  <si>
    <t>2020Western EuropeAll UsesAll DestinationsAll InstrumentsPublicPublic Fund</t>
  </si>
  <si>
    <t>2020Western EuropeAll UsesAll DestinationsAll InstrumentsPublicSOE</t>
  </si>
  <si>
    <t>2020Western EuropeAll UsesAll DestinationsAll InstrumentsPublicState-owned FI</t>
  </si>
  <si>
    <t>2020Western EuropeAll UsesAll DestinationsAll InstrumentsPublicUnknown</t>
  </si>
  <si>
    <t>2019Central Asia and Eastern EuropeAll UsesAll DestinationsBalance sheet financing (debt portion)PrivateCommercial FI</t>
  </si>
  <si>
    <t>2019Central Asia and Eastern EuropeAll UsesAll DestinationsBalance sheet financing (debt portion)PrivateCorporation</t>
  </si>
  <si>
    <t>2019Central Asia and Eastern EuropeAll UsesAll DestinationsBalance sheet financing (debt portion)PrivateHouseholds/Individuals</t>
  </si>
  <si>
    <t>2019Central Asia and Eastern EuropeAll UsesAll DestinationsBalance sheet financing (debt portion)PrivateInstitutional Investors</t>
  </si>
  <si>
    <t>2019Central Asia and Eastern EuropeAll UsesAll DestinationsBalance sheet financing (debt portion)PrivateUnknown</t>
  </si>
  <si>
    <t>2019Central Asia and Eastern EuropeAll UsesAll DestinationsBalance sheet financing (debt portion)PublicGovernment</t>
  </si>
  <si>
    <t>2019Central Asia and Eastern EuropeAll UsesAll DestinationsBalance sheet financing (debt portion)PublicState-owned FI</t>
  </si>
  <si>
    <t>2019Central Asia and Eastern EuropeAll UsesAll DestinationsBalance sheet financing (debt portion)PublicUnknown</t>
  </si>
  <si>
    <t>2019Central Asia and Eastern EuropeAll UsesAll DestinationsBalance sheet financing (equity portion)PrivateCommercial FI</t>
  </si>
  <si>
    <t>2019Central Asia and Eastern EuropeAll UsesAll DestinationsBalance sheet financing (equity portion)PrivateCorporation</t>
  </si>
  <si>
    <t>2019Central Asia and Eastern EuropeAll UsesAll DestinationsBalance sheet financing (equity portion)PrivateFunds</t>
  </si>
  <si>
    <t>2019Central Asia and Eastern EuropeAll UsesAll DestinationsBalance sheet financing (equity portion)PrivateHouseholds/Individuals</t>
  </si>
  <si>
    <t>2019Central Asia and Eastern EuropeAll UsesAll DestinationsBalance sheet financing (equity portion)PrivateInstitutional Investors</t>
  </si>
  <si>
    <t>2019Central Asia and Eastern EuropeAll UsesAll DestinationsBalance sheet financing (equity portion)PrivateUnknown</t>
  </si>
  <si>
    <t>2019Central Asia and Eastern EuropeAll UsesAll DestinationsBalance sheet financing (equity portion)PublicGovernment</t>
  </si>
  <si>
    <t>2019Central Asia and Eastern EuropeAll UsesAll DestinationsBalance sheet financing (equity portion)PublicSOE</t>
  </si>
  <si>
    <t>2019Central Asia and Eastern EuropeAll UsesAll DestinationsBalance sheet financing (equity portion)PublicState-owned FI</t>
  </si>
  <si>
    <t>2019Central Asia and Eastern EuropeAll UsesAll DestinationsBalance sheet financing (equity portion)PublicUnknown</t>
  </si>
  <si>
    <t>2019Central Asia and Eastern EuropeAll UsesAll DestinationsGrantPublicBilateral DFI</t>
  </si>
  <si>
    <t>2019Central Asia and Eastern EuropeAll UsesAll DestinationsGrantPublicGovernment</t>
  </si>
  <si>
    <t>2019Central Asia and Eastern EuropeAll UsesAll DestinationsGrantPublicMultilateral Climate Funds</t>
  </si>
  <si>
    <t>2019Central Asia and Eastern EuropeAll UsesAll DestinationsGrantPublicMultilateral DFI</t>
  </si>
  <si>
    <t>2019Central Asia and Eastern EuropeAll UsesAll DestinationsGrantPublicSOE</t>
  </si>
  <si>
    <t>2019Central Asia and Eastern EuropeAll UsesAll DestinationsLow-cost project debtPrivateInstitutional Investors</t>
  </si>
  <si>
    <t>2019Central Asia and Eastern EuropeAll UsesAll DestinationsLow-cost project debtPublicMultilateral Climate Funds</t>
  </si>
  <si>
    <t>2019Central Asia and Eastern EuropeAll UsesAll DestinationsLow-cost project debtPublicMultilateral DFI</t>
  </si>
  <si>
    <t>2019Central Asia and Eastern EuropeAll UsesAll DestinationsLow-cost project debtPublicNational DFI</t>
  </si>
  <si>
    <t>2019Central Asia and Eastern EuropeAll UsesAll DestinationsProject-level equityPrivateCommercial FI</t>
  </si>
  <si>
    <t>2019Central Asia and Eastern EuropeAll UsesAll DestinationsProject-level equityPrivateCorporation</t>
  </si>
  <si>
    <t>2019Central Asia and Eastern EuropeAll UsesAll DestinationsProject-level equityPrivateFunds</t>
  </si>
  <si>
    <t>2019Central Asia and Eastern EuropeAll UsesAll DestinationsProject-level equityPrivateInstitutional Investors</t>
  </si>
  <si>
    <t>2019Central Asia and Eastern EuropeAll UsesAll DestinationsProject-level equityPublicMultilateral DFI</t>
  </si>
  <si>
    <t>2019Central Asia and Eastern EuropeAll UsesAll DestinationsProject-level equityPublicNational DFI</t>
  </si>
  <si>
    <t>2019Central Asia and Eastern EuropeAll UsesAll DestinationsProject-level equityPublicSOE</t>
  </si>
  <si>
    <t>2019Central Asia and Eastern EuropeAll UsesAll DestinationsProject-level market rate debtPrivateCommercial FI</t>
  </si>
  <si>
    <t>2019Central Asia and Eastern EuropeAll UsesAll DestinationsProject-level market rate debtPrivateCorporation</t>
  </si>
  <si>
    <t>2019Central Asia and Eastern EuropeAll UsesAll DestinationsProject-level market rate debtPrivateFunds</t>
  </si>
  <si>
    <t>2019Central Asia and Eastern EuropeAll UsesAll DestinationsProject-level market rate debtPrivateInstitutional Investors</t>
  </si>
  <si>
    <t>2019Central Asia and Eastern EuropeAll UsesAll DestinationsProject-level market rate debtPublicBilateral DFI</t>
  </si>
  <si>
    <t>2019Central Asia and Eastern EuropeAll UsesAll DestinationsProject-level market rate debtPublicExport Credit Agency (ECA)</t>
  </si>
  <si>
    <t>2019Central Asia and Eastern EuropeAll UsesAll DestinationsProject-level market rate debtPublicGovernment</t>
  </si>
  <si>
    <t>2019Central Asia and Eastern EuropeAll UsesAll DestinationsProject-level market rate debtPublicMultilateral DFI</t>
  </si>
  <si>
    <t>2019Central Asia and Eastern EuropeAll UsesAll DestinationsProject-level market rate debtPublicNational DFI</t>
  </si>
  <si>
    <t>2019Central Asia and Eastern EuropeAll UsesAll DestinationsProject-level market rate debtPublicState-owned FI</t>
  </si>
  <si>
    <t>2019Central Asia and Eastern EuropeAll UsesAll DestinationsUnknownPublicBilateral DFI</t>
  </si>
  <si>
    <t>2019Central Asia and Eastern EuropeAll UsesAll DestinationsUnknownPublicMultilateral DFI</t>
  </si>
  <si>
    <t>2019Central Asia and Eastern EuropeAll UsesAll DestinationsUnknownPublicNational DFI</t>
  </si>
  <si>
    <t>2019East Asia and PacificAll UsesAll DestinationsBalance sheet financing (debt portion)PrivateCommercial FI</t>
  </si>
  <si>
    <t>2019East Asia and PacificAll UsesAll DestinationsBalance sheet financing (debt portion)PrivateCorporation</t>
  </si>
  <si>
    <t>2019East Asia and PacificAll UsesAll DestinationsBalance sheet financing (debt portion)PrivateHouseholds/Individuals</t>
  </si>
  <si>
    <t>2019East Asia and PacificAll UsesAll DestinationsBalance sheet financing (debt portion)PrivateInstitutional Investors</t>
  </si>
  <si>
    <t>2019East Asia and PacificAll UsesAll DestinationsBalance sheet financing (debt portion)PrivateUnknown</t>
  </si>
  <si>
    <t>2019East Asia and PacificAll UsesAll DestinationsBalance sheet financing (debt portion)PublicGovernment</t>
  </si>
  <si>
    <t>2019East Asia and PacificAll UsesAll DestinationsBalance sheet financing (debt portion)PublicSOE</t>
  </si>
  <si>
    <t>2019East Asia and PacificAll UsesAll DestinationsBalance sheet financing (debt portion)PublicState-owned FI</t>
  </si>
  <si>
    <t>2019East Asia and PacificAll UsesAll DestinationsBalance sheet financing (debt portion)PublicUnknown</t>
  </si>
  <si>
    <t>2019East Asia and PacificAll UsesAll DestinationsBalance sheet financing (equity portion)PrivateCommercial FI</t>
  </si>
  <si>
    <t>2019East Asia and PacificAll UsesAll DestinationsBalance sheet financing (equity portion)PrivateCorporation</t>
  </si>
  <si>
    <t>2019East Asia and PacificAll UsesAll DestinationsBalance sheet financing (equity portion)PrivateFunds</t>
  </si>
  <si>
    <t>2019East Asia and PacificAll UsesAll DestinationsBalance sheet financing (equity portion)PrivateHouseholds/Individuals</t>
  </si>
  <si>
    <t>2019East Asia and PacificAll UsesAll DestinationsBalance sheet financing (equity portion)PrivateInstitutional Investors</t>
  </si>
  <si>
    <t>2019East Asia and PacificAll UsesAll DestinationsBalance sheet financing (equity portion)PrivateUnknown</t>
  </si>
  <si>
    <t>2019East Asia and PacificAll UsesAll DestinationsBalance sheet financing (equity portion)PublicGovernment</t>
  </si>
  <si>
    <t>2019East Asia and PacificAll UsesAll DestinationsBalance sheet financing (equity portion)PublicPublic Fund</t>
  </si>
  <si>
    <t>2019East Asia and PacificAll UsesAll DestinationsBalance sheet financing (equity portion)PublicSOE</t>
  </si>
  <si>
    <t>2019East Asia and PacificAll UsesAll DestinationsBalance sheet financing (equity portion)PublicState-owned FI</t>
  </si>
  <si>
    <t>2019East Asia and PacificAll UsesAll DestinationsBalance sheet financing (equity portion)PublicUnknown</t>
  </si>
  <si>
    <t>2019East Asia and PacificAll UsesAll DestinationsGrantPrivateCorporation</t>
  </si>
  <si>
    <t>2019East Asia and PacificAll UsesAll DestinationsGrantPrivateInstitutional Investors</t>
  </si>
  <si>
    <t>2019East Asia and PacificAll UsesAll DestinationsGrantPublicBilateral DFI</t>
  </si>
  <si>
    <t>2019East Asia and PacificAll UsesAll DestinationsGrantPublicGovernment</t>
  </si>
  <si>
    <t>2019East Asia and PacificAll UsesAll DestinationsGrantPublicMultilateral Climate Funds</t>
  </si>
  <si>
    <t>2019East Asia and PacificAll UsesAll DestinationsGrantPublicMultilateral DFI</t>
  </si>
  <si>
    <t>2019East Asia and PacificAll UsesAll DestinationsGrantPublicPublic Fund</t>
  </si>
  <si>
    <t>2019East Asia and PacificAll UsesAll DestinationsGrantPublicSOE</t>
  </si>
  <si>
    <t>2019East Asia and PacificAll UsesAll DestinationsLow-cost project debtPrivateCommercial FI</t>
  </si>
  <si>
    <t>2019East Asia and PacificAll UsesAll DestinationsLow-cost project debtPrivateInstitutional Investors</t>
  </si>
  <si>
    <t>2019East Asia and PacificAll UsesAll DestinationsLow-cost project debtPublicExport Credit Agency (ECA)</t>
  </si>
  <si>
    <t>2019East Asia and PacificAll UsesAll DestinationsLow-cost project debtPublicGovernment</t>
  </si>
  <si>
    <t>2019East Asia and PacificAll UsesAll DestinationsLow-cost project debtPublicMultilateral Climate Funds</t>
  </si>
  <si>
    <t>2019East Asia and PacificAll UsesAll DestinationsLow-cost project debtPublicMultilateral DFI</t>
  </si>
  <si>
    <t>2019East Asia and PacificAll UsesAll DestinationsProject-level equityPrivateCommercial FI</t>
  </si>
  <si>
    <t>2019East Asia and PacificAll UsesAll DestinationsProject-level equityPrivateCorporation</t>
  </si>
  <si>
    <t>2019East Asia and PacificAll UsesAll DestinationsProject-level equityPrivateFunds</t>
  </si>
  <si>
    <t>2019East Asia and PacificAll UsesAll DestinationsProject-level equityPrivateInstitutional Investors</t>
  </si>
  <si>
    <t>2019East Asia and PacificAll UsesAll DestinationsProject-level equityPrivateUnknown</t>
  </si>
  <si>
    <t>2019East Asia and PacificAll UsesAll DestinationsProject-level equityPublicGovernment</t>
  </si>
  <si>
    <t>2019East Asia and PacificAll UsesAll DestinationsProject-level equityPublicMultilateral DFI</t>
  </si>
  <si>
    <t>2019East Asia and PacificAll UsesAll DestinationsProject-level equityPublicNational DFI</t>
  </si>
  <si>
    <t>2019East Asia and PacificAll UsesAll DestinationsProject-level equityPublicPublic Fund</t>
  </si>
  <si>
    <t>2019East Asia and PacificAll UsesAll DestinationsProject-level equityPublicSOE</t>
  </si>
  <si>
    <t>2019East Asia and PacificAll UsesAll DestinationsProject-level equityPublicState-owned FI</t>
  </si>
  <si>
    <t>2019East Asia and PacificAll UsesAll DestinationsProject-level market rate debtPrivateCommercial FI</t>
  </si>
  <si>
    <t>2019East Asia and PacificAll UsesAll DestinationsProject-level market rate debtPrivateCorporation</t>
  </si>
  <si>
    <t>2019East Asia and PacificAll UsesAll DestinationsProject-level market rate debtPrivateInstitutional Investors</t>
  </si>
  <si>
    <t>2019East Asia and PacificAll UsesAll DestinationsProject-level market rate debtPublicBilateral DFI</t>
  </si>
  <si>
    <t>2019East Asia and PacificAll UsesAll DestinationsProject-level market rate debtPublicExport Credit Agency (ECA)</t>
  </si>
  <si>
    <t>2019East Asia and PacificAll UsesAll DestinationsProject-level market rate debtPublicGovernment</t>
  </si>
  <si>
    <t>2019East Asia and PacificAll UsesAll DestinationsProject-level market rate debtPublicMultilateral DFI</t>
  </si>
  <si>
    <t>2019East Asia and PacificAll UsesAll DestinationsProject-level market rate debtPublicNational DFI</t>
  </si>
  <si>
    <t>2019East Asia and PacificAll UsesAll DestinationsProject-level market rate debtPublicSOE</t>
  </si>
  <si>
    <t>2019East Asia and PacificAll UsesAll DestinationsProject-level market rate debtPublicState-owned FI</t>
  </si>
  <si>
    <t>2019East Asia and PacificAll UsesAll DestinationsUnknownPublicBilateral DFI</t>
  </si>
  <si>
    <t>2019East Asia and PacificAll UsesAll DestinationsUnknownPublicMultilateral DFI</t>
  </si>
  <si>
    <t>2019East Asia and PacificAll UsesAll DestinationsUnknownPublicNational DFI</t>
  </si>
  <si>
    <t>2019Latin America &amp; CaribbeanAll UsesAll DestinationsBalance sheet financing (debt portion)PrivateCommercial FI</t>
  </si>
  <si>
    <t>2019Latin America &amp; CaribbeanAll UsesAll DestinationsBalance sheet financing (debt portion)PrivateCorporation</t>
  </si>
  <si>
    <t>2019Latin America &amp; CaribbeanAll UsesAll DestinationsBalance sheet financing (debt portion)PrivateHouseholds/Individuals</t>
  </si>
  <si>
    <t>2019Latin America &amp; CaribbeanAll UsesAll DestinationsBalance sheet financing (debt portion)PrivateInstitutional Investors</t>
  </si>
  <si>
    <t>2019Latin America &amp; CaribbeanAll UsesAll DestinationsBalance sheet financing (debt portion)PrivateUnknown</t>
  </si>
  <si>
    <t>2019Latin America &amp; CaribbeanAll UsesAll DestinationsBalance sheet financing (debt portion)PublicGovernment</t>
  </si>
  <si>
    <t>2019Latin America &amp; CaribbeanAll UsesAll DestinationsBalance sheet financing (debt portion)PublicState-owned FI</t>
  </si>
  <si>
    <t>2019Latin America &amp; CaribbeanAll UsesAll DestinationsBalance sheet financing (debt portion)PublicUnknown</t>
  </si>
  <si>
    <t>2019Latin America &amp; CaribbeanAll UsesAll DestinationsBalance sheet financing (equity portion)PrivateCommercial FI</t>
  </si>
  <si>
    <t>2019Latin America &amp; CaribbeanAll UsesAll DestinationsBalance sheet financing (equity portion)PrivateCorporation</t>
  </si>
  <si>
    <t>2019Latin America &amp; CaribbeanAll UsesAll DestinationsBalance sheet financing (equity portion)PrivateFunds</t>
  </si>
  <si>
    <t>2019Latin America &amp; CaribbeanAll UsesAll DestinationsBalance sheet financing (equity portion)PrivateHouseholds/Individuals</t>
  </si>
  <si>
    <t>2019Latin America &amp; CaribbeanAll UsesAll DestinationsBalance sheet financing (equity portion)PrivateInstitutional Investors</t>
  </si>
  <si>
    <t>2019Latin America &amp; CaribbeanAll UsesAll DestinationsBalance sheet financing (equity portion)PrivateUnknown</t>
  </si>
  <si>
    <t>2019Latin America &amp; CaribbeanAll UsesAll DestinationsBalance sheet financing (equity portion)PublicGovernment</t>
  </si>
  <si>
    <t>2019Latin America &amp; CaribbeanAll UsesAll DestinationsBalance sheet financing (equity portion)PublicSOE</t>
  </si>
  <si>
    <t>2019Latin America &amp; CaribbeanAll UsesAll DestinationsBalance sheet financing (equity portion)PublicState-owned FI</t>
  </si>
  <si>
    <t>2019Latin America &amp; CaribbeanAll UsesAll DestinationsBalance sheet financing (equity portion)PublicUnknown</t>
  </si>
  <si>
    <t>2019Latin America &amp; CaribbeanAll UsesAll DestinationsGrantPrivateInstitutional Investors</t>
  </si>
  <si>
    <t>2019Latin America &amp; CaribbeanAll UsesAll DestinationsGrantPublicBilateral DFI</t>
  </si>
  <si>
    <t>2019Latin America &amp; CaribbeanAll UsesAll DestinationsGrantPublicExport Credit Agency (ECA)</t>
  </si>
  <si>
    <t>2019Latin America &amp; CaribbeanAll UsesAll DestinationsGrantPublicGovernment</t>
  </si>
  <si>
    <t>2019Latin America &amp; CaribbeanAll UsesAll DestinationsGrantPublicMultilateral Climate Funds</t>
  </si>
  <si>
    <t>2019Latin America &amp; CaribbeanAll UsesAll DestinationsGrantPublicMultilateral DFI</t>
  </si>
  <si>
    <t>2019Latin America &amp; CaribbeanAll UsesAll DestinationsGrantPublicNational DFI</t>
  </si>
  <si>
    <t>2019Latin America &amp; CaribbeanAll UsesAll DestinationsGrantPublicPublic Fund</t>
  </si>
  <si>
    <t>2019Latin America &amp; CaribbeanAll UsesAll DestinationsGrantPublicSOE</t>
  </si>
  <si>
    <t>2019Latin America &amp; CaribbeanAll UsesAll DestinationsLow-cost project debtPrivateCommercial FI</t>
  </si>
  <si>
    <t>2019Latin America &amp; CaribbeanAll UsesAll DestinationsLow-cost project debtPublicBilateral DFI</t>
  </si>
  <si>
    <t>2019Latin America &amp; CaribbeanAll UsesAll DestinationsLow-cost project debtPublicExport Credit Agency (ECA)</t>
  </si>
  <si>
    <t>2019Latin America &amp; CaribbeanAll UsesAll DestinationsLow-cost project debtPublicGovernment</t>
  </si>
  <si>
    <t>2019Latin America &amp; CaribbeanAll UsesAll DestinationsLow-cost project debtPublicMultilateral Climate Funds</t>
  </si>
  <si>
    <t>2019Latin America &amp; CaribbeanAll UsesAll DestinationsLow-cost project debtPublicMultilateral DFI</t>
  </si>
  <si>
    <t>2019Latin America &amp; CaribbeanAll UsesAll DestinationsLow-cost project debtPublicNational DFI</t>
  </si>
  <si>
    <t>2019Latin America &amp; CaribbeanAll UsesAll DestinationsLow-cost project debtPublicState-owned FI</t>
  </si>
  <si>
    <t>2019Latin America &amp; CaribbeanAll UsesAll DestinationsProject-level equityPrivateCommercial FI</t>
  </si>
  <si>
    <t>2019Latin America &amp; CaribbeanAll UsesAll DestinationsProject-level equityPrivateCorporation</t>
  </si>
  <si>
    <t>2019Latin America &amp; CaribbeanAll UsesAll DestinationsProject-level equityPrivateFunds</t>
  </si>
  <si>
    <t>2019Latin America &amp; CaribbeanAll UsesAll DestinationsProject-level equityPrivateUnknown</t>
  </si>
  <si>
    <t>2019Latin America &amp; CaribbeanAll UsesAll DestinationsProject-level equityPublicBilateral DFI</t>
  </si>
  <si>
    <t>2019Latin America &amp; CaribbeanAll UsesAll DestinationsProject-level equityPublicExport Credit Agency (ECA)</t>
  </si>
  <si>
    <t>2019Latin America &amp; CaribbeanAll UsesAll DestinationsProject-level equityPublicGovernment</t>
  </si>
  <si>
    <t>2019Latin America &amp; CaribbeanAll UsesAll DestinationsProject-level equityPublicMultilateral Climate Funds</t>
  </si>
  <si>
    <t>2019Latin America &amp; CaribbeanAll UsesAll DestinationsProject-level equityPublicMultilateral DFI</t>
  </si>
  <si>
    <t>2019Latin America &amp; CaribbeanAll UsesAll DestinationsProject-level equityPublicNational DFI</t>
  </si>
  <si>
    <t>2019Latin America &amp; CaribbeanAll UsesAll DestinationsProject-level equityPublicSOE</t>
  </si>
  <si>
    <t>2019Latin America &amp; CaribbeanAll UsesAll DestinationsProject-level market rate debtPrivateCommercial FI</t>
  </si>
  <si>
    <t>2019Latin America &amp; CaribbeanAll UsesAll DestinationsProject-level market rate debtPrivateCorporation</t>
  </si>
  <si>
    <t>2019Latin America &amp; CaribbeanAll UsesAll DestinationsProject-level market rate debtPrivateInstitutional Investors</t>
  </si>
  <si>
    <t>2019Latin America &amp; CaribbeanAll UsesAll DestinationsProject-level market rate debtPublicBilateral DFI</t>
  </si>
  <si>
    <t>2019Latin America &amp; CaribbeanAll UsesAll DestinationsProject-level market rate debtPublicExport Credit Agency (ECA)</t>
  </si>
  <si>
    <t>2019Latin America &amp; CaribbeanAll UsesAll DestinationsProject-level market rate debtPublicMultilateral DFI</t>
  </si>
  <si>
    <t>2019Latin America &amp; CaribbeanAll UsesAll DestinationsProject-level market rate debtPublicNational DFI</t>
  </si>
  <si>
    <t>2019Latin America &amp; CaribbeanAll UsesAll DestinationsProject-level market rate debtPublicState-owned FI</t>
  </si>
  <si>
    <t>2019Latin America &amp; CaribbeanAll UsesAll DestinationsUnknownPublicBilateral DFI</t>
  </si>
  <si>
    <t>2019Latin America &amp; CaribbeanAll UsesAll DestinationsUnknownPublicMultilateral DFI</t>
  </si>
  <si>
    <t>2019Latin America &amp; CaribbeanAll UsesAll DestinationsUnknownPublicNational DFI</t>
  </si>
  <si>
    <t>2019Latin America &amp; CaribbeanAll UsesAll DestinationsUnknownPublicState-owned FI</t>
  </si>
  <si>
    <t>2019Middle East and North AfricaAll UsesAll DestinationsBalance sheet financing (debt portion)PrivateCommercial FI</t>
  </si>
  <si>
    <t>2019Middle East and North AfricaAll UsesAll DestinationsBalance sheet financing (debt portion)PrivateCorporation</t>
  </si>
  <si>
    <t>2019Middle East and North AfricaAll UsesAll DestinationsBalance sheet financing (debt portion)PrivateHouseholds/Individuals</t>
  </si>
  <si>
    <t>2019Middle East and North AfricaAll UsesAll DestinationsBalance sheet financing (debt portion)PrivateInstitutional Investors</t>
  </si>
  <si>
    <t>2019Middle East and North AfricaAll UsesAll DestinationsBalance sheet financing (debt portion)PrivateUnknown</t>
  </si>
  <si>
    <t>2019Middle East and North AfricaAll UsesAll DestinationsBalance sheet financing (debt portion)PublicGovernment</t>
  </si>
  <si>
    <t>2019Middle East and North AfricaAll UsesAll DestinationsBalance sheet financing (equity portion)PrivateCommercial FI</t>
  </si>
  <si>
    <t>2019Middle East and North AfricaAll UsesAll DestinationsBalance sheet financing (equity portion)PrivateCorporation</t>
  </si>
  <si>
    <t>2019Middle East and North AfricaAll UsesAll DestinationsBalance sheet financing (equity portion)PrivateHouseholds/Individuals</t>
  </si>
  <si>
    <t>2019Middle East and North AfricaAll UsesAll DestinationsBalance sheet financing (equity portion)PrivateInstitutional Investors</t>
  </si>
  <si>
    <t>2019Middle East and North AfricaAll UsesAll DestinationsBalance sheet financing (equity portion)PrivateUnknown</t>
  </si>
  <si>
    <t>2019Middle East and North AfricaAll UsesAll DestinationsBalance sheet financing (equity portion)PublicGovernment</t>
  </si>
  <si>
    <t>2019Middle East and North AfricaAll UsesAll DestinationsBalance sheet financing (equity portion)PublicSOE</t>
  </si>
  <si>
    <t>2019Middle East and North AfricaAll UsesAll DestinationsGrantPublicBilateral DFI</t>
  </si>
  <si>
    <t>2019Middle East and North AfricaAll UsesAll DestinationsGrantPublicGovernment</t>
  </si>
  <si>
    <t>2019Middle East and North AfricaAll UsesAll DestinationsGrantPublicMultilateral Climate Funds</t>
  </si>
  <si>
    <t>2019Middle East and North AfricaAll UsesAll DestinationsGrantPublicMultilateral DFI</t>
  </si>
  <si>
    <t>2019Middle East and North AfricaAll UsesAll DestinationsGrantPublicSOE</t>
  </si>
  <si>
    <t>2019Middle East and North AfricaAll UsesAll DestinationsLow-cost project debtPrivateInstitutional Investors</t>
  </si>
  <si>
    <t>2019Middle East and North AfricaAll UsesAll DestinationsLow-cost project debtPublicGovernment</t>
  </si>
  <si>
    <t>2019Middle East and North AfricaAll UsesAll DestinationsLow-cost project debtPublicMultilateral DFI</t>
  </si>
  <si>
    <t>2019Middle East and North AfricaAll UsesAll DestinationsProject-level equityPrivateCorporation</t>
  </si>
  <si>
    <t>2019Middle East and North AfricaAll UsesAll DestinationsProject-level equityPrivateUnknown</t>
  </si>
  <si>
    <t>2019Middle East and North AfricaAll UsesAll DestinationsProject-level equityPublicGovernment</t>
  </si>
  <si>
    <t>2019Middle East and North AfricaAll UsesAll DestinationsProject-level equityPublicMultilateral DFI</t>
  </si>
  <si>
    <t>2019Middle East and North AfricaAll UsesAll DestinationsProject-level equityPublicNational DFI</t>
  </si>
  <si>
    <t>2019Middle East and North AfricaAll UsesAll DestinationsProject-level equityPublicPublic Fund</t>
  </si>
  <si>
    <t>2019Middle East and North AfricaAll UsesAll DestinationsProject-level equityPublicSOE</t>
  </si>
  <si>
    <t>2019Middle East and North AfricaAll UsesAll DestinationsProject-level market rate debtPrivateCommercial FI</t>
  </si>
  <si>
    <t>2019Middle East and North AfricaAll UsesAll DestinationsProject-level market rate debtPrivateInstitutional Investors</t>
  </si>
  <si>
    <t>2019Middle East and North AfricaAll UsesAll DestinationsProject-level market rate debtPrivateUnknown</t>
  </si>
  <si>
    <t>2019Middle East and North AfricaAll UsesAll DestinationsProject-level market rate debtPublicBilateral DFI</t>
  </si>
  <si>
    <t>2019Middle East and North AfricaAll UsesAll DestinationsProject-level market rate debtPublicExport Credit Agency (ECA)</t>
  </si>
  <si>
    <t>2019Middle East and North AfricaAll UsesAll DestinationsProject-level market rate debtPublicMultilateral DFI</t>
  </si>
  <si>
    <t>2019Middle East and North AfricaAll UsesAll DestinationsProject-level market rate debtPublicNational DFI</t>
  </si>
  <si>
    <t>2019Middle East and North AfricaAll UsesAll DestinationsProject-level market rate debtPublicState-owned FI</t>
  </si>
  <si>
    <t>2019Middle East and North AfricaAll UsesAll DestinationsUnknownPrivateUnknown</t>
  </si>
  <si>
    <t>2019Middle East and North AfricaAll UsesAll DestinationsUnknownPublicBilateral DFI</t>
  </si>
  <si>
    <t>2019Middle East and North AfricaAll UsesAll DestinationsUnknownPublicGovernment</t>
  </si>
  <si>
    <t>2019Middle East and North AfricaAll UsesAll DestinationsUnknownPublicMultilateral DFI</t>
  </si>
  <si>
    <t>2019Middle East and North AfricaAll UsesAll DestinationsUnknownPublicNational DFI</t>
  </si>
  <si>
    <t>2019Other OceaniaAll UsesAll DestinationsBalance sheet financing (debt portion)PrivateCommercial FI</t>
  </si>
  <si>
    <t>2019Other OceaniaAll UsesAll DestinationsBalance sheet financing (debt portion)PrivateCorporation</t>
  </si>
  <si>
    <t>2019Other OceaniaAll UsesAll DestinationsBalance sheet financing (debt portion)PrivateInstitutional Investors</t>
  </si>
  <si>
    <t>2019Other OceaniaAll UsesAll DestinationsBalance sheet financing (debt portion)PrivateUnknown</t>
  </si>
  <si>
    <t>2019Other OceaniaAll UsesAll DestinationsBalance sheet financing (equity portion)PrivateCommercial FI</t>
  </si>
  <si>
    <t>2019Other OceaniaAll UsesAll DestinationsBalance sheet financing (equity portion)PrivateCorporation</t>
  </si>
  <si>
    <t>2019Other OceaniaAll UsesAll DestinationsBalance sheet financing (equity portion)PrivateFunds</t>
  </si>
  <si>
    <t>2019Other OceaniaAll UsesAll DestinationsBalance sheet financing (equity portion)PrivateHouseholds/Individuals</t>
  </si>
  <si>
    <t>2019Other OceaniaAll UsesAll DestinationsBalance sheet financing (equity portion)PrivateInstitutional Investors</t>
  </si>
  <si>
    <t>2019Other OceaniaAll UsesAll DestinationsBalance sheet financing (equity portion)PrivateUnknown</t>
  </si>
  <si>
    <t>2019Other OceaniaAll UsesAll DestinationsBalance sheet financing (equity portion)PublicGovernment</t>
  </si>
  <si>
    <t>2019Other OceaniaAll UsesAll DestinationsBalance sheet financing (equity portion)PublicSOE</t>
  </si>
  <si>
    <t>2019Other OceaniaAll UsesAll DestinationsGrantPublicGovernment</t>
  </si>
  <si>
    <t>2019Other OceaniaAll UsesAll DestinationsProject-level equityPrivateCorporation</t>
  </si>
  <si>
    <t>2019Other OceaniaAll UsesAll DestinationsProject-level equityPrivateFunds</t>
  </si>
  <si>
    <t>2019Other OceaniaAll UsesAll DestinationsProject-level equityPrivateInstitutional Investors</t>
  </si>
  <si>
    <t>2019Other OceaniaAll UsesAll DestinationsProject-level equityPublicSOE</t>
  </si>
  <si>
    <t>2019Other OceaniaAll UsesAll DestinationsProject-level market rate debtPrivateCommercial FI</t>
  </si>
  <si>
    <t>2019Other OceaniaAll UsesAll DestinationsProject-level market rate debtPrivateCorporation</t>
  </si>
  <si>
    <t>2019Other OceaniaAll UsesAll DestinationsProject-level market rate debtPrivateFunds</t>
  </si>
  <si>
    <t>2019Other OceaniaAll UsesAll DestinationsProject-level market rate debtPrivateInstitutional Investors</t>
  </si>
  <si>
    <t>2019Other OceaniaAll UsesAll DestinationsProject-level market rate debtPublicBilateral DFI</t>
  </si>
  <si>
    <t>2019Other OceaniaAll UsesAll DestinationsProject-level market rate debtPublicNational DFI</t>
  </si>
  <si>
    <t>2019Other OceaniaAll UsesAll DestinationsProject-level market rate debtPublicState-owned FI</t>
  </si>
  <si>
    <t>2019South AsiaAll UsesAll DestinationsBalance sheet financing (debt portion)PrivateCommercial FI</t>
  </si>
  <si>
    <t>2019South AsiaAll UsesAll DestinationsBalance sheet financing (debt portion)PrivateCorporation</t>
  </si>
  <si>
    <t>2019South AsiaAll UsesAll DestinationsBalance sheet financing (debt portion)PrivateHouseholds/Individuals</t>
  </si>
  <si>
    <t>2019South AsiaAll UsesAll DestinationsBalance sheet financing (debt portion)PrivateInstitutional Investors</t>
  </si>
  <si>
    <t>2019South AsiaAll UsesAll DestinationsBalance sheet financing (debt portion)PrivateUnknown</t>
  </si>
  <si>
    <t>2019South AsiaAll UsesAll DestinationsBalance sheet financing (debt portion)PublicState-owned FI</t>
  </si>
  <si>
    <t>2019South AsiaAll UsesAll DestinationsBalance sheet financing (equity portion)PrivateCommercial FI</t>
  </si>
  <si>
    <t>2019South AsiaAll UsesAll DestinationsBalance sheet financing (equity portion)PrivateCorporation</t>
  </si>
  <si>
    <t>2019South AsiaAll UsesAll DestinationsBalance sheet financing (equity portion)PrivateFunds</t>
  </si>
  <si>
    <t>2019South AsiaAll UsesAll DestinationsBalance sheet financing (equity portion)PrivateHouseholds/Individuals</t>
  </si>
  <si>
    <t>2019South AsiaAll UsesAll DestinationsBalance sheet financing (equity portion)PrivateInstitutional Investors</t>
  </si>
  <si>
    <t>2019South AsiaAll UsesAll DestinationsBalance sheet financing (equity portion)PrivateUnknown</t>
  </si>
  <si>
    <t>2019South AsiaAll UsesAll DestinationsBalance sheet financing (equity portion)PublicGovernment</t>
  </si>
  <si>
    <t>2019South AsiaAll UsesAll DestinationsBalance sheet financing (equity portion)PublicSOE</t>
  </si>
  <si>
    <t>2019South AsiaAll UsesAll DestinationsGrantPrivateCorporation</t>
  </si>
  <si>
    <t>2019South AsiaAll UsesAll DestinationsGrantPrivateInstitutional Investors</t>
  </si>
  <si>
    <t>2019South AsiaAll UsesAll DestinationsGrantPublicBilateral DFI</t>
  </si>
  <si>
    <t>2019South AsiaAll UsesAll DestinationsGrantPublicGovernment</t>
  </si>
  <si>
    <t>2019South AsiaAll UsesAll DestinationsGrantPublicMultilateral Climate Funds</t>
  </si>
  <si>
    <t>2019South AsiaAll UsesAll DestinationsGrantPublicMultilateral DFI</t>
  </si>
  <si>
    <t>2019South AsiaAll UsesAll DestinationsGrantPublicPublic Fund</t>
  </si>
  <si>
    <t>2019South AsiaAll UsesAll DestinationsGrantPublicSOE</t>
  </si>
  <si>
    <t>2019South AsiaAll UsesAll DestinationsLow-cost project debtPrivateInstitutional Investors</t>
  </si>
  <si>
    <t>2019South AsiaAll UsesAll DestinationsLow-cost project debtPublicExport Credit Agency (ECA)</t>
  </si>
  <si>
    <t>2019South AsiaAll UsesAll DestinationsLow-cost project debtPublicMultilateral Climate Funds</t>
  </si>
  <si>
    <t>2019South AsiaAll UsesAll DestinationsLow-cost project debtPublicMultilateral DFI</t>
  </si>
  <si>
    <t>2019South AsiaAll UsesAll DestinationsProject-level equityPrivateCommercial FI</t>
  </si>
  <si>
    <t>2019South AsiaAll UsesAll DestinationsProject-level equityPrivateCorporation</t>
  </si>
  <si>
    <t>2019South AsiaAll UsesAll DestinationsProject-level equityPrivateFunds</t>
  </si>
  <si>
    <t>2019South AsiaAll UsesAll DestinationsProject-level equityPrivateInstitutional Investors</t>
  </si>
  <si>
    <t>2019South AsiaAll UsesAll DestinationsProject-level equityPrivateUnknown</t>
  </si>
  <si>
    <t>2019South AsiaAll UsesAll DestinationsProject-level equityPublicBilateral DFI</t>
  </si>
  <si>
    <t>2019South AsiaAll UsesAll DestinationsProject-level equityPublicGovernment</t>
  </si>
  <si>
    <t>2019South AsiaAll UsesAll DestinationsProject-level equityPublicMultilateral DFI</t>
  </si>
  <si>
    <t>2019South AsiaAll UsesAll DestinationsProject-level equityPublicNational DFI</t>
  </si>
  <si>
    <t>2019South AsiaAll UsesAll DestinationsProject-level equityPublicSOE</t>
  </si>
  <si>
    <t>2019South AsiaAll UsesAll DestinationsProject-level market rate debtPrivateCommercial FI</t>
  </si>
  <si>
    <t>2019South AsiaAll UsesAll DestinationsProject-level market rate debtPrivateCorporation</t>
  </si>
  <si>
    <t>2019South AsiaAll UsesAll DestinationsProject-level market rate debtPrivateFunds</t>
  </si>
  <si>
    <t>2019South AsiaAll UsesAll DestinationsProject-level market rate debtPublicBilateral DFI</t>
  </si>
  <si>
    <t>2019South AsiaAll UsesAll DestinationsProject-level market rate debtPublicMultilateral DFI</t>
  </si>
  <si>
    <t>2019South AsiaAll UsesAll DestinationsProject-level market rate debtPublicNational DFI</t>
  </si>
  <si>
    <t>2019South AsiaAll UsesAll DestinationsProject-level market rate debtPublicPublic Fund</t>
  </si>
  <si>
    <t>2019South AsiaAll UsesAll DestinationsProject-level market rate debtPublicState-owned FI</t>
  </si>
  <si>
    <t>2019South AsiaAll UsesAll DestinationsUnknownPublicBilateral DFI</t>
  </si>
  <si>
    <t>2019South AsiaAll UsesAll DestinationsUnknownPublicMultilateral DFI</t>
  </si>
  <si>
    <t>2019South AsiaAll UsesAll DestinationsUnknownPublicNational DFI</t>
  </si>
  <si>
    <t>2019Sub-Saharan AfricaAll UsesAll DestinationsBalance sheet financing (debt portion)PrivateCommercial FI</t>
  </si>
  <si>
    <t>2019Sub-Saharan AfricaAll UsesAll DestinationsBalance sheet financing (debt portion)PrivateCorporation</t>
  </si>
  <si>
    <t>2019Sub-Saharan AfricaAll UsesAll DestinationsBalance sheet financing (debt portion)PrivateUnknown</t>
  </si>
  <si>
    <t>2019Sub-Saharan AfricaAll UsesAll DestinationsBalance sheet financing (debt portion)PublicGovernment</t>
  </si>
  <si>
    <t>2019Sub-Saharan AfricaAll UsesAll DestinationsBalance sheet financing (equity portion)PrivateCorporation</t>
  </si>
  <si>
    <t>2019Sub-Saharan AfricaAll UsesAll DestinationsBalance sheet financing (equity portion)PrivateFunds</t>
  </si>
  <si>
    <t>2019Sub-Saharan AfricaAll UsesAll DestinationsBalance sheet financing (equity portion)PrivateHouseholds/Individuals</t>
  </si>
  <si>
    <t>2019Sub-Saharan AfricaAll UsesAll DestinationsBalance sheet financing (equity portion)PrivateUnknown</t>
  </si>
  <si>
    <t>2019Sub-Saharan AfricaAll UsesAll DestinationsBalance sheet financing (equity portion)PublicGovernment</t>
  </si>
  <si>
    <t>2019Sub-Saharan AfricaAll UsesAll DestinationsBalance sheet financing (equity portion)PublicSOE</t>
  </si>
  <si>
    <t>2019Sub-Saharan AfricaAll UsesAll DestinationsGrantPrivateCorporation</t>
  </si>
  <si>
    <t>2019Sub-Saharan AfricaAll UsesAll DestinationsGrantPrivateFunds</t>
  </si>
  <si>
    <t>2019Sub-Saharan AfricaAll UsesAll DestinationsGrantPrivateHouseholds/Individuals</t>
  </si>
  <si>
    <t>2019Sub-Saharan AfricaAll UsesAll DestinationsGrantPrivateInstitutional Investors</t>
  </si>
  <si>
    <t>2019Sub-Saharan AfricaAll UsesAll DestinationsGrantPublicBilateral DFI</t>
  </si>
  <si>
    <t>2019Sub-Saharan AfricaAll UsesAll DestinationsGrantPublicGovernment</t>
  </si>
  <si>
    <t>2019Sub-Saharan AfricaAll UsesAll DestinationsGrantPublicMultilateral Climate Funds</t>
  </si>
  <si>
    <t>2019Sub-Saharan AfricaAll UsesAll DestinationsGrantPublicMultilateral DFI</t>
  </si>
  <si>
    <t>2019Sub-Saharan AfricaAll UsesAll DestinationsGrantPublicNational DFI</t>
  </si>
  <si>
    <t>2019Sub-Saharan AfricaAll UsesAll DestinationsGrantPublicPublic Fund</t>
  </si>
  <si>
    <t>2019Sub-Saharan AfricaAll UsesAll DestinationsGrantPublicSOE</t>
  </si>
  <si>
    <t>2019Sub-Saharan AfricaAll UsesAll DestinationsGrantUnknownUnknown</t>
  </si>
  <si>
    <t>2019Sub-Saharan AfricaAll UsesAll DestinationsLow-cost project debtPrivateInstitutional Investors</t>
  </si>
  <si>
    <t>2019Sub-Saharan AfricaAll UsesAll DestinationsLow-cost project debtPublicExport Credit Agency (ECA)</t>
  </si>
  <si>
    <t>2019Sub-Saharan AfricaAll UsesAll DestinationsLow-cost project debtPublicGovernment</t>
  </si>
  <si>
    <t>2019Sub-Saharan AfricaAll UsesAll DestinationsLow-cost project debtPublicMultilateral Climate Funds</t>
  </si>
  <si>
    <t>2019Sub-Saharan AfricaAll UsesAll DestinationsLow-cost project debtPublicMultilateral DFI</t>
  </si>
  <si>
    <t>2019Sub-Saharan AfricaAll UsesAll DestinationsLow-cost project debtPublicNational DFI</t>
  </si>
  <si>
    <t>2019Sub-Saharan AfricaAll UsesAll DestinationsLow-cost project debtUnknownUnknown</t>
  </si>
  <si>
    <t>2019Sub-Saharan AfricaAll UsesAll DestinationsProject-level equityPrivateCorporation</t>
  </si>
  <si>
    <t>2019Sub-Saharan AfricaAll UsesAll DestinationsProject-level equityPrivateFunds</t>
  </si>
  <si>
    <t>2019Sub-Saharan AfricaAll UsesAll DestinationsProject-level equityPrivateHouseholds/Individuals</t>
  </si>
  <si>
    <t>2019Sub-Saharan AfricaAll UsesAll DestinationsProject-level equityPrivateInstitutional Investors</t>
  </si>
  <si>
    <t>2019Sub-Saharan AfricaAll UsesAll DestinationsProject-level equityPrivateUnknown</t>
  </si>
  <si>
    <t>2019Sub-Saharan AfricaAll UsesAll DestinationsProject-level equityPublicBilateral DFI</t>
  </si>
  <si>
    <t>2019Sub-Saharan AfricaAll UsesAll DestinationsProject-level equityPublicGovernment</t>
  </si>
  <si>
    <t>2019Sub-Saharan AfricaAll UsesAll DestinationsProject-level equityPublicMultilateral DFI</t>
  </si>
  <si>
    <t>2019Sub-Saharan AfricaAll UsesAll DestinationsProject-level equityPublicNational DFI</t>
  </si>
  <si>
    <t>2019Sub-Saharan AfricaAll UsesAll DestinationsProject-level equityPublicPublic Fund</t>
  </si>
  <si>
    <t>2019Sub-Saharan AfricaAll UsesAll DestinationsProject-level equityPublicSOE</t>
  </si>
  <si>
    <t>2019Sub-Saharan AfricaAll UsesAll DestinationsProject-level equityUnknownUnknown</t>
  </si>
  <si>
    <t>2019Sub-Saharan AfricaAll UsesAll DestinationsProject-level market rate debtPrivateCommercial FI</t>
  </si>
  <si>
    <t>2019Sub-Saharan AfricaAll UsesAll DestinationsProject-level market rate debtPrivateCorporation</t>
  </si>
  <si>
    <t>2019Sub-Saharan AfricaAll UsesAll DestinationsProject-level market rate debtPrivateFunds</t>
  </si>
  <si>
    <t>2019Sub-Saharan AfricaAll UsesAll DestinationsProject-level market rate debtPrivateHouseholds/Individuals</t>
  </si>
  <si>
    <t>2019Sub-Saharan AfricaAll UsesAll DestinationsProject-level market rate debtPrivateInstitutional Investors</t>
  </si>
  <si>
    <t>2019Sub-Saharan AfricaAll UsesAll DestinationsProject-level market rate debtPrivateUnknown</t>
  </si>
  <si>
    <t>2019Sub-Saharan AfricaAll UsesAll DestinationsProject-level market rate debtPublicBilateral DFI</t>
  </si>
  <si>
    <t>2019Sub-Saharan AfricaAll UsesAll DestinationsProject-level market rate debtPublicGovernment</t>
  </si>
  <si>
    <t>2019Sub-Saharan AfricaAll UsesAll DestinationsProject-level market rate debtPublicMultilateral Climate Funds</t>
  </si>
  <si>
    <t>2019Sub-Saharan AfricaAll UsesAll DestinationsProject-level market rate debtPublicMultilateral DFI</t>
  </si>
  <si>
    <t>2019Sub-Saharan AfricaAll UsesAll DestinationsProject-level market rate debtPublicNational DFI</t>
  </si>
  <si>
    <t>2019Sub-Saharan AfricaAll UsesAll DestinationsProject-level market rate debtPublicSOE</t>
  </si>
  <si>
    <t>2019Sub-Saharan AfricaAll UsesAll DestinationsProject-level market rate debtPublicState-owned FI</t>
  </si>
  <si>
    <t>2019Sub-Saharan AfricaAll UsesAll DestinationsProject-level market rate debtUnknownUnknown</t>
  </si>
  <si>
    <t>2019Sub-Saharan AfricaAll UsesAll DestinationsUnknownPrivateInstitutional Investors</t>
  </si>
  <si>
    <t>2019Sub-Saharan AfricaAll UsesAll DestinationsUnknownPrivateUnknown</t>
  </si>
  <si>
    <t>2019Sub-Saharan AfricaAll UsesAll DestinationsUnknownPublicBilateral DFI</t>
  </si>
  <si>
    <t>2019Sub-Saharan AfricaAll UsesAll DestinationsUnknownPublicGovernment</t>
  </si>
  <si>
    <t>2019Sub-Saharan AfricaAll UsesAll DestinationsUnknownPublicMultilateral DFI</t>
  </si>
  <si>
    <t>2019Sub-Saharan AfricaAll UsesAll DestinationsUnknownPublicNational DFI</t>
  </si>
  <si>
    <t>2019Sub-Saharan AfricaAll UsesAll DestinationsUnknownUnknownUnknown</t>
  </si>
  <si>
    <t>2019TransregionalAll UsesAll DestinationsBalance sheet financing (debt portion)PrivateCorporation</t>
  </si>
  <si>
    <t>2019TransregionalAll UsesAll DestinationsBalance sheet financing (equity portion)PrivateCorporation</t>
  </si>
  <si>
    <t>2019TransregionalAll UsesAll DestinationsBalance sheet financing (equity portion)PrivateHouseholds/Individuals</t>
  </si>
  <si>
    <t>2019TransregionalAll UsesAll DestinationsBalance sheet financing (equity portion)PublicGovernment</t>
  </si>
  <si>
    <t>2019TransregionalAll UsesAll DestinationsGrantPrivateCorporation</t>
  </si>
  <si>
    <t>2019TransregionalAll UsesAll DestinationsGrantPrivateInstitutional Investors</t>
  </si>
  <si>
    <t>2019TransregionalAll UsesAll DestinationsGrantPublicGovernment</t>
  </si>
  <si>
    <t>2019TransregionalAll UsesAll DestinationsGrantPublicMultilateral Climate Funds</t>
  </si>
  <si>
    <t>2019TransregionalAll UsesAll DestinationsGrantPublicMultilateral DFI</t>
  </si>
  <si>
    <t>2019TransregionalAll UsesAll DestinationsGrantPublicPublic Fund</t>
  </si>
  <si>
    <t>2019TransregionalAll UsesAll DestinationsGrantPublicSOE</t>
  </si>
  <si>
    <t>2019TransregionalAll UsesAll DestinationsLow-cost project debtPublicBilateral DFI</t>
  </si>
  <si>
    <t>2019TransregionalAll UsesAll DestinationsLow-cost project debtPublicGovernment</t>
  </si>
  <si>
    <t>2019TransregionalAll UsesAll DestinationsLow-cost project debtPublicMultilateral Climate Funds</t>
  </si>
  <si>
    <t>2019TransregionalAll UsesAll DestinationsLow-cost project debtPublicMultilateral DFI</t>
  </si>
  <si>
    <t>2019TransregionalAll UsesAll DestinationsProject-level equityPrivateInstitutional Investors</t>
  </si>
  <si>
    <t>2019TransregionalAll UsesAll DestinationsProject-level equityPublicBilateral DFI</t>
  </si>
  <si>
    <t>2019TransregionalAll UsesAll DestinationsProject-level equityPublicGovernment</t>
  </si>
  <si>
    <t>2019TransregionalAll UsesAll DestinationsProject-level equityPublicMultilateral Climate Funds</t>
  </si>
  <si>
    <t>2019TransregionalAll UsesAll DestinationsProject-level equityPublicMultilateral DFI</t>
  </si>
  <si>
    <t>2019TransregionalAll UsesAll DestinationsProject-level equityPublicNational DFI</t>
  </si>
  <si>
    <t>2019TransregionalAll UsesAll DestinationsProject-level market rate debtPrivateCommercial FI</t>
  </si>
  <si>
    <t>2019TransregionalAll UsesAll DestinationsProject-level market rate debtPrivateUnknown</t>
  </si>
  <si>
    <t>2019TransregionalAll UsesAll DestinationsProject-level market rate debtPublicBilateral DFI</t>
  </si>
  <si>
    <t>2019TransregionalAll UsesAll DestinationsProject-level market rate debtPublicMultilateral DFI</t>
  </si>
  <si>
    <t>2019TransregionalAll UsesAll DestinationsProject-level market rate debtPublicNational DFI</t>
  </si>
  <si>
    <t>2019TransregionalAll UsesAll DestinationsUnknownPublicBilateral DFI</t>
  </si>
  <si>
    <t>2019TransregionalAll UsesAll DestinationsUnknownPublicGovernment</t>
  </si>
  <si>
    <t>2019TransregionalAll UsesAll DestinationsUnknownPublicMultilateral DFI</t>
  </si>
  <si>
    <t>2019TransregionalAll UsesAll DestinationsUnknownPublicNational DFI</t>
  </si>
  <si>
    <t>2019US &amp; CanadaAll UsesAll DestinationsBalance sheet financing (debt portion)PrivateCommercial FI</t>
  </si>
  <si>
    <t>2019US &amp; CanadaAll UsesAll DestinationsBalance sheet financing (debt portion)PrivateCorporation</t>
  </si>
  <si>
    <t>2019US &amp; CanadaAll UsesAll DestinationsBalance sheet financing (debt portion)PrivateHouseholds/Individuals</t>
  </si>
  <si>
    <t>2019US &amp; CanadaAll UsesAll DestinationsBalance sheet financing (debt portion)PrivateInstitutional Investors</t>
  </si>
  <si>
    <t>2019US &amp; CanadaAll UsesAll DestinationsBalance sheet financing (debt portion)PrivateUnknown</t>
  </si>
  <si>
    <t>2019US &amp; CanadaAll UsesAll DestinationsBalance sheet financing (debt portion)PublicGovernment</t>
  </si>
  <si>
    <t>2019US &amp; CanadaAll UsesAll DestinationsBalance sheet financing (debt portion)PublicUnknown</t>
  </si>
  <si>
    <t>2019US &amp; CanadaAll UsesAll DestinationsBalance sheet financing (equity portion)PrivateCommercial FI</t>
  </si>
  <si>
    <t>2019US &amp; CanadaAll UsesAll DestinationsBalance sheet financing (equity portion)PrivateCorporation</t>
  </si>
  <si>
    <t>2019US &amp; CanadaAll UsesAll DestinationsBalance sheet financing (equity portion)PrivateFunds</t>
  </si>
  <si>
    <t>2019US &amp; CanadaAll UsesAll DestinationsBalance sheet financing (equity portion)PrivateHouseholds/Individuals</t>
  </si>
  <si>
    <t>2019US &amp; CanadaAll UsesAll DestinationsBalance sheet financing (equity portion)PrivateInstitutional Investors</t>
  </si>
  <si>
    <t>2019US &amp; CanadaAll UsesAll DestinationsBalance sheet financing (equity portion)PrivateUnknown</t>
  </si>
  <si>
    <t>2019US &amp; CanadaAll UsesAll DestinationsBalance sheet financing (equity portion)PublicGovernment</t>
  </si>
  <si>
    <t>2019US &amp; CanadaAll UsesAll DestinationsBalance sheet financing (equity portion)PublicSOE</t>
  </si>
  <si>
    <t>2019US &amp; CanadaAll UsesAll DestinationsBalance sheet financing (equity portion)PublicUnknown</t>
  </si>
  <si>
    <t>2019US &amp; CanadaAll UsesAll DestinationsGrantPublicGovernment</t>
  </si>
  <si>
    <t>2019US &amp; CanadaAll UsesAll DestinationsProject-level equityPrivateCommercial FI</t>
  </si>
  <si>
    <t>2019US &amp; CanadaAll UsesAll DestinationsProject-level equityPrivateCorporation</t>
  </si>
  <si>
    <t>2019US &amp; CanadaAll UsesAll DestinationsProject-level equityPrivateFunds</t>
  </si>
  <si>
    <t>2019US &amp; CanadaAll UsesAll DestinationsProject-level equityPrivateInstitutional Investors</t>
  </si>
  <si>
    <t>2019US &amp; CanadaAll UsesAll DestinationsProject-level equityPublicGovernment</t>
  </si>
  <si>
    <t>2019US &amp; CanadaAll UsesAll DestinationsProject-level equityPublicState-owned FI</t>
  </si>
  <si>
    <t>2019US &amp; CanadaAll UsesAll DestinationsProject-level market rate debtPrivateCommercial FI</t>
  </si>
  <si>
    <t>2019US &amp; CanadaAll UsesAll DestinationsProject-level market rate debtPrivateCorporation</t>
  </si>
  <si>
    <t>2019US &amp; CanadaAll UsesAll DestinationsProject-level market rate debtPrivateFunds</t>
  </si>
  <si>
    <t>2019US &amp; CanadaAll UsesAll DestinationsProject-level market rate debtPrivateInstitutional Investors</t>
  </si>
  <si>
    <t>2019US &amp; CanadaAll UsesAll DestinationsProject-level market rate debtPublicBilateral DFI</t>
  </si>
  <si>
    <t>2019US &amp; CanadaAll UsesAll DestinationsProject-level market rate debtPublicExport Credit Agency (ECA)</t>
  </si>
  <si>
    <t>2019US &amp; CanadaAll UsesAll DestinationsProject-level market rate debtPublicGovernment</t>
  </si>
  <si>
    <t>2019US &amp; CanadaAll UsesAll DestinationsProject-level market rate debtPublicState-owned FI</t>
  </si>
  <si>
    <t>2019US &amp; CanadaAll UsesAll DestinationsUnknownPublicBilateral DFI</t>
  </si>
  <si>
    <t>2019US &amp; CanadaAll UsesAll DestinationsUnknownPublicNational DFI</t>
  </si>
  <si>
    <t>2019Western EuropeAll UsesAll DestinationsBalance sheet financing (debt portion)PrivateCommercial FI</t>
  </si>
  <si>
    <t>2019Western EuropeAll UsesAll DestinationsBalance sheet financing (debt portion)PrivateCorporation</t>
  </si>
  <si>
    <t>2019Western EuropeAll UsesAll DestinationsBalance sheet financing (debt portion)PrivateHouseholds/Individuals</t>
  </si>
  <si>
    <t>2019Western EuropeAll UsesAll DestinationsBalance sheet financing (debt portion)PrivateInstitutional Investors</t>
  </si>
  <si>
    <t>2019Western EuropeAll UsesAll DestinationsBalance sheet financing (debt portion)PrivateUnknown</t>
  </si>
  <si>
    <t>2019Western EuropeAll UsesAll DestinationsBalance sheet financing (debt portion)PublicGovernment</t>
  </si>
  <si>
    <t>2019Western EuropeAll UsesAll DestinationsBalance sheet financing (debt portion)PublicSOE</t>
  </si>
  <si>
    <t>2019Western EuropeAll UsesAll DestinationsBalance sheet financing (debt portion)PublicState-owned FI</t>
  </si>
  <si>
    <t>2019Western EuropeAll UsesAll DestinationsBalance sheet financing (debt portion)PublicUnknown</t>
  </si>
  <si>
    <t>2019Western EuropeAll UsesAll DestinationsBalance sheet financing (equity portion)PrivateCommercial FI</t>
  </si>
  <si>
    <t>2019Western EuropeAll UsesAll DestinationsBalance sheet financing (equity portion)PrivateCorporation</t>
  </si>
  <si>
    <t>2019Western EuropeAll UsesAll DestinationsBalance sheet financing (equity portion)PrivateFunds</t>
  </si>
  <si>
    <t>2019Western EuropeAll UsesAll DestinationsBalance sheet financing (equity portion)PrivateHouseholds/Individuals</t>
  </si>
  <si>
    <t>2019Western EuropeAll UsesAll DestinationsBalance sheet financing (equity portion)PrivateInstitutional Investors</t>
  </si>
  <si>
    <t>2019Western EuropeAll UsesAll DestinationsBalance sheet financing (equity portion)PrivateUnknown</t>
  </si>
  <si>
    <t>2019Western EuropeAll UsesAll DestinationsBalance sheet financing (equity portion)PublicGovernment</t>
  </si>
  <si>
    <t>2019Western EuropeAll UsesAll DestinationsBalance sheet financing (equity portion)PublicNational DFI</t>
  </si>
  <si>
    <t>2019Western EuropeAll UsesAll DestinationsBalance sheet financing (equity portion)PublicSOE</t>
  </si>
  <si>
    <t>2019Western EuropeAll UsesAll DestinationsBalance sheet financing (equity portion)PublicUnknown</t>
  </si>
  <si>
    <t>2019Western EuropeAll UsesAll DestinationsGrantPublicGovernment</t>
  </si>
  <si>
    <t>2019Western EuropeAll UsesAll DestinationsGrantPublicMultilateral Climate Funds</t>
  </si>
  <si>
    <t>2019Western EuropeAll UsesAll DestinationsGrantPublicMultilateral DFI</t>
  </si>
  <si>
    <t>2019Western EuropeAll UsesAll DestinationsProject-level equityPrivateCommercial FI</t>
  </si>
  <si>
    <t>2019Western EuropeAll UsesAll DestinationsProject-level equityPrivateCorporation</t>
  </si>
  <si>
    <t>2019Western EuropeAll UsesAll DestinationsProject-level equityPrivateFunds</t>
  </si>
  <si>
    <t>2019Western EuropeAll UsesAll DestinationsProject-level equityPrivateInstitutional Investors</t>
  </si>
  <si>
    <t>2019Western EuropeAll UsesAll DestinationsProject-level equityPublicGovernment</t>
  </si>
  <si>
    <t>2019Western EuropeAll UsesAll DestinationsProject-level equityPublicMultilateral DFI</t>
  </si>
  <si>
    <t>2019Western EuropeAll UsesAll DestinationsProject-level equityPublicNational DFI</t>
  </si>
  <si>
    <t>2019Western EuropeAll UsesAll DestinationsProject-level equityPublicSOE</t>
  </si>
  <si>
    <t>2019Western EuropeAll UsesAll DestinationsProject-level market rate debtPrivateCommercial FI</t>
  </si>
  <si>
    <t>2019Western EuropeAll UsesAll DestinationsProject-level market rate debtPrivateCorporation</t>
  </si>
  <si>
    <t>2019Western EuropeAll UsesAll DestinationsProject-level market rate debtPrivateFunds</t>
  </si>
  <si>
    <t>2019Western EuropeAll UsesAll DestinationsProject-level market rate debtPrivateInstitutional Investors</t>
  </si>
  <si>
    <t>2019Western EuropeAll UsesAll DestinationsProject-level market rate debtPublicBilateral DFI</t>
  </si>
  <si>
    <t>2019Western EuropeAll UsesAll DestinationsProject-level market rate debtPublicExport Credit Agency (ECA)</t>
  </si>
  <si>
    <t>2019Western EuropeAll UsesAll DestinationsProject-level market rate debtPublicGovernment</t>
  </si>
  <si>
    <t>2019Western EuropeAll UsesAll DestinationsProject-level market rate debtPublicMultilateral DFI</t>
  </si>
  <si>
    <t>2019Western EuropeAll UsesAll DestinationsProject-level market rate debtPublicNational DFI</t>
  </si>
  <si>
    <t>2019Western EuropeAll UsesAll DestinationsProject-level market rate debtPublicState-owned FI</t>
  </si>
  <si>
    <t>2019Western EuropeAll UsesAll DestinationsUnknownPublicBilateral DFI</t>
  </si>
  <si>
    <t>2019Western EuropeAll UsesAll DestinationsUnknownPublicMultilateral DFI</t>
  </si>
  <si>
    <t>2019Western EuropeAll UsesAll DestinationsUnknownPublicNational DFI</t>
  </si>
  <si>
    <t>2020Central Asia and Eastern EuropeAll UsesAll DestinationsBalance sheet financing (debt portion)PrivateCommercial FI</t>
  </si>
  <si>
    <t>2020Central Asia and Eastern EuropeAll UsesAll DestinationsBalance sheet financing (debt portion)PrivateCorporation</t>
  </si>
  <si>
    <t>2020Central Asia and Eastern EuropeAll UsesAll DestinationsBalance sheet financing (debt portion)PrivateHouseholds/Individuals</t>
  </si>
  <si>
    <t>2020Central Asia and Eastern EuropeAll UsesAll DestinationsBalance sheet financing (debt portion)PrivateInstitutional Investors</t>
  </si>
  <si>
    <t>2020Central Asia and Eastern EuropeAll UsesAll DestinationsBalance sheet financing (debt portion)PrivateUnknown</t>
  </si>
  <si>
    <t>2020Central Asia and Eastern EuropeAll UsesAll DestinationsBalance sheet financing (debt portion)PublicGovernment</t>
  </si>
  <si>
    <t>2020Central Asia and Eastern EuropeAll UsesAll DestinationsBalance sheet financing (debt portion)PublicState-owned FI</t>
  </si>
  <si>
    <t>2020Central Asia and Eastern EuropeAll UsesAll DestinationsBalance sheet financing (debt portion)PublicUnknown</t>
  </si>
  <si>
    <t>2020Central Asia and Eastern EuropeAll UsesAll DestinationsBalance sheet financing (equity portion)PrivateCommercial FI</t>
  </si>
  <si>
    <t>2020Central Asia and Eastern EuropeAll UsesAll DestinationsBalance sheet financing (equity portion)PrivateCorporation</t>
  </si>
  <si>
    <t>2020Central Asia and Eastern EuropeAll UsesAll DestinationsBalance sheet financing (equity portion)PrivateHouseholds/Individuals</t>
  </si>
  <si>
    <t>2020Central Asia and Eastern EuropeAll UsesAll DestinationsBalance sheet financing (equity portion)PrivateInstitutional Investors</t>
  </si>
  <si>
    <t>2020Central Asia and Eastern EuropeAll UsesAll DestinationsBalance sheet financing (equity portion)PrivateUnknown</t>
  </si>
  <si>
    <t>2020Central Asia and Eastern EuropeAll UsesAll DestinationsBalance sheet financing (equity portion)PublicGovernment</t>
  </si>
  <si>
    <t>2020Central Asia and Eastern EuropeAll UsesAll DestinationsBalance sheet financing (equity portion)PublicSOE</t>
  </si>
  <si>
    <t>2020Central Asia and Eastern EuropeAll UsesAll DestinationsBalance sheet financing (equity portion)PublicUnknown</t>
  </si>
  <si>
    <t>2020Central Asia and Eastern EuropeAll UsesAll DestinationsGrantPrivateInstitutional Investors</t>
  </si>
  <si>
    <t>2020Central Asia and Eastern EuropeAll UsesAll DestinationsGrantPublicBilateral DFI</t>
  </si>
  <si>
    <t>2020Central Asia and Eastern EuropeAll UsesAll DestinationsGrantPublicGovernment</t>
  </si>
  <si>
    <t>2020Central Asia and Eastern EuropeAll UsesAll DestinationsGrantPublicMultilateral Climate Funds</t>
  </si>
  <si>
    <t>2020Central Asia and Eastern EuropeAll UsesAll DestinationsGrantPublicMultilateral DFI</t>
  </si>
  <si>
    <t>2020Central Asia and Eastern EuropeAll UsesAll DestinationsLow-cost project debtPrivateInstitutional Investors</t>
  </si>
  <si>
    <t>2020Central Asia and Eastern EuropeAll UsesAll DestinationsLow-cost project debtPublicBilateral DFI</t>
  </si>
  <si>
    <t>2020Central Asia and Eastern EuropeAll UsesAll DestinationsLow-cost project debtPublicMultilateral Climate Funds</t>
  </si>
  <si>
    <t>2020Central Asia and Eastern EuropeAll UsesAll DestinationsLow-cost project debtPublicMultilateral DFI</t>
  </si>
  <si>
    <t>2020Central Asia and Eastern EuropeAll UsesAll DestinationsLow-cost project debtPublicNational DFI</t>
  </si>
  <si>
    <t>2020Central Asia and Eastern EuropeAll UsesAll DestinationsProject-level equityPrivateCommercial FI</t>
  </si>
  <si>
    <t>2020Central Asia and Eastern EuropeAll UsesAll DestinationsProject-level equityPrivateCorporation</t>
  </si>
  <si>
    <t>2020Central Asia and Eastern EuropeAll UsesAll DestinationsProject-level equityPrivateFunds</t>
  </si>
  <si>
    <t>2020Central Asia and Eastern EuropeAll UsesAll DestinationsProject-level equityPrivateInstitutional Investors</t>
  </si>
  <si>
    <t>2020Central Asia and Eastern EuropeAll UsesAll DestinationsProject-level equityPublicGovernment</t>
  </si>
  <si>
    <t>2020Central Asia and Eastern EuropeAll UsesAll DestinationsProject-level equityPublicMultilateral DFI</t>
  </si>
  <si>
    <t>2020Central Asia and Eastern EuropeAll UsesAll DestinationsProject-level equityPublicSOE</t>
  </si>
  <si>
    <t>2020Central Asia and Eastern EuropeAll UsesAll DestinationsProject-level market rate debtPrivateCommercial FI</t>
  </si>
  <si>
    <t>2020Central Asia and Eastern EuropeAll UsesAll DestinationsProject-level market rate debtPrivateCorporation</t>
  </si>
  <si>
    <t>2020Central Asia and Eastern EuropeAll UsesAll DestinationsProject-level market rate debtPrivateFunds</t>
  </si>
  <si>
    <t>2020Central Asia and Eastern EuropeAll UsesAll DestinationsProject-level market rate debtPrivateInstitutional Investors</t>
  </si>
  <si>
    <t>2020Central Asia and Eastern EuropeAll UsesAll DestinationsProject-level market rate debtPublicBilateral DFI</t>
  </si>
  <si>
    <t>2020Central Asia and Eastern EuropeAll UsesAll DestinationsProject-level market rate debtPublicExport Credit Agency (ECA)</t>
  </si>
  <si>
    <t>2020Central Asia and Eastern EuropeAll UsesAll DestinationsProject-level market rate debtPublicMultilateral DFI</t>
  </si>
  <si>
    <t>2020Central Asia and Eastern EuropeAll UsesAll DestinationsProject-level market rate debtPublicNational DFI</t>
  </si>
  <si>
    <t>2020Central Asia and Eastern EuropeAll UsesAll DestinationsProject-level market rate debtPublicState-owned FI</t>
  </si>
  <si>
    <t>2020Central Asia and Eastern EuropeAll UsesAll DestinationsUnknownPublicMultilateral DFI</t>
  </si>
  <si>
    <t>2020East Asia and PacificAll UsesAll DestinationsBalance sheet financing (debt portion)PrivateCommercial FI</t>
  </si>
  <si>
    <t>2020East Asia and PacificAll UsesAll DestinationsBalance sheet financing (debt portion)PrivateCorporation</t>
  </si>
  <si>
    <t>2020East Asia and PacificAll UsesAll DestinationsBalance sheet financing (debt portion)PrivateHouseholds/Individuals</t>
  </si>
  <si>
    <t>2020East Asia and PacificAll UsesAll DestinationsBalance sheet financing (debt portion)PrivateInstitutional Investors</t>
  </si>
  <si>
    <t>2020East Asia and PacificAll UsesAll DestinationsBalance sheet financing (debt portion)PrivateUnknown</t>
  </si>
  <si>
    <t>2020East Asia and PacificAll UsesAll DestinationsBalance sheet financing (debt portion)PublicGovernment</t>
  </si>
  <si>
    <t>2020East Asia and PacificAll UsesAll DestinationsBalance sheet financing (debt portion)PublicSOE</t>
  </si>
  <si>
    <t>2020East Asia and PacificAll UsesAll DestinationsBalance sheet financing (debt portion)PublicState-owned FI</t>
  </si>
  <si>
    <t>2020East Asia and PacificAll UsesAll DestinationsBalance sheet financing (debt portion)PublicUnknown</t>
  </si>
  <si>
    <t>2020East Asia and PacificAll UsesAll DestinationsBalance sheet financing (equity portion)PrivateCommercial FI</t>
  </si>
  <si>
    <t>2020East Asia and PacificAll UsesAll DestinationsBalance sheet financing (equity portion)PrivateCorporation</t>
  </si>
  <si>
    <t>2020East Asia and PacificAll UsesAll DestinationsBalance sheet financing (equity portion)PrivateFunds</t>
  </si>
  <si>
    <t>2020East Asia and PacificAll UsesAll DestinationsBalance sheet financing (equity portion)PrivateHouseholds/Individuals</t>
  </si>
  <si>
    <t>2020East Asia and PacificAll UsesAll DestinationsBalance sheet financing (equity portion)PrivateInstitutional Investors</t>
  </si>
  <si>
    <t>2020East Asia and PacificAll UsesAll DestinationsBalance sheet financing (equity portion)PrivateUnknown</t>
  </si>
  <si>
    <t>2020East Asia and PacificAll UsesAll DestinationsBalance sheet financing (equity portion)PublicGovernment</t>
  </si>
  <si>
    <t>2020East Asia and PacificAll UsesAll DestinationsBalance sheet financing (equity portion)PublicPublic Fund</t>
  </si>
  <si>
    <t>2020East Asia and PacificAll UsesAll DestinationsBalance sheet financing (equity portion)PublicSOE</t>
  </si>
  <si>
    <t>2020East Asia and PacificAll UsesAll DestinationsBalance sheet financing (equity portion)PublicState-owned FI</t>
  </si>
  <si>
    <t>2020East Asia and PacificAll UsesAll DestinationsBalance sheet financing (equity portion)PublicUnknown</t>
  </si>
  <si>
    <t>2020East Asia and PacificAll UsesAll DestinationsGrantPrivateCorporation</t>
  </si>
  <si>
    <t>2020East Asia and PacificAll UsesAll DestinationsGrantPrivateInstitutional Investors</t>
  </si>
  <si>
    <t>2020East Asia and PacificAll UsesAll DestinationsGrantPublicBilateral DFI</t>
  </si>
  <si>
    <t>2020East Asia and PacificAll UsesAll DestinationsGrantPublicGovernment</t>
  </si>
  <si>
    <t>2020East Asia and PacificAll UsesAll DestinationsGrantPublicMultilateral Climate Funds</t>
  </si>
  <si>
    <t>2020East Asia and PacificAll UsesAll DestinationsGrantPublicMultilateral DFI</t>
  </si>
  <si>
    <t>2020East Asia and PacificAll UsesAll DestinationsGrantPublicPublic Fund</t>
  </si>
  <si>
    <t>2020East Asia and PacificAll UsesAll DestinationsLow-cost project debtPrivateInstitutional Investors</t>
  </si>
  <si>
    <t>2020East Asia and PacificAll UsesAll DestinationsLow-cost project debtPublicBilateral DFI</t>
  </si>
  <si>
    <t>2020East Asia and PacificAll UsesAll DestinationsLow-cost project debtPublicExport Credit Agency (ECA)</t>
  </si>
  <si>
    <t>2020East Asia and PacificAll UsesAll DestinationsLow-cost project debtPublicMultilateral Climate Funds</t>
  </si>
  <si>
    <t>2020East Asia and PacificAll UsesAll DestinationsLow-cost project debtPublicMultilateral DFI</t>
  </si>
  <si>
    <t>2020East Asia and PacificAll UsesAll DestinationsProject-level equityPrivateCommercial FI</t>
  </si>
  <si>
    <t>2020East Asia and PacificAll UsesAll DestinationsProject-level equityPrivateCorporation</t>
  </si>
  <si>
    <t>2020East Asia and PacificAll UsesAll DestinationsProject-level equityPrivateInstitutional Investors</t>
  </si>
  <si>
    <t>2020East Asia and PacificAll UsesAll DestinationsProject-level equityPrivateUnknown</t>
  </si>
  <si>
    <t>2020East Asia and PacificAll UsesAll DestinationsProject-level equityPublicBilateral DFI</t>
  </si>
  <si>
    <t>2020East Asia and PacificAll UsesAll DestinationsProject-level equityPublicGovernment</t>
  </si>
  <si>
    <t>2020East Asia and PacificAll UsesAll DestinationsProject-level equityPublicMultilateral Climate Funds</t>
  </si>
  <si>
    <t>2020East Asia and PacificAll UsesAll DestinationsProject-level equityPublicMultilateral DFI</t>
  </si>
  <si>
    <t>2020East Asia and PacificAll UsesAll DestinationsProject-level equityPublicNational DFI</t>
  </si>
  <si>
    <t>2020East Asia and PacificAll UsesAll DestinationsProject-level equityPublicPublic Fund</t>
  </si>
  <si>
    <t>2020East Asia and PacificAll UsesAll DestinationsProject-level equityPublicSOE</t>
  </si>
  <si>
    <t>2020East Asia and PacificAll UsesAll DestinationsProject-level equityPublicState-owned FI</t>
  </si>
  <si>
    <t>2020East Asia and PacificAll UsesAll DestinationsProject-level market rate debtPrivateCommercial FI</t>
  </si>
  <si>
    <t>2020East Asia and PacificAll UsesAll DestinationsProject-level market rate debtPrivateCorporation</t>
  </si>
  <si>
    <t>2020East Asia and PacificAll UsesAll DestinationsProject-level market rate debtPrivateFunds</t>
  </si>
  <si>
    <t>2020East Asia and PacificAll UsesAll DestinationsProject-level market rate debtPrivateInstitutional Investors</t>
  </si>
  <si>
    <t>2020East Asia and PacificAll UsesAll DestinationsProject-level market rate debtPublicBilateral DFI</t>
  </si>
  <si>
    <t>2020East Asia and PacificAll UsesAll DestinationsProject-level market rate debtPublicMultilateral DFI</t>
  </si>
  <si>
    <t>2020East Asia and PacificAll UsesAll DestinationsProject-level market rate debtPublicNational DFI</t>
  </si>
  <si>
    <t>2020East Asia and PacificAll UsesAll DestinationsProject-level market rate debtPublicSOE</t>
  </si>
  <si>
    <t>2020East Asia and PacificAll UsesAll DestinationsProject-level market rate debtPublicState-owned FI</t>
  </si>
  <si>
    <t>2020East Asia and PacificAll UsesAll DestinationsUnknownPublicBilateral DFI</t>
  </si>
  <si>
    <t>2020East Asia and PacificAll UsesAll DestinationsUnknownPublicMultilateral DFI</t>
  </si>
  <si>
    <t>2020Latin America &amp; CaribbeanAll UsesAll DestinationsBalance sheet financing (debt portion)PrivateCommercial FI</t>
  </si>
  <si>
    <t>2020Latin America &amp; CaribbeanAll UsesAll DestinationsBalance sheet financing (debt portion)PrivateCorporation</t>
  </si>
  <si>
    <t>2020Latin America &amp; CaribbeanAll UsesAll DestinationsBalance sheet financing (debt portion)PrivateHouseholds/Individuals</t>
  </si>
  <si>
    <t>2020Latin America &amp; CaribbeanAll UsesAll DestinationsBalance sheet financing (debt portion)PrivateInstitutional Investors</t>
  </si>
  <si>
    <t>2020Latin America &amp; CaribbeanAll UsesAll DestinationsBalance sheet financing (debt portion)PrivateUnknown</t>
  </si>
  <si>
    <t>2020Latin America &amp; CaribbeanAll UsesAll DestinationsBalance sheet financing (debt portion)PublicGovernment</t>
  </si>
  <si>
    <t>2020Latin America &amp; CaribbeanAll UsesAll DestinationsBalance sheet financing (debt portion)PublicState-owned FI</t>
  </si>
  <si>
    <t>2020Latin America &amp; CaribbeanAll UsesAll DestinationsBalance sheet financing (debt portion)PublicUnknown</t>
  </si>
  <si>
    <t>2020Latin America &amp; CaribbeanAll UsesAll DestinationsBalance sheet financing (equity portion)PrivateCommercial FI</t>
  </si>
  <si>
    <t>2020Latin America &amp; CaribbeanAll UsesAll DestinationsBalance sheet financing (equity portion)PrivateCorporation</t>
  </si>
  <si>
    <t>2020Latin America &amp; CaribbeanAll UsesAll DestinationsBalance sheet financing (equity portion)PrivateFunds</t>
  </si>
  <si>
    <t>2020Latin America &amp; CaribbeanAll UsesAll DestinationsBalance sheet financing (equity portion)PrivateHouseholds/Individuals</t>
  </si>
  <si>
    <t>2020Latin America &amp; CaribbeanAll UsesAll DestinationsBalance sheet financing (equity portion)PrivateInstitutional Investors</t>
  </si>
  <si>
    <t>2020Latin America &amp; CaribbeanAll UsesAll DestinationsBalance sheet financing (equity portion)PrivateUnknown</t>
  </si>
  <si>
    <t>2020Latin America &amp; CaribbeanAll UsesAll DestinationsBalance sheet financing (equity portion)PublicGovernment</t>
  </si>
  <si>
    <t>2020Latin America &amp; CaribbeanAll UsesAll DestinationsBalance sheet financing (equity portion)PublicSOE</t>
  </si>
  <si>
    <t>2020Latin America &amp; CaribbeanAll UsesAll DestinationsBalance sheet financing (equity portion)PublicUnknown</t>
  </si>
  <si>
    <t>2020Latin America &amp; CaribbeanAll UsesAll DestinationsGrantPrivateInstitutional Investors</t>
  </si>
  <si>
    <t>2020Latin America &amp; CaribbeanAll UsesAll DestinationsGrantPublicBilateral DFI</t>
  </si>
  <si>
    <t>2020Latin America &amp; CaribbeanAll UsesAll DestinationsGrantPublicExport Credit Agency (ECA)</t>
  </si>
  <si>
    <t>2020Latin America &amp; CaribbeanAll UsesAll DestinationsGrantPublicGovernment</t>
  </si>
  <si>
    <t>2020Latin America &amp; CaribbeanAll UsesAll DestinationsGrantPublicMultilateral Climate Funds</t>
  </si>
  <si>
    <t>2020Latin America &amp; CaribbeanAll UsesAll DestinationsGrantPublicMultilateral DFI</t>
  </si>
  <si>
    <t>2020Latin America &amp; CaribbeanAll UsesAll DestinationsGrantPublicNational DFI</t>
  </si>
  <si>
    <t>2020Latin America &amp; CaribbeanAll UsesAll DestinationsGrantPublicPublic Fund</t>
  </si>
  <si>
    <t>2020Latin America &amp; CaribbeanAll UsesAll DestinationsLow-cost project debtPrivateCommercial FI</t>
  </si>
  <si>
    <t>2020Latin America &amp; CaribbeanAll UsesAll DestinationsLow-cost project debtPublicBilateral DFI</t>
  </si>
  <si>
    <t>2020Latin America &amp; CaribbeanAll UsesAll DestinationsLow-cost project debtPublicExport Credit Agency (ECA)</t>
  </si>
  <si>
    <t>2020Latin America &amp; CaribbeanAll UsesAll DestinationsLow-cost project debtPublicMultilateral Climate Funds</t>
  </si>
  <si>
    <t>2020Latin America &amp; CaribbeanAll UsesAll DestinationsLow-cost project debtPublicMultilateral DFI</t>
  </si>
  <si>
    <t>2020Latin America &amp; CaribbeanAll UsesAll DestinationsLow-cost project debtPublicNational DFI</t>
  </si>
  <si>
    <t>2020Latin America &amp; CaribbeanAll UsesAll DestinationsProject-level equityPrivateCommercial FI</t>
  </si>
  <si>
    <t>2020Latin America &amp; CaribbeanAll UsesAll DestinationsProject-level equityPrivateCorporation</t>
  </si>
  <si>
    <t>2020Latin America &amp; CaribbeanAll UsesAll DestinationsProject-level equityPrivateFunds</t>
  </si>
  <si>
    <t>2020Latin America &amp; CaribbeanAll UsesAll DestinationsProject-level equityPublicExport Credit Agency (ECA)</t>
  </si>
  <si>
    <t>2020Latin America &amp; CaribbeanAll UsesAll DestinationsProject-level equityPublicGovernment</t>
  </si>
  <si>
    <t>2020Latin America &amp; CaribbeanAll UsesAll DestinationsProject-level equityPublicMultilateral DFI</t>
  </si>
  <si>
    <t>2020Latin America &amp; CaribbeanAll UsesAll DestinationsProject-level equityPublicNational DFI</t>
  </si>
  <si>
    <t>2020Latin America &amp; CaribbeanAll UsesAll DestinationsProject-level equityPublicPublic Fund</t>
  </si>
  <si>
    <t>2020Latin America &amp; CaribbeanAll UsesAll DestinationsProject-level equityPublicSOE</t>
  </si>
  <si>
    <t>2020Latin America &amp; CaribbeanAll UsesAll DestinationsProject-level market rate debtPrivateCommercial FI</t>
  </si>
  <si>
    <t>2020Latin America &amp; CaribbeanAll UsesAll DestinationsProject-level market rate debtPrivateCorporation</t>
  </si>
  <si>
    <t>2020Latin America &amp; CaribbeanAll UsesAll DestinationsProject-level market rate debtPrivateInstitutional Investors</t>
  </si>
  <si>
    <t>2020Latin America &amp; CaribbeanAll UsesAll DestinationsProject-level market rate debtPublicBilateral DFI</t>
  </si>
  <si>
    <t>2020Latin America &amp; CaribbeanAll UsesAll DestinationsProject-level market rate debtPublicMultilateral DFI</t>
  </si>
  <si>
    <t>2020Latin America &amp; CaribbeanAll UsesAll DestinationsProject-level market rate debtPublicNational DFI</t>
  </si>
  <si>
    <t>2020Latin America &amp; CaribbeanAll UsesAll DestinationsProject-level market rate debtPublicState-owned FI</t>
  </si>
  <si>
    <t>2020Latin America &amp; CaribbeanAll UsesAll DestinationsUnknownPublicMultilateral DFI</t>
  </si>
  <si>
    <t>2020Middle East and North AfricaAll UsesAll DestinationsBalance sheet financing (debt portion)PrivateCommercial FI</t>
  </si>
  <si>
    <t>2020Middle East and North AfricaAll UsesAll DestinationsBalance sheet financing (debt portion)PrivateCorporation</t>
  </si>
  <si>
    <t>2020Middle East and North AfricaAll UsesAll DestinationsBalance sheet financing (debt portion)PrivateInstitutional Investors</t>
  </si>
  <si>
    <t>2020Middle East and North AfricaAll UsesAll DestinationsBalance sheet financing (debt portion)PrivateUnknown</t>
  </si>
  <si>
    <t>2020Middle East and North AfricaAll UsesAll DestinationsBalance sheet financing (debt portion)PublicGovernment</t>
  </si>
  <si>
    <t>2020Middle East and North AfricaAll UsesAll DestinationsBalance sheet financing (equity portion)PrivateCommercial FI</t>
  </si>
  <si>
    <t>2020Middle East and North AfricaAll UsesAll DestinationsBalance sheet financing (equity portion)PrivateCorporation</t>
  </si>
  <si>
    <t>2020Middle East and North AfricaAll UsesAll DestinationsBalance sheet financing (equity portion)PrivateFunds</t>
  </si>
  <si>
    <t>2020Middle East and North AfricaAll UsesAll DestinationsBalance sheet financing (equity portion)PrivateHouseholds/Individuals</t>
  </si>
  <si>
    <t>2020Middle East and North AfricaAll UsesAll DestinationsBalance sheet financing (equity portion)PrivateInstitutional Investors</t>
  </si>
  <si>
    <t>2020Middle East and North AfricaAll UsesAll DestinationsBalance sheet financing (equity portion)PrivateUnknown</t>
  </si>
  <si>
    <t>2020Middle East and North AfricaAll UsesAll DestinationsBalance sheet financing (equity portion)PublicGovernment</t>
  </si>
  <si>
    <t>2020Middle East and North AfricaAll UsesAll DestinationsBalance sheet financing (equity portion)PublicPublic Fund</t>
  </si>
  <si>
    <t>2020Middle East and North AfricaAll UsesAll DestinationsGrantPrivateInstitutional Investors</t>
  </si>
  <si>
    <t>2020Middle East and North AfricaAll UsesAll DestinationsGrantPublicBilateral DFI</t>
  </si>
  <si>
    <t>2020Middle East and North AfricaAll UsesAll DestinationsGrantPublicGovernment</t>
  </si>
  <si>
    <t>2020Middle East and North AfricaAll UsesAll DestinationsGrantPublicMultilateral Climate Funds</t>
  </si>
  <si>
    <t>2020Middle East and North AfricaAll UsesAll DestinationsGrantPublicMultilateral DFI</t>
  </si>
  <si>
    <t>2020Middle East and North AfricaAll UsesAll DestinationsLow-cost project debtPublicBilateral DFI</t>
  </si>
  <si>
    <t>2020Middle East and North AfricaAll UsesAll DestinationsLow-cost project debtPublicGovernment</t>
  </si>
  <si>
    <t>2020Middle East and North AfricaAll UsesAll DestinationsLow-cost project debtPublicMultilateral Climate Funds</t>
  </si>
  <si>
    <t>2020Middle East and North AfricaAll UsesAll DestinationsProject-level equityPrivateCommercial FI</t>
  </si>
  <si>
    <t>2020Middle East and North AfricaAll UsesAll DestinationsProject-level equityPrivateCorporation</t>
  </si>
  <si>
    <t>2020Middle East and North AfricaAll UsesAll DestinationsProject-level equityPrivateInstitutional Investors</t>
  </si>
  <si>
    <t>2020Middle East and North AfricaAll UsesAll DestinationsProject-level equityPublicBilateral DFI</t>
  </si>
  <si>
    <t>2020Middle East and North AfricaAll UsesAll DestinationsProject-level equityPublicGovernment</t>
  </si>
  <si>
    <t>2020Middle East and North AfricaAll UsesAll DestinationsProject-level equityPublicMultilateral DFI</t>
  </si>
  <si>
    <t>2020Middle East and North AfricaAll UsesAll DestinationsProject-level equityPublicPublic Fund</t>
  </si>
  <si>
    <t>2020Middle East and North AfricaAll UsesAll DestinationsProject-level equityPublicSOE</t>
  </si>
  <si>
    <t>2020Middle East and North AfricaAll UsesAll DestinationsProject-level market rate debtPrivateCommercial FI</t>
  </si>
  <si>
    <t>2020Middle East and North AfricaAll UsesAll DestinationsProject-level market rate debtPrivateCorporation</t>
  </si>
  <si>
    <t>2020Middle East and North AfricaAll UsesAll DestinationsProject-level market rate debtPrivateInstitutional Investors</t>
  </si>
  <si>
    <t>2020Middle East and North AfricaAll UsesAll DestinationsProject-level market rate debtPublicBilateral DFI</t>
  </si>
  <si>
    <t>2020Middle East and North AfricaAll UsesAll DestinationsProject-level market rate debtPublicGovernment</t>
  </si>
  <si>
    <t>2020Middle East and North AfricaAll UsesAll DestinationsProject-level market rate debtPublicMultilateral DFI</t>
  </si>
  <si>
    <t>2020Middle East and North AfricaAll UsesAll DestinationsProject-level market rate debtPublicNational DFI</t>
  </si>
  <si>
    <t>2020Middle East and North AfricaAll UsesAll DestinationsProject-level market rate debtPublicPublic Fund</t>
  </si>
  <si>
    <t>2020Middle East and North AfricaAll UsesAll DestinationsProject-level market rate debtPublicState-owned FI</t>
  </si>
  <si>
    <t>2020Middle East and North AfricaAll UsesAll DestinationsUnknownPrivateUnknown</t>
  </si>
  <si>
    <t>2020Middle East and North AfricaAll UsesAll DestinationsUnknownPublicGovernment</t>
  </si>
  <si>
    <t>2020Middle East and North AfricaAll UsesAll DestinationsUnknownPublicMultilateral DFI</t>
  </si>
  <si>
    <t>2020Other OceaniaAll UsesAll DestinationsBalance sheet financing (debt portion)PrivateCommercial FI</t>
  </si>
  <si>
    <t>2020Other OceaniaAll UsesAll DestinationsBalance sheet financing (debt portion)PrivateUnknown</t>
  </si>
  <si>
    <t>2020Other OceaniaAll UsesAll DestinationsBalance sheet financing (debt portion)PublicGovernment</t>
  </si>
  <si>
    <t>2020Other OceaniaAll UsesAll DestinationsBalance sheet financing (debt portion)PublicUnknown</t>
  </si>
  <si>
    <t>2020Other OceaniaAll UsesAll DestinationsBalance sheet financing (equity portion)PrivateCommercial FI</t>
  </si>
  <si>
    <t>2020Other OceaniaAll UsesAll DestinationsBalance sheet financing (equity portion)PrivateCorporation</t>
  </si>
  <si>
    <t>2020Other OceaniaAll UsesAll DestinationsBalance sheet financing (equity portion)PrivateHouseholds/Individuals</t>
  </si>
  <si>
    <t>2020Other OceaniaAll UsesAll DestinationsBalance sheet financing (equity portion)PrivateInstitutional Investors</t>
  </si>
  <si>
    <t>2020Other OceaniaAll UsesAll DestinationsBalance sheet financing (equity portion)PrivateUnknown</t>
  </si>
  <si>
    <t>2020Other OceaniaAll UsesAll DestinationsBalance sheet financing (equity portion)PublicGovernment</t>
  </si>
  <si>
    <t>2020Other OceaniaAll UsesAll DestinationsBalance sheet financing (equity portion)PublicSOE</t>
  </si>
  <si>
    <t>2020Other OceaniaAll UsesAll DestinationsBalance sheet financing (equity portion)PublicUnknown</t>
  </si>
  <si>
    <t>2020Other OceaniaAll UsesAll DestinationsGrantPublicGovernment</t>
  </si>
  <si>
    <t>2020Other OceaniaAll UsesAll DestinationsProject-level equityPrivateCorporation</t>
  </si>
  <si>
    <t>2020Other OceaniaAll UsesAll DestinationsProject-level equityPrivateFunds</t>
  </si>
  <si>
    <t>2020Other OceaniaAll UsesAll DestinationsProject-level equityPrivateInstitutional Investors</t>
  </si>
  <si>
    <t>2020Other OceaniaAll UsesAll DestinationsProject-level equityPublicGovernment</t>
  </si>
  <si>
    <t>2020Other OceaniaAll UsesAll DestinationsProject-level market rate debtPrivateCommercial FI</t>
  </si>
  <si>
    <t>2020Other OceaniaAll UsesAll DestinationsProject-level market rate debtPrivateCorporation</t>
  </si>
  <si>
    <t>2020Other OceaniaAll UsesAll DestinationsProject-level market rate debtPublicGovernment</t>
  </si>
  <si>
    <t>2020Other OceaniaAll UsesAll DestinationsProject-level market rate debtPublicState-owned FI</t>
  </si>
  <si>
    <t>2020South AsiaAll UsesAll DestinationsBalance sheet financing (debt portion)PrivateCommercial FI</t>
  </si>
  <si>
    <t>2020South AsiaAll UsesAll DestinationsBalance sheet financing (debt portion)PrivateCorporation</t>
  </si>
  <si>
    <t>2020South AsiaAll UsesAll DestinationsBalance sheet financing (debt portion)PrivateUnknown</t>
  </si>
  <si>
    <t>2020South AsiaAll UsesAll DestinationsBalance sheet financing (debt portion)PublicState-owned FI</t>
  </si>
  <si>
    <t>2020South AsiaAll UsesAll DestinationsBalance sheet financing (equity portion)PrivateCorporation</t>
  </si>
  <si>
    <t>2020South AsiaAll UsesAll DestinationsBalance sheet financing (equity portion)PrivateHouseholds/Individuals</t>
  </si>
  <si>
    <t>2020South AsiaAll UsesAll DestinationsBalance sheet financing (equity portion)PrivateUnknown</t>
  </si>
  <si>
    <t>2020South AsiaAll UsesAll DestinationsBalance sheet financing (equity portion)PublicGovernment</t>
  </si>
  <si>
    <t>2020South AsiaAll UsesAll DestinationsBalance sheet financing (equity portion)PublicSOE</t>
  </si>
  <si>
    <t>2020South AsiaAll UsesAll DestinationsGrantPrivateCorporation</t>
  </si>
  <si>
    <t>2020South AsiaAll UsesAll DestinationsGrantPrivateInstitutional Investors</t>
  </si>
  <si>
    <t>2020South AsiaAll UsesAll DestinationsGrantPublicBilateral DFI</t>
  </si>
  <si>
    <t>2020South AsiaAll UsesAll DestinationsGrantPublicGovernment</t>
  </si>
  <si>
    <t>2020South AsiaAll UsesAll DestinationsGrantPublicMultilateral Climate Funds</t>
  </si>
  <si>
    <t>2020South AsiaAll UsesAll DestinationsGrantPublicMultilateral DFI</t>
  </si>
  <si>
    <t>2020South AsiaAll UsesAll DestinationsLow-cost project debtPublicBilateral DFI</t>
  </si>
  <si>
    <t>2020South AsiaAll UsesAll DestinationsLow-cost project debtPublicGovernment</t>
  </si>
  <si>
    <t>2020South AsiaAll UsesAll DestinationsLow-cost project debtPublicMultilateral Climate Funds</t>
  </si>
  <si>
    <t>2020South AsiaAll UsesAll DestinationsLow-cost project debtPublicMultilateral DFI</t>
  </si>
  <si>
    <t>2020South AsiaAll UsesAll DestinationsProject-level equityPrivateCommercial FI</t>
  </si>
  <si>
    <t>2020South AsiaAll UsesAll DestinationsProject-level equityPrivateCorporation</t>
  </si>
  <si>
    <t>2020South AsiaAll UsesAll DestinationsProject-level equityPrivateFunds</t>
  </si>
  <si>
    <t>2020South AsiaAll UsesAll DestinationsProject-level equityPrivateInstitutional Investors</t>
  </si>
  <si>
    <t>2020South AsiaAll UsesAll DestinationsProject-level equityPublicBilateral DFI</t>
  </si>
  <si>
    <t>2020South AsiaAll UsesAll DestinationsProject-level equityPublicGovernment</t>
  </si>
  <si>
    <t>2020South AsiaAll UsesAll DestinationsProject-level equityPublicMultilateral DFI</t>
  </si>
  <si>
    <t>2020South AsiaAll UsesAll DestinationsProject-level equityPublicSOE</t>
  </si>
  <si>
    <t>2020South AsiaAll UsesAll DestinationsProject-level market rate debtPrivateCommercial FI</t>
  </si>
  <si>
    <t>2020South AsiaAll UsesAll DestinationsProject-level market rate debtPrivateCorporation</t>
  </si>
  <si>
    <t>2020South AsiaAll UsesAll DestinationsProject-level market rate debtPrivateFunds</t>
  </si>
  <si>
    <t>2020South AsiaAll UsesAll DestinationsProject-level market rate debtPublicBilateral DFI</t>
  </si>
  <si>
    <t>2020South AsiaAll UsesAll DestinationsProject-level market rate debtPublicMultilateral DFI</t>
  </si>
  <si>
    <t>2020South AsiaAll UsesAll DestinationsProject-level market rate debtPublicNational DFI</t>
  </si>
  <si>
    <t>2020South AsiaAll UsesAll DestinationsProject-level market rate debtPublicPublic Fund</t>
  </si>
  <si>
    <t>2020South AsiaAll UsesAll DestinationsProject-level market rate debtPublicState-owned FI</t>
  </si>
  <si>
    <t>2020South AsiaAll UsesAll DestinationsUnknownPrivateUnknown</t>
  </si>
  <si>
    <t>2020South AsiaAll UsesAll DestinationsUnknownPublicMultilateral DFI</t>
  </si>
  <si>
    <t>2020Sub-Saharan AfricaAll UsesAll DestinationsBalance sheet financing (debt portion)PrivateCommercial FI</t>
  </si>
  <si>
    <t>2020Sub-Saharan AfricaAll UsesAll DestinationsBalance sheet financing (debt portion)PrivateCorporation</t>
  </si>
  <si>
    <t>2020Sub-Saharan AfricaAll UsesAll DestinationsBalance sheet financing (debt portion)PrivateUnknown</t>
  </si>
  <si>
    <t>2020Sub-Saharan AfricaAll UsesAll DestinationsBalance sheet financing (debt portion)PublicUnknown</t>
  </si>
  <si>
    <t>2020Sub-Saharan AfricaAll UsesAll DestinationsBalance sheet financing (equity portion)PrivateCommercial FI</t>
  </si>
  <si>
    <t>2020Sub-Saharan AfricaAll UsesAll DestinationsBalance sheet financing (equity portion)PrivateCorporation</t>
  </si>
  <si>
    <t>2020Sub-Saharan AfricaAll UsesAll DestinationsBalance sheet financing (equity portion)PrivateFunds</t>
  </si>
  <si>
    <t>2020Sub-Saharan AfricaAll UsesAll DestinationsBalance sheet financing (equity portion)PrivateHouseholds/Individuals</t>
  </si>
  <si>
    <t>2020Sub-Saharan AfricaAll UsesAll DestinationsBalance sheet financing (equity portion)PrivateInstitutional Investors</t>
  </si>
  <si>
    <t>2020Sub-Saharan AfricaAll UsesAll DestinationsBalance sheet financing (equity portion)PrivateUnknown</t>
  </si>
  <si>
    <t>2020Sub-Saharan AfricaAll UsesAll DestinationsBalance sheet financing (equity portion)PublicGovernment</t>
  </si>
  <si>
    <t>2020Sub-Saharan AfricaAll UsesAll DestinationsBalance sheet financing (equity portion)PublicSOE</t>
  </si>
  <si>
    <t>2020Sub-Saharan AfricaAll UsesAll DestinationsBalance sheet financing (equity portion)PublicUnknown</t>
  </si>
  <si>
    <t>2020Sub-Saharan AfricaAll UsesAll DestinationsGrantPrivateCorporation</t>
  </si>
  <si>
    <t>2020Sub-Saharan AfricaAll UsesAll DestinationsGrantPrivateInstitutional Investors</t>
  </si>
  <si>
    <t>2020Sub-Saharan AfricaAll UsesAll DestinationsGrantPrivateUnknown</t>
  </si>
  <si>
    <t>2020Sub-Saharan AfricaAll UsesAll DestinationsGrantPublicBilateral DFI</t>
  </si>
  <si>
    <t>2020Sub-Saharan AfricaAll UsesAll DestinationsGrantPublicGovernment</t>
  </si>
  <si>
    <t>2020Sub-Saharan AfricaAll UsesAll DestinationsGrantPublicMultilateral Climate Funds</t>
  </si>
  <si>
    <t>2020Sub-Saharan AfricaAll UsesAll DestinationsGrantPublicMultilateral DFI</t>
  </si>
  <si>
    <t>2020Sub-Saharan AfricaAll UsesAll DestinationsGrantPublicNational DFI</t>
  </si>
  <si>
    <t>2020Sub-Saharan AfricaAll UsesAll DestinationsGrantPublicPublic Fund</t>
  </si>
  <si>
    <t>2020Sub-Saharan AfricaAll UsesAll DestinationsGrantPublicUnknown</t>
  </si>
  <si>
    <t>2020Sub-Saharan AfricaAll UsesAll DestinationsGrantUnknownUnknown</t>
  </si>
  <si>
    <t>2020Sub-Saharan AfricaAll UsesAll DestinationsLow-cost project debtPrivateInstitutional Investors</t>
  </si>
  <si>
    <t>2020Sub-Saharan AfricaAll UsesAll DestinationsLow-cost project debtPublicBilateral DFI</t>
  </si>
  <si>
    <t>2020Sub-Saharan AfricaAll UsesAll DestinationsLow-cost project debtPublicGovernment</t>
  </si>
  <si>
    <t>2020Sub-Saharan AfricaAll UsesAll DestinationsLow-cost project debtPublicMultilateral Climate Funds</t>
  </si>
  <si>
    <t>2020Sub-Saharan AfricaAll UsesAll DestinationsLow-cost project debtPublicMultilateral DFI</t>
  </si>
  <si>
    <t>2020Sub-Saharan AfricaAll UsesAll DestinationsLow-cost project debtPublicNational DFI</t>
  </si>
  <si>
    <t>2020Sub-Saharan AfricaAll UsesAll DestinationsProject-level equityPrivateCorporation</t>
  </si>
  <si>
    <t>2020Sub-Saharan AfricaAll UsesAll DestinationsProject-level equityPrivateFunds</t>
  </si>
  <si>
    <t>2020Sub-Saharan AfricaAll UsesAll DestinationsProject-level equityPrivateHouseholds/Individuals</t>
  </si>
  <si>
    <t>2020Sub-Saharan AfricaAll UsesAll DestinationsProject-level equityPrivateInstitutional Investors</t>
  </si>
  <si>
    <t>2020Sub-Saharan AfricaAll UsesAll DestinationsProject-level equityPrivateUnknown</t>
  </si>
  <si>
    <t>2020Sub-Saharan AfricaAll UsesAll DestinationsProject-level equityPublicBilateral DFI</t>
  </si>
  <si>
    <t>2020Sub-Saharan AfricaAll UsesAll DestinationsProject-level equityPublicGovernment</t>
  </si>
  <si>
    <t>2020Sub-Saharan AfricaAll UsesAll DestinationsProject-level equityPublicMultilateral Climate Funds</t>
  </si>
  <si>
    <t>2020Sub-Saharan AfricaAll UsesAll DestinationsProject-level equityPublicMultilateral DFI</t>
  </si>
  <si>
    <t>2020Sub-Saharan AfricaAll UsesAll DestinationsProject-level equityPublicSOE</t>
  </si>
  <si>
    <t>2020Sub-Saharan AfricaAll UsesAll DestinationsProject-level equityUnknownUnknown</t>
  </si>
  <si>
    <t>2020Sub-Saharan AfricaAll UsesAll DestinationsProject-level market rate debtPrivateCommercial FI</t>
  </si>
  <si>
    <t>2020Sub-Saharan AfricaAll UsesAll DestinationsProject-level market rate debtPrivateCorporation</t>
  </si>
  <si>
    <t>2020Sub-Saharan AfricaAll UsesAll DestinationsProject-level market rate debtPrivateFunds</t>
  </si>
  <si>
    <t>2020Sub-Saharan AfricaAll UsesAll DestinationsProject-level market rate debtPrivateHouseholds/Individuals</t>
  </si>
  <si>
    <t>2020Sub-Saharan AfricaAll UsesAll DestinationsProject-level market rate debtPrivateInstitutional Investors</t>
  </si>
  <si>
    <t>2020Sub-Saharan AfricaAll UsesAll DestinationsProject-level market rate debtPrivateUnknown</t>
  </si>
  <si>
    <t>2020Sub-Saharan AfricaAll UsesAll DestinationsProject-level market rate debtPublicBilateral DFI</t>
  </si>
  <si>
    <t>2020Sub-Saharan AfricaAll UsesAll DestinationsProject-level market rate debtPublicExport Credit Agency (ECA)</t>
  </si>
  <si>
    <t>2020Sub-Saharan AfricaAll UsesAll DestinationsProject-level market rate debtPublicGovernment</t>
  </si>
  <si>
    <t>2020Sub-Saharan AfricaAll UsesAll DestinationsProject-level market rate debtPublicMultilateral Climate Funds</t>
  </si>
  <si>
    <t>2020Sub-Saharan AfricaAll UsesAll DestinationsProject-level market rate debtPublicMultilateral DFI</t>
  </si>
  <si>
    <t>2020Sub-Saharan AfricaAll UsesAll DestinationsProject-level market rate debtPublicNational DFI</t>
  </si>
  <si>
    <t>2020Sub-Saharan AfricaAll UsesAll DestinationsProject-level market rate debtPublicSOE</t>
  </si>
  <si>
    <t>2020Sub-Saharan AfricaAll UsesAll DestinationsProject-level market rate debtPublicState-owned FI</t>
  </si>
  <si>
    <t>2020Sub-Saharan AfricaAll UsesAll DestinationsProject-level market rate debtUnknownUnknown</t>
  </si>
  <si>
    <t>2020Sub-Saharan AfricaAll UsesAll DestinationsUnknownPrivateCorporation</t>
  </si>
  <si>
    <t>2020Sub-Saharan AfricaAll UsesAll DestinationsUnknownPrivateInstitutional Investors</t>
  </si>
  <si>
    <t>2020Sub-Saharan AfricaAll UsesAll DestinationsUnknownPrivateUnknown</t>
  </si>
  <si>
    <t>2020Sub-Saharan AfricaAll UsesAll DestinationsUnknownPublicBilateral DFI</t>
  </si>
  <si>
    <t>2020Sub-Saharan AfricaAll UsesAll DestinationsUnknownPublicGovernment</t>
  </si>
  <si>
    <t>2020Sub-Saharan AfricaAll UsesAll DestinationsUnknownPublicMultilateral DFI</t>
  </si>
  <si>
    <t>2020Sub-Saharan AfricaAll UsesAll DestinationsUnknownPublicUnknown</t>
  </si>
  <si>
    <t>2020Sub-Saharan AfricaAll UsesAll DestinationsUnknownUnknownUnknown</t>
  </si>
  <si>
    <t>2020TransregionalAll UsesAll DestinationsBalance sheet financing (equity portion)PrivateCorporation</t>
  </si>
  <si>
    <t>2020TransregionalAll UsesAll DestinationsBalance sheet financing (equity portion)PrivateHouseholds/Individuals</t>
  </si>
  <si>
    <t>2020TransregionalAll UsesAll DestinationsBalance sheet financing (equity portion)PublicGovernment</t>
  </si>
  <si>
    <t>2020TransregionalAll UsesAll DestinationsGrantPrivateCorporation</t>
  </si>
  <si>
    <t>2020TransregionalAll UsesAll DestinationsGrantPrivateInstitutional Investors</t>
  </si>
  <si>
    <t>2020TransregionalAll UsesAll DestinationsGrantPublicBilateral DFI</t>
  </si>
  <si>
    <t>2020TransregionalAll UsesAll DestinationsGrantPublicGovernment</t>
  </si>
  <si>
    <t>2020TransregionalAll UsesAll DestinationsGrantPublicMultilateral Climate Funds</t>
  </si>
  <si>
    <t>2020TransregionalAll UsesAll DestinationsGrantPublicMultilateral DFI</t>
  </si>
  <si>
    <t>2020TransregionalAll UsesAll DestinationsGrantPublicPublic Fund</t>
  </si>
  <si>
    <t>2020TransregionalAll UsesAll DestinationsLow-cost project debtPrivateUnknown</t>
  </si>
  <si>
    <t>2020TransregionalAll UsesAll DestinationsLow-cost project debtPublicBilateral DFI</t>
  </si>
  <si>
    <t>2020TransregionalAll UsesAll DestinationsLow-cost project debtPublicGovernment</t>
  </si>
  <si>
    <t>2020TransregionalAll UsesAll DestinationsLow-cost project debtPublicMultilateral Climate Funds</t>
  </si>
  <si>
    <t>2020TransregionalAll UsesAll DestinationsLow-cost project debtPublicMultilateral DFI</t>
  </si>
  <si>
    <t>2020TransregionalAll UsesAll DestinationsLow-cost project debtPublicNational DFI</t>
  </si>
  <si>
    <t>2020TransregionalAll UsesAll DestinationsProject-level equityPrivateInstitutional Investors</t>
  </si>
  <si>
    <t>2020TransregionalAll UsesAll DestinationsProject-level equityPublicBilateral DFI</t>
  </si>
  <si>
    <t>2020TransregionalAll UsesAll DestinationsProject-level equityPublicGovernment</t>
  </si>
  <si>
    <t>2020TransregionalAll UsesAll DestinationsProject-level equityPublicMultilateral Climate Funds</t>
  </si>
  <si>
    <t>2020TransregionalAll UsesAll DestinationsProject-level equityPublicMultilateral DFI</t>
  </si>
  <si>
    <t>2020TransregionalAll UsesAll DestinationsProject-level market rate debtPrivateCommercial FI</t>
  </si>
  <si>
    <t>2020TransregionalAll UsesAll DestinationsProject-level market rate debtPublicBilateral DFI</t>
  </si>
  <si>
    <t>2020TransregionalAll UsesAll DestinationsProject-level market rate debtPublicMultilateral DFI</t>
  </si>
  <si>
    <t>2020TransregionalAll UsesAll DestinationsProject-level market rate debtPublicNational DFI</t>
  </si>
  <si>
    <t>2020TransregionalAll UsesAll DestinationsUnknownPrivateUnknown</t>
  </si>
  <si>
    <t>2020TransregionalAll UsesAll DestinationsUnknownPublicBilateral DFI</t>
  </si>
  <si>
    <t>2020TransregionalAll UsesAll DestinationsUnknownPublicMultilateral DFI</t>
  </si>
  <si>
    <t>2020US &amp; CanadaAll UsesAll DestinationsBalance sheet financing (debt portion)PrivateCommercial FI</t>
  </si>
  <si>
    <t>2020US &amp; CanadaAll UsesAll DestinationsBalance sheet financing (debt portion)PrivateCorporation</t>
  </si>
  <si>
    <t>2020US &amp; CanadaAll UsesAll DestinationsBalance sheet financing (debt portion)PrivateHouseholds/Individuals</t>
  </si>
  <si>
    <t>2020US &amp; CanadaAll UsesAll DestinationsBalance sheet financing (debt portion)PrivateInstitutional Investors</t>
  </si>
  <si>
    <t>2020US &amp; CanadaAll UsesAll DestinationsBalance sheet financing (debt portion)PrivateUnknown</t>
  </si>
  <si>
    <t>2020US &amp; CanadaAll UsesAll DestinationsBalance sheet financing (debt portion)PublicGovernment</t>
  </si>
  <si>
    <t>2020US &amp; CanadaAll UsesAll DestinationsBalance sheet financing (debt portion)PublicUnknown</t>
  </si>
  <si>
    <t>2020US &amp; CanadaAll UsesAll DestinationsBalance sheet financing (equity portion)PrivateCommercial FI</t>
  </si>
  <si>
    <t>2020US &amp; CanadaAll UsesAll DestinationsBalance sheet financing (equity portion)PrivateCorporation</t>
  </si>
  <si>
    <t>2020US &amp; CanadaAll UsesAll DestinationsBalance sheet financing (equity portion)PrivateFunds</t>
  </si>
  <si>
    <t>2020US &amp; CanadaAll UsesAll DestinationsBalance sheet financing (equity portion)PrivateHouseholds/Individuals</t>
  </si>
  <si>
    <t>2020US &amp; CanadaAll UsesAll DestinationsBalance sheet financing (equity portion)PrivateInstitutional Investors</t>
  </si>
  <si>
    <t>2020US &amp; CanadaAll UsesAll DestinationsBalance sheet financing (equity portion)PrivateUnknown</t>
  </si>
  <si>
    <t>2020US &amp; CanadaAll UsesAll DestinationsBalance sheet financing (equity portion)PublicGovernment</t>
  </si>
  <si>
    <t>2020US &amp; CanadaAll UsesAll DestinationsBalance sheet financing (equity portion)PublicSOE</t>
  </si>
  <si>
    <t>2020US &amp; CanadaAll UsesAll DestinationsBalance sheet financing (equity portion)PublicUnknown</t>
  </si>
  <si>
    <t>2020US &amp; CanadaAll UsesAll DestinationsGrantPublicGovernment</t>
  </si>
  <si>
    <t>2020US &amp; CanadaAll UsesAll DestinationsProject-level equityPrivateCommercial FI</t>
  </si>
  <si>
    <t>2020US &amp; CanadaAll UsesAll DestinationsProject-level equityPrivateCorporation</t>
  </si>
  <si>
    <t>2020US &amp; CanadaAll UsesAll DestinationsProject-level equityPrivateFunds</t>
  </si>
  <si>
    <t>2020US &amp; CanadaAll UsesAll DestinationsProject-level equityPrivateInstitutional Investors</t>
  </si>
  <si>
    <t>2020US &amp; CanadaAll UsesAll DestinationsProject-level equityPublicExport Credit Agency (ECA)</t>
  </si>
  <si>
    <t>2020US &amp; CanadaAll UsesAll DestinationsProject-level equityPublicGovernment</t>
  </si>
  <si>
    <t>2020US &amp; CanadaAll UsesAll DestinationsProject-level equityPublicState-owned FI</t>
  </si>
  <si>
    <t>2020US &amp; CanadaAll UsesAll DestinationsProject-level market rate debtPrivateCommercial FI</t>
  </si>
  <si>
    <t>2020US &amp; CanadaAll UsesAll DestinationsProject-level market rate debtPrivateCorporation</t>
  </si>
  <si>
    <t>2020US &amp; CanadaAll UsesAll DestinationsProject-level market rate debtPrivateFunds</t>
  </si>
  <si>
    <t>2020US &amp; CanadaAll UsesAll DestinationsProject-level market rate debtPrivateInstitutional Investors</t>
  </si>
  <si>
    <t>2020US &amp; CanadaAll UsesAll DestinationsProject-level market rate debtPublicBilateral DFI</t>
  </si>
  <si>
    <t>2020US &amp; CanadaAll UsesAll DestinationsProject-level market rate debtPublicExport Credit Agency (ECA)</t>
  </si>
  <si>
    <t>2020US &amp; CanadaAll UsesAll DestinationsProject-level market rate debtPublicState-owned FI</t>
  </si>
  <si>
    <t>2020Western EuropeAll UsesAll DestinationsBalance sheet financing (debt portion)PrivateCommercial FI</t>
  </si>
  <si>
    <t>2020Western EuropeAll UsesAll DestinationsBalance sheet financing (debt portion)PrivateCorporation</t>
  </si>
  <si>
    <t>2020Western EuropeAll UsesAll DestinationsBalance sheet financing (debt portion)PrivateHouseholds/Individuals</t>
  </si>
  <si>
    <t>2020Western EuropeAll UsesAll DestinationsBalance sheet financing (debt portion)PrivateInstitutional Investors</t>
  </si>
  <si>
    <t>2020Western EuropeAll UsesAll DestinationsBalance sheet financing (debt portion)PrivateUnknown</t>
  </si>
  <si>
    <t>2020Western EuropeAll UsesAll DestinationsBalance sheet financing (debt portion)PublicGovernment</t>
  </si>
  <si>
    <t>2020Western EuropeAll UsesAll DestinationsBalance sheet financing (debt portion)PublicState-owned FI</t>
  </si>
  <si>
    <t>2020Western EuropeAll UsesAll DestinationsBalance sheet financing (debt portion)PublicUnknown</t>
  </si>
  <si>
    <t>2020Western EuropeAll UsesAll DestinationsBalance sheet financing (equity portion)PrivateCommercial FI</t>
  </si>
  <si>
    <t>2020Western EuropeAll UsesAll DestinationsBalance sheet financing (equity portion)PrivateCorporation</t>
  </si>
  <si>
    <t>2020Western EuropeAll UsesAll DestinationsBalance sheet financing (equity portion)PrivateFunds</t>
  </si>
  <si>
    <t>2020Western EuropeAll UsesAll DestinationsBalance sheet financing (equity portion)PrivateHouseholds/Individuals</t>
  </si>
  <si>
    <t>2020Western EuropeAll UsesAll DestinationsBalance sheet financing (equity portion)PrivateInstitutional Investors</t>
  </si>
  <si>
    <t>2020Western EuropeAll UsesAll DestinationsBalance sheet financing (equity portion)PrivateUnknown</t>
  </si>
  <si>
    <t>2020Western EuropeAll UsesAll DestinationsBalance sheet financing (equity portion)PublicGovernment</t>
  </si>
  <si>
    <t>2020Western EuropeAll UsesAll DestinationsBalance sheet financing (equity portion)PublicPublic Fund</t>
  </si>
  <si>
    <t>2020Western EuropeAll UsesAll DestinationsBalance sheet financing (equity portion)PublicSOE</t>
  </si>
  <si>
    <t>2020Western EuropeAll UsesAll DestinationsBalance sheet financing (equity portion)PublicState-owned FI</t>
  </si>
  <si>
    <t>2020Western EuropeAll UsesAll DestinationsBalance sheet financing (equity portion)PublicUnknown</t>
  </si>
  <si>
    <t>2020Western EuropeAll UsesAll DestinationsGrantPrivateInstitutional Investors</t>
  </si>
  <si>
    <t>2020Western EuropeAll UsesAll DestinationsGrantPublicGovernment</t>
  </si>
  <si>
    <t>2020Western EuropeAll UsesAll DestinationsGrantPublicMultilateral DFI</t>
  </si>
  <si>
    <t>2020Western EuropeAll UsesAll DestinationsLow-cost project debtPublicNational DFI</t>
  </si>
  <si>
    <t>2020Western EuropeAll UsesAll DestinationsProject-level equityPrivateCommercial FI</t>
  </si>
  <si>
    <t>2020Western EuropeAll UsesAll DestinationsProject-level equityPrivateCorporation</t>
  </si>
  <si>
    <t>2020Western EuropeAll UsesAll DestinationsProject-level equityPrivateFunds</t>
  </si>
  <si>
    <t>2020Western EuropeAll UsesAll DestinationsProject-level equityPrivateInstitutional Investors</t>
  </si>
  <si>
    <t>2020Western EuropeAll UsesAll DestinationsProject-level equityPublicMultilateral DFI</t>
  </si>
  <si>
    <t>2020Western EuropeAll UsesAll DestinationsProject-level equityPublicNational DFI</t>
  </si>
  <si>
    <t>2020Western EuropeAll UsesAll DestinationsProject-level equityPublicSOE</t>
  </si>
  <si>
    <t>2020Western EuropeAll UsesAll DestinationsProject-level equityPublicState-owned FI</t>
  </si>
  <si>
    <t>2020Western EuropeAll UsesAll DestinationsProject-level market rate debtPrivateCommercial FI</t>
  </si>
  <si>
    <t>2020Western EuropeAll UsesAll DestinationsProject-level market rate debtPrivateCorporation</t>
  </si>
  <si>
    <t>2020Western EuropeAll UsesAll DestinationsProject-level market rate debtPrivateFunds</t>
  </si>
  <si>
    <t>2020Western EuropeAll UsesAll DestinationsProject-level market rate debtPrivateInstitutional Investors</t>
  </si>
  <si>
    <t>2020Western EuropeAll UsesAll DestinationsProject-level market rate debtPublicBilateral DFI</t>
  </si>
  <si>
    <t>2020Western EuropeAll UsesAll DestinationsProject-level market rate debtPublicExport Credit Agency (ECA)</t>
  </si>
  <si>
    <t>2020Western EuropeAll UsesAll DestinationsProject-level market rate debtPublicGovernment</t>
  </si>
  <si>
    <t>2020Western EuropeAll UsesAll DestinationsProject-level market rate debtPublicMultilateral DFI</t>
  </si>
  <si>
    <t>2020Western EuropeAll UsesAll DestinationsProject-level market rate debtPublicNational DFI</t>
  </si>
  <si>
    <t>2020Western EuropeAll UsesAll DestinationsProject-level market rate debtPublicState-owned FI</t>
  </si>
  <si>
    <t>2020Western EuropeAll UsesAll DestinationsUnknownPublicMultilateral DFI</t>
  </si>
  <si>
    <t>2020Western EuropeAll UsesAll DestinationsUnknownPublicNational DFI</t>
  </si>
  <si>
    <t>2019Central Asia and Eastern EuropeAdaptationAll DestinationsAll InstrumentsPrivateInstitutional Investors</t>
  </si>
  <si>
    <t>2019Central Asia and Eastern EuropeAdaptationAll DestinationsAll InstrumentsPublicBilateral DFI</t>
  </si>
  <si>
    <t>2019Central Asia and Eastern EuropeAdaptationAll DestinationsAll InstrumentsPublicGovernment</t>
  </si>
  <si>
    <t>2019Central Asia and Eastern EuropeAdaptationAll DestinationsAll InstrumentsPublicMultilateral Climate Funds</t>
  </si>
  <si>
    <t>2019Central Asia and Eastern EuropeAdaptationAll DestinationsAll InstrumentsPublicMultilateral DFI</t>
  </si>
  <si>
    <t>2019Central Asia and Eastern EuropeAdaptationAll DestinationsAll InstrumentsPublicNational DFI</t>
  </si>
  <si>
    <t>2019Central Asia and Eastern EuropeAdaptationAll DestinationsAll InstrumentsPublicSOE</t>
  </si>
  <si>
    <t>2019Central Asia and Eastern EuropeMitigationAll DestinationsAll InstrumentsPrivateCommercial FI</t>
  </si>
  <si>
    <t>2019Central Asia and Eastern EuropeMitigationAll DestinationsAll InstrumentsPrivateCorporation</t>
  </si>
  <si>
    <t>2019Central Asia and Eastern EuropeMitigationAll DestinationsAll InstrumentsPrivateFunds</t>
  </si>
  <si>
    <t>2019Central Asia and Eastern EuropeMitigationAll DestinationsAll InstrumentsPrivateHouseholds/Individuals</t>
  </si>
  <si>
    <t>2019Central Asia and Eastern EuropeMitigationAll DestinationsAll InstrumentsPrivateInstitutional Investors</t>
  </si>
  <si>
    <t>2019Central Asia and Eastern EuropeMitigationAll DestinationsAll InstrumentsPrivateUnknown</t>
  </si>
  <si>
    <t>2019Central Asia and Eastern EuropeMitigationAll DestinationsAll InstrumentsPublicBilateral DFI</t>
  </si>
  <si>
    <t>2019Central Asia and Eastern EuropeMitigationAll DestinationsAll InstrumentsPublicExport Credit Agency (ECA)</t>
  </si>
  <si>
    <t>2019Central Asia and Eastern EuropeMitigationAll DestinationsAll InstrumentsPublicGovernment</t>
  </si>
  <si>
    <t>2019Central Asia and Eastern EuropeMitigationAll DestinationsAll InstrumentsPublicMultilateral Climate Funds</t>
  </si>
  <si>
    <t>2019Central Asia and Eastern EuropeMitigationAll DestinationsAll InstrumentsPublicMultilateral DFI</t>
  </si>
  <si>
    <t>2019Central Asia and Eastern EuropeMitigationAll DestinationsAll InstrumentsPublicNational DFI</t>
  </si>
  <si>
    <t>2019Central Asia and Eastern EuropeMitigationAll DestinationsAll InstrumentsPublicSOE</t>
  </si>
  <si>
    <t>2019Central Asia and Eastern EuropeMitigationAll DestinationsAll InstrumentsPublicState-owned FI</t>
  </si>
  <si>
    <t>2019Central Asia and Eastern EuropeMitigationAll DestinationsAll InstrumentsPublicUnknown</t>
  </si>
  <si>
    <t>2019Central Asia and Eastern EuropeMultiple ObjectivesAll DestinationsAll InstrumentsPublicBilateral DFI</t>
  </si>
  <si>
    <t>2019Central Asia and Eastern EuropeMultiple ObjectivesAll DestinationsAll InstrumentsPublicGovernment</t>
  </si>
  <si>
    <t>2019Central Asia and Eastern EuropeMultiple ObjectivesAll DestinationsAll InstrumentsPublicMultilateral Climate Funds</t>
  </si>
  <si>
    <t>2019Central Asia and Eastern EuropeMultiple ObjectivesAll DestinationsAll InstrumentsPublicMultilateral DFI</t>
  </si>
  <si>
    <t>2019Central Asia and Eastern EuropeMultiple ObjectivesAll DestinationsAll InstrumentsPublicNational DFI</t>
  </si>
  <si>
    <t>2019East Asia and PacificAdaptationAll DestinationsAll InstrumentsPrivateCorporation</t>
  </si>
  <si>
    <t>2019East Asia and PacificAdaptationAll DestinationsAll InstrumentsPrivateInstitutional Investors</t>
  </si>
  <si>
    <t>2019East Asia and PacificAdaptationAll DestinationsAll InstrumentsPublicBilateral DFI</t>
  </si>
  <si>
    <t>2019East Asia and PacificAdaptationAll DestinationsAll InstrumentsPublicExport Credit Agency (ECA)</t>
  </si>
  <si>
    <t>2019East Asia and PacificAdaptationAll DestinationsAll InstrumentsPublicGovernment</t>
  </si>
  <si>
    <t>2019East Asia and PacificAdaptationAll DestinationsAll InstrumentsPublicMultilateral Climate Funds</t>
  </si>
  <si>
    <t>2019East Asia and PacificAdaptationAll DestinationsAll InstrumentsPublicMultilateral DFI</t>
  </si>
  <si>
    <t>2019East Asia and PacificAdaptationAll DestinationsAll InstrumentsPublicNational DFI</t>
  </si>
  <si>
    <t>2019East Asia and PacificAdaptationAll DestinationsAll InstrumentsPublicPublic Fund</t>
  </si>
  <si>
    <t>2019East Asia and PacificAdaptationAll DestinationsAll InstrumentsPublicSOE</t>
  </si>
  <si>
    <t>2019East Asia and PacificMitigationAll DestinationsAll InstrumentsPrivateCommercial FI</t>
  </si>
  <si>
    <t>2019East Asia and PacificMitigationAll DestinationsAll InstrumentsPrivateCorporation</t>
  </si>
  <si>
    <t>2019East Asia and PacificMitigationAll DestinationsAll InstrumentsPrivateFunds</t>
  </si>
  <si>
    <t>2019East Asia and PacificMitigationAll DestinationsAll InstrumentsPrivateHouseholds/Individuals</t>
  </si>
  <si>
    <t>2019East Asia and PacificMitigationAll DestinationsAll InstrumentsPrivateInstitutional Investors</t>
  </si>
  <si>
    <t>2019East Asia and PacificMitigationAll DestinationsAll InstrumentsPrivateUnknown</t>
  </si>
  <si>
    <t>2019East Asia and PacificMitigationAll DestinationsAll InstrumentsPublicBilateral DFI</t>
  </si>
  <si>
    <t>2019East Asia and PacificMitigationAll DestinationsAll InstrumentsPublicExport Credit Agency (ECA)</t>
  </si>
  <si>
    <t>2019East Asia and PacificMitigationAll DestinationsAll InstrumentsPublicGovernment</t>
  </si>
  <si>
    <t>2019East Asia and PacificMitigationAll DestinationsAll InstrumentsPublicMultilateral Climate Funds</t>
  </si>
  <si>
    <t>2019East Asia and PacificMitigationAll DestinationsAll InstrumentsPublicMultilateral DFI</t>
  </si>
  <si>
    <t>2019East Asia and PacificMitigationAll DestinationsAll InstrumentsPublicNational DFI</t>
  </si>
  <si>
    <t>2019East Asia and PacificMitigationAll DestinationsAll InstrumentsPublicPublic Fund</t>
  </si>
  <si>
    <t>2019East Asia and PacificMitigationAll DestinationsAll InstrumentsPublicSOE</t>
  </si>
  <si>
    <t>2019East Asia and PacificMitigationAll DestinationsAll InstrumentsPublicState-owned FI</t>
  </si>
  <si>
    <t>2019East Asia and PacificMitigationAll DestinationsAll InstrumentsPublicUnknown</t>
  </si>
  <si>
    <t>2019East Asia and PacificMultiple ObjectivesAll DestinationsAll InstrumentsPrivateCommercial FI</t>
  </si>
  <si>
    <t>2019East Asia and PacificMultiple ObjectivesAll DestinationsAll InstrumentsPrivateCorporation</t>
  </si>
  <si>
    <t>2019East Asia and PacificMultiple ObjectivesAll DestinationsAll InstrumentsPrivateInstitutional Investors</t>
  </si>
  <si>
    <t>2019East Asia and PacificMultiple ObjectivesAll DestinationsAll InstrumentsPublicBilateral DFI</t>
  </si>
  <si>
    <t>2019East Asia and PacificMultiple ObjectivesAll DestinationsAll InstrumentsPublicGovernment</t>
  </si>
  <si>
    <t>2019East Asia and PacificMultiple ObjectivesAll DestinationsAll InstrumentsPublicMultilateral Climate Funds</t>
  </si>
  <si>
    <t>2019East Asia and PacificMultiple ObjectivesAll DestinationsAll InstrumentsPublicMultilateral DFI</t>
  </si>
  <si>
    <t>2019East Asia and PacificMultiple ObjectivesAll DestinationsAll InstrumentsPublicPublic Fund</t>
  </si>
  <si>
    <t>2019East Asia and PacificMultiple ObjectivesAll DestinationsAll InstrumentsPublicSOE</t>
  </si>
  <si>
    <t>2019Latin America &amp; CaribbeanAdaptationAll DestinationsAll InstrumentsPrivateCommercial FI</t>
  </si>
  <si>
    <t>2019Latin America &amp; CaribbeanAdaptationAll DestinationsAll InstrumentsPrivateCorporation</t>
  </si>
  <si>
    <t>2019Latin America &amp; CaribbeanAdaptationAll DestinationsAll InstrumentsPrivateInstitutional Investors</t>
  </si>
  <si>
    <t>2019Latin America &amp; CaribbeanAdaptationAll DestinationsAll InstrumentsPrivateUnknown</t>
  </si>
  <si>
    <t>2019Latin America &amp; CaribbeanAdaptationAll DestinationsAll InstrumentsPublicBilateral DFI</t>
  </si>
  <si>
    <t>2019Latin America &amp; CaribbeanAdaptationAll DestinationsAll InstrumentsPublicExport Credit Agency (ECA)</t>
  </si>
  <si>
    <t>2019Latin America &amp; CaribbeanAdaptationAll DestinationsAll InstrumentsPublicGovernment</t>
  </si>
  <si>
    <t>2019Latin America &amp; CaribbeanAdaptationAll DestinationsAll InstrumentsPublicMultilateral Climate Funds</t>
  </si>
  <si>
    <t>2019Latin America &amp; CaribbeanAdaptationAll DestinationsAll InstrumentsPublicMultilateral DFI</t>
  </si>
  <si>
    <t>2019Latin America &amp; CaribbeanAdaptationAll DestinationsAll InstrumentsPublicNational DFI</t>
  </si>
  <si>
    <t>2019Latin America &amp; CaribbeanAdaptationAll DestinationsAll InstrumentsPublicPublic Fund</t>
  </si>
  <si>
    <t>2019Latin America &amp; CaribbeanAdaptationAll DestinationsAll InstrumentsPublicSOE</t>
  </si>
  <si>
    <t>2019Latin America &amp; CaribbeanMitigationAll DestinationsAll InstrumentsPrivateCommercial FI</t>
  </si>
  <si>
    <t>2019Latin America &amp; CaribbeanMitigationAll DestinationsAll InstrumentsPrivateCorporation</t>
  </si>
  <si>
    <t>2019Latin America &amp; CaribbeanMitigationAll DestinationsAll InstrumentsPrivateFunds</t>
  </si>
  <si>
    <t>2019Latin America &amp; CaribbeanMitigationAll DestinationsAll InstrumentsPrivateHouseholds/Individuals</t>
  </si>
  <si>
    <t>2019Latin America &amp; CaribbeanMitigationAll DestinationsAll InstrumentsPrivateInstitutional Investors</t>
  </si>
  <si>
    <t>2019Latin America &amp; CaribbeanMitigationAll DestinationsAll InstrumentsPrivateUnknown</t>
  </si>
  <si>
    <t>2019Latin America &amp; CaribbeanMitigationAll DestinationsAll InstrumentsPublicBilateral DFI</t>
  </si>
  <si>
    <t>2019Latin America &amp; CaribbeanMitigationAll DestinationsAll InstrumentsPublicExport Credit Agency (ECA)</t>
  </si>
  <si>
    <t>2019Latin America &amp; CaribbeanMitigationAll DestinationsAll InstrumentsPublicGovernment</t>
  </si>
  <si>
    <t>2019Latin America &amp; CaribbeanMitigationAll DestinationsAll InstrumentsPublicMultilateral Climate Funds</t>
  </si>
  <si>
    <t>2019Latin America &amp; CaribbeanMitigationAll DestinationsAll InstrumentsPublicMultilateral DFI</t>
  </si>
  <si>
    <t>2019Latin America &amp; CaribbeanMitigationAll DestinationsAll InstrumentsPublicNational DFI</t>
  </si>
  <si>
    <t>2019Latin America &amp; CaribbeanMitigationAll DestinationsAll InstrumentsPublicSOE</t>
  </si>
  <si>
    <t>2019Latin America &amp; CaribbeanMitigationAll DestinationsAll InstrumentsPublicState-owned FI</t>
  </si>
  <si>
    <t>2019Latin America &amp; CaribbeanMitigationAll DestinationsAll InstrumentsPublicUnknown</t>
  </si>
  <si>
    <t>2019Latin America &amp; CaribbeanMultiple ObjectivesAll DestinationsAll InstrumentsPrivateInstitutional Investors</t>
  </si>
  <si>
    <t>2019Latin America &amp; CaribbeanMultiple ObjectivesAll DestinationsAll InstrumentsPublicBilateral DFI</t>
  </si>
  <si>
    <t>2019Latin America &amp; CaribbeanMultiple ObjectivesAll DestinationsAll InstrumentsPublicGovernment</t>
  </si>
  <si>
    <t>2019Latin America &amp; CaribbeanMultiple ObjectivesAll DestinationsAll InstrumentsPublicMultilateral Climate Funds</t>
  </si>
  <si>
    <t>2019Latin America &amp; CaribbeanMultiple ObjectivesAll DestinationsAll InstrumentsPublicMultilateral DFI</t>
  </si>
  <si>
    <t>2019Latin America &amp; CaribbeanMultiple ObjectivesAll DestinationsAll InstrumentsPublicPublic Fund</t>
  </si>
  <si>
    <t>2019Latin America &amp; CaribbeanMultiple ObjectivesAll DestinationsAll InstrumentsPublicSOE</t>
  </si>
  <si>
    <t>2019Middle East and North AfricaAdaptationAll DestinationsAll InstrumentsPrivateInstitutional Investors</t>
  </si>
  <si>
    <t>2019Middle East and North AfricaAdaptationAll DestinationsAll InstrumentsPublicBilateral DFI</t>
  </si>
  <si>
    <t>2019Middle East and North AfricaAdaptationAll DestinationsAll InstrumentsPublicGovernment</t>
  </si>
  <si>
    <t>2019Middle East and North AfricaAdaptationAll DestinationsAll InstrumentsPublicMultilateral DFI</t>
  </si>
  <si>
    <t>2019Middle East and North AfricaAdaptationAll DestinationsAll InstrumentsPublicNational DFI</t>
  </si>
  <si>
    <t>2019Middle East and North AfricaMitigationAll DestinationsAll InstrumentsPrivateCommercial FI</t>
  </si>
  <si>
    <t>2019Middle East and North AfricaMitigationAll DestinationsAll InstrumentsPrivateCorporation</t>
  </si>
  <si>
    <t>2019Middle East and North AfricaMitigationAll DestinationsAll InstrumentsPrivateHouseholds/Individuals</t>
  </si>
  <si>
    <t>2019Middle East and North AfricaMitigationAll DestinationsAll InstrumentsPrivateInstitutional Investors</t>
  </si>
  <si>
    <t>2019Middle East and North AfricaMitigationAll DestinationsAll InstrumentsPrivateUnknown</t>
  </si>
  <si>
    <t>2019Middle East and North AfricaMitigationAll DestinationsAll InstrumentsPublicBilateral DFI</t>
  </si>
  <si>
    <t>2019Middle East and North AfricaMitigationAll DestinationsAll InstrumentsPublicExport Credit Agency (ECA)</t>
  </si>
  <si>
    <t>2019Middle East and North AfricaMitigationAll DestinationsAll InstrumentsPublicGovernment</t>
  </si>
  <si>
    <t>2019Middle East and North AfricaMitigationAll DestinationsAll InstrumentsPublicMultilateral Climate Funds</t>
  </si>
  <si>
    <t>2019Middle East and North AfricaMitigationAll DestinationsAll InstrumentsPublicMultilateral DFI</t>
  </si>
  <si>
    <t>2019Middle East and North AfricaMitigationAll DestinationsAll InstrumentsPublicNational DFI</t>
  </si>
  <si>
    <t>2019Middle East and North AfricaMitigationAll DestinationsAll InstrumentsPublicPublic Fund</t>
  </si>
  <si>
    <t>2019Middle East and North AfricaMitigationAll DestinationsAll InstrumentsPublicSOE</t>
  </si>
  <si>
    <t>2019Middle East and North AfricaMitigationAll DestinationsAll InstrumentsPublicState-owned FI</t>
  </si>
  <si>
    <t>2019Middle East and North AfricaMultiple ObjectivesAll DestinationsAll InstrumentsPrivateUnknown</t>
  </si>
  <si>
    <t>2019Middle East and North AfricaMultiple ObjectivesAll DestinationsAll InstrumentsPublicBilateral DFI</t>
  </si>
  <si>
    <t>2019Middle East and North AfricaMultiple ObjectivesAll DestinationsAll InstrumentsPublicGovernment</t>
  </si>
  <si>
    <t>2019Middle East and North AfricaMultiple ObjectivesAll DestinationsAll InstrumentsPublicMultilateral Climate Funds</t>
  </si>
  <si>
    <t>2019Middle East and North AfricaMultiple ObjectivesAll DestinationsAll InstrumentsPublicMultilateral DFI</t>
  </si>
  <si>
    <t>2019Middle East and North AfricaMultiple ObjectivesAll DestinationsAll InstrumentsPublicNational DFI</t>
  </si>
  <si>
    <t>2019Middle East and North AfricaMultiple ObjectivesAll DestinationsAll InstrumentsPublicSOE</t>
  </si>
  <si>
    <t>2019Other OceaniaAdaptationAll DestinationsAll InstrumentsPublicGovernment</t>
  </si>
  <si>
    <t>2019Other OceaniaMitigationAll DestinationsAll InstrumentsPrivateCommercial FI</t>
  </si>
  <si>
    <t>2019Other OceaniaMitigationAll DestinationsAll InstrumentsPrivateCorporation</t>
  </si>
  <si>
    <t>2019Other OceaniaMitigationAll DestinationsAll InstrumentsPrivateFunds</t>
  </si>
  <si>
    <t>2019Other OceaniaMitigationAll DestinationsAll InstrumentsPrivateHouseholds/Individuals</t>
  </si>
  <si>
    <t>2019Other OceaniaMitigationAll DestinationsAll InstrumentsPrivateInstitutional Investors</t>
  </si>
  <si>
    <t>2019Other OceaniaMitigationAll DestinationsAll InstrumentsPrivateUnknown</t>
  </si>
  <si>
    <t>2019Other OceaniaMitigationAll DestinationsAll InstrumentsPublicBilateral DFI</t>
  </si>
  <si>
    <t>2019Other OceaniaMitigationAll DestinationsAll InstrumentsPublicGovernment</t>
  </si>
  <si>
    <t>2019Other OceaniaMitigationAll DestinationsAll InstrumentsPublicNational DFI</t>
  </si>
  <si>
    <t>2019Other OceaniaMitigationAll DestinationsAll InstrumentsPublicSOE</t>
  </si>
  <si>
    <t>2019Other OceaniaMitigationAll DestinationsAll InstrumentsPublicState-owned FI</t>
  </si>
  <si>
    <t>2019Other OceaniaMultiple ObjectivesAll DestinationsAll InstrumentsPublicGovernment</t>
  </si>
  <si>
    <t>2019South AsiaAdaptationAll DestinationsAll InstrumentsPrivateInstitutional Investors</t>
  </si>
  <si>
    <t>2019South AsiaAdaptationAll DestinationsAll InstrumentsPublicBilateral DFI</t>
  </si>
  <si>
    <t>2019South AsiaAdaptationAll DestinationsAll InstrumentsPublicGovernment</t>
  </si>
  <si>
    <t>2019South AsiaAdaptationAll DestinationsAll InstrumentsPublicMultilateral Climate Funds</t>
  </si>
  <si>
    <t>2019South AsiaAdaptationAll DestinationsAll InstrumentsPublicMultilateral DFI</t>
  </si>
  <si>
    <t>2019South AsiaAdaptationAll DestinationsAll InstrumentsPublicNational DFI</t>
  </si>
  <si>
    <t>2019South AsiaAdaptationAll DestinationsAll InstrumentsPublicPublic Fund</t>
  </si>
  <si>
    <t>2019South AsiaAdaptationAll DestinationsAll InstrumentsPublicSOE</t>
  </si>
  <si>
    <t>2019South AsiaMitigationAll DestinationsAll InstrumentsPrivateCommercial FI</t>
  </si>
  <si>
    <t>2019South AsiaMitigationAll DestinationsAll InstrumentsPrivateCorporation</t>
  </si>
  <si>
    <t>2019South AsiaMitigationAll DestinationsAll InstrumentsPrivateFunds</t>
  </si>
  <si>
    <t>2019South AsiaMitigationAll DestinationsAll InstrumentsPrivateHouseholds/Individuals</t>
  </si>
  <si>
    <t>2019South AsiaMitigationAll DestinationsAll InstrumentsPrivateInstitutional Investors</t>
  </si>
  <si>
    <t>2019South AsiaMitigationAll DestinationsAll InstrumentsPrivateUnknown</t>
  </si>
  <si>
    <t>2019South AsiaMitigationAll DestinationsAll InstrumentsPublicBilateral DFI</t>
  </si>
  <si>
    <t>2019South AsiaMitigationAll DestinationsAll InstrumentsPublicExport Credit Agency (ECA)</t>
  </si>
  <si>
    <t>2019South AsiaMitigationAll DestinationsAll InstrumentsPublicGovernment</t>
  </si>
  <si>
    <t>2019South AsiaMitigationAll DestinationsAll InstrumentsPublicMultilateral Climate Funds</t>
  </si>
  <si>
    <t>2019South AsiaMitigationAll DestinationsAll InstrumentsPublicMultilateral DFI</t>
  </si>
  <si>
    <t>2019South AsiaMitigationAll DestinationsAll InstrumentsPublicNational DFI</t>
  </si>
  <si>
    <t>2019South AsiaMitigationAll DestinationsAll InstrumentsPublicPublic Fund</t>
  </si>
  <si>
    <t>2019South AsiaMitigationAll DestinationsAll InstrumentsPublicSOE</t>
  </si>
  <si>
    <t>2019South AsiaMitigationAll DestinationsAll InstrumentsPublicState-owned FI</t>
  </si>
  <si>
    <t>2019South AsiaMultiple ObjectivesAll DestinationsAll InstrumentsPrivateInstitutional Investors</t>
  </si>
  <si>
    <t>2019South AsiaMultiple ObjectivesAll DestinationsAll InstrumentsPublicBilateral DFI</t>
  </si>
  <si>
    <t>2019South AsiaMultiple ObjectivesAll DestinationsAll InstrumentsPublicGovernment</t>
  </si>
  <si>
    <t>2019South AsiaMultiple ObjectivesAll DestinationsAll InstrumentsPublicMultilateral Climate Funds</t>
  </si>
  <si>
    <t>2019South AsiaMultiple ObjectivesAll DestinationsAll InstrumentsPublicMultilateral DFI</t>
  </si>
  <si>
    <t>2019South AsiaMultiple ObjectivesAll DestinationsAll InstrumentsPublicSOE</t>
  </si>
  <si>
    <t>2019Sub-Saharan AfricaAdaptationAll DestinationsAll InstrumentsPrivateCorporation</t>
  </si>
  <si>
    <t>2019Sub-Saharan AfricaAdaptationAll DestinationsAll InstrumentsPrivateInstitutional Investors</t>
  </si>
  <si>
    <t>2019Sub-Saharan AfricaAdaptationAll DestinationsAll InstrumentsPrivateUnknown</t>
  </si>
  <si>
    <t>2019Sub-Saharan AfricaAdaptationAll DestinationsAll InstrumentsPublicBilateral DFI</t>
  </si>
  <si>
    <t>2019Sub-Saharan AfricaAdaptationAll DestinationsAll InstrumentsPublicGovernment</t>
  </si>
  <si>
    <t>2019Sub-Saharan AfricaAdaptationAll DestinationsAll InstrumentsPublicMultilateral Climate Funds</t>
  </si>
  <si>
    <t>2019Sub-Saharan AfricaAdaptationAll DestinationsAll InstrumentsPublicMultilateral DFI</t>
  </si>
  <si>
    <t>2019Sub-Saharan AfricaAdaptationAll DestinationsAll InstrumentsPublicNational DFI</t>
  </si>
  <si>
    <t>2019Sub-Saharan AfricaAdaptationAll DestinationsAll InstrumentsPublicPublic Fund</t>
  </si>
  <si>
    <t>2019Sub-Saharan AfricaAdaptationAll DestinationsAll InstrumentsPublicSOE</t>
  </si>
  <si>
    <t>2019Sub-Saharan AfricaAdaptationAll DestinationsAll InstrumentsUnknownUnknown</t>
  </si>
  <si>
    <t>2019Sub-Saharan AfricaMitigationAll DestinationsAll InstrumentsPrivateCommercial FI</t>
  </si>
  <si>
    <t>2019Sub-Saharan AfricaMitigationAll DestinationsAll InstrumentsPrivateCorporation</t>
  </si>
  <si>
    <t>2019Sub-Saharan AfricaMitigationAll DestinationsAll InstrumentsPrivateFunds</t>
  </si>
  <si>
    <t>2019Sub-Saharan AfricaMitigationAll DestinationsAll InstrumentsPrivateHouseholds/Individuals</t>
  </si>
  <si>
    <t>2019Sub-Saharan AfricaMitigationAll DestinationsAll InstrumentsPrivateInstitutional Investors</t>
  </si>
  <si>
    <t>2019Sub-Saharan AfricaMitigationAll DestinationsAll InstrumentsPrivateUnknown</t>
  </si>
  <si>
    <t>2019Sub-Saharan AfricaMitigationAll DestinationsAll InstrumentsPublicBilateral DFI</t>
  </si>
  <si>
    <t>2019Sub-Saharan AfricaMitigationAll DestinationsAll InstrumentsPublicExport Credit Agency (ECA)</t>
  </si>
  <si>
    <t>2019Sub-Saharan AfricaMitigationAll DestinationsAll InstrumentsPublicGovernment</t>
  </si>
  <si>
    <t>2019Sub-Saharan AfricaMitigationAll DestinationsAll InstrumentsPublicMultilateral Climate Funds</t>
  </si>
  <si>
    <t>2019Sub-Saharan AfricaMitigationAll DestinationsAll InstrumentsPublicMultilateral DFI</t>
  </si>
  <si>
    <t>2019Sub-Saharan AfricaMitigationAll DestinationsAll InstrumentsPublicNational DFI</t>
  </si>
  <si>
    <t>2019Sub-Saharan AfricaMitigationAll DestinationsAll InstrumentsPublicPublic Fund</t>
  </si>
  <si>
    <t>2019Sub-Saharan AfricaMitigationAll DestinationsAll InstrumentsPublicSOE</t>
  </si>
  <si>
    <t>2019Sub-Saharan AfricaMitigationAll DestinationsAll InstrumentsPublicState-owned FI</t>
  </si>
  <si>
    <t>2019Sub-Saharan AfricaMitigationAll DestinationsAll InstrumentsUnknownUnknown</t>
  </si>
  <si>
    <t>2019Sub-Saharan AfricaMultiple ObjectivesAll DestinationsAll InstrumentsPrivateFunds</t>
  </si>
  <si>
    <t>2019Sub-Saharan AfricaMultiple ObjectivesAll DestinationsAll InstrumentsPrivateInstitutional Investors</t>
  </si>
  <si>
    <t>2019Sub-Saharan AfricaMultiple ObjectivesAll DestinationsAll InstrumentsPrivateUnknown</t>
  </si>
  <si>
    <t>2019Sub-Saharan AfricaMultiple ObjectivesAll DestinationsAll InstrumentsPublicBilateral DFI</t>
  </si>
  <si>
    <t>2019Sub-Saharan AfricaMultiple ObjectivesAll DestinationsAll InstrumentsPublicGovernment</t>
  </si>
  <si>
    <t>2019Sub-Saharan AfricaMultiple ObjectivesAll DestinationsAll InstrumentsPublicMultilateral Climate Funds</t>
  </si>
  <si>
    <t>2019Sub-Saharan AfricaMultiple ObjectivesAll DestinationsAll InstrumentsPublicMultilateral DFI</t>
  </si>
  <si>
    <t>2019Sub-Saharan AfricaMultiple ObjectivesAll DestinationsAll InstrumentsPublicNational DFI</t>
  </si>
  <si>
    <t>2019Sub-Saharan AfricaMultiple ObjectivesAll DestinationsAll InstrumentsPublicPublic Fund</t>
  </si>
  <si>
    <t>2019Sub-Saharan AfricaMultiple ObjectivesAll DestinationsAll InstrumentsPublicSOE</t>
  </si>
  <si>
    <t>2019Sub-Saharan AfricaMultiple ObjectivesAll DestinationsAll InstrumentsUnknownUnknown</t>
  </si>
  <si>
    <t>2019TransregionalAdaptationAll DestinationsAll InstrumentsPrivateCorporation</t>
  </si>
  <si>
    <t>2019TransregionalAdaptationAll DestinationsAll InstrumentsPrivateInstitutional Investors</t>
  </si>
  <si>
    <t>2019TransregionalAdaptationAll DestinationsAll InstrumentsPublicBilateral DFI</t>
  </si>
  <si>
    <t>2019TransregionalAdaptationAll DestinationsAll InstrumentsPublicGovernment</t>
  </si>
  <si>
    <t>2019TransregionalAdaptationAll DestinationsAll InstrumentsPublicMultilateral Climate Funds</t>
  </si>
  <si>
    <t>2019TransregionalAdaptationAll DestinationsAll InstrumentsPublicMultilateral DFI</t>
  </si>
  <si>
    <t>2019TransregionalAdaptationAll DestinationsAll InstrumentsPublicNational DFI</t>
  </si>
  <si>
    <t>2019TransregionalAdaptationAll DestinationsAll InstrumentsPublicPublic Fund</t>
  </si>
  <si>
    <t>2019TransregionalAdaptationAll DestinationsAll InstrumentsPublicSOE</t>
  </si>
  <si>
    <t>2019TransregionalMitigationAll DestinationsAll InstrumentsPrivateCommercial FI</t>
  </si>
  <si>
    <t>2019TransregionalMitigationAll DestinationsAll InstrumentsPrivateCorporation</t>
  </si>
  <si>
    <t>2019TransregionalMitigationAll DestinationsAll InstrumentsPrivateHouseholds/Individuals</t>
  </si>
  <si>
    <t>2019TransregionalMitigationAll DestinationsAll InstrumentsPrivateInstitutional Investors</t>
  </si>
  <si>
    <t>2019TransregionalMitigationAll DestinationsAll InstrumentsPublicBilateral DFI</t>
  </si>
  <si>
    <t>2019TransregionalMitigationAll DestinationsAll InstrumentsPublicGovernment</t>
  </si>
  <si>
    <t>2019TransregionalMitigationAll DestinationsAll InstrumentsPublicMultilateral Climate Funds</t>
  </si>
  <si>
    <t>2019TransregionalMitigationAll DestinationsAll InstrumentsPublicMultilateral DFI</t>
  </si>
  <si>
    <t>2019TransregionalMitigationAll DestinationsAll InstrumentsPublicNational DFI</t>
  </si>
  <si>
    <t>2019TransregionalMitigationAll DestinationsAll InstrumentsPublicPublic Fund</t>
  </si>
  <si>
    <t>2019TransregionalMultiple ObjectivesAll DestinationsAll InstrumentsPrivateCorporation</t>
  </si>
  <si>
    <t>2019TransregionalMultiple ObjectivesAll DestinationsAll InstrumentsPrivateInstitutional Investors</t>
  </si>
  <si>
    <t>2019TransregionalMultiple ObjectivesAll DestinationsAll InstrumentsPrivateUnknown</t>
  </si>
  <si>
    <t>2019TransregionalMultiple ObjectivesAll DestinationsAll InstrumentsPublicBilateral DFI</t>
  </si>
  <si>
    <t>2019TransregionalMultiple ObjectivesAll DestinationsAll InstrumentsPublicGovernment</t>
  </si>
  <si>
    <t>2019TransregionalMultiple ObjectivesAll DestinationsAll InstrumentsPublicMultilateral Climate Funds</t>
  </si>
  <si>
    <t>2019TransregionalMultiple ObjectivesAll DestinationsAll InstrumentsPublicMultilateral DFI</t>
  </si>
  <si>
    <t>2019TransregionalMultiple ObjectivesAll DestinationsAll InstrumentsPublicNational DFI</t>
  </si>
  <si>
    <t>2019TransregionalMultiple ObjectivesAll DestinationsAll InstrumentsPublicPublic Fund</t>
  </si>
  <si>
    <t>2019TransregionalMultiple ObjectivesAll DestinationsAll InstrumentsPublicSOE</t>
  </si>
  <si>
    <t>2019US &amp; CanadaAdaptationAll DestinationsAll InstrumentsPublicGovernment</t>
  </si>
  <si>
    <t>2019US &amp; CanadaMitigationAll DestinationsAll InstrumentsPrivateCommercial FI</t>
  </si>
  <si>
    <t>2019US &amp; CanadaMitigationAll DestinationsAll InstrumentsPrivateCorporation</t>
  </si>
  <si>
    <t>2019US &amp; CanadaMitigationAll DestinationsAll InstrumentsPrivateFunds</t>
  </si>
  <si>
    <t>2019US &amp; CanadaMitigationAll DestinationsAll InstrumentsPrivateHouseholds/Individuals</t>
  </si>
  <si>
    <t>2019US &amp; CanadaMitigationAll DestinationsAll InstrumentsPrivateInstitutional Investors</t>
  </si>
  <si>
    <t>2019US &amp; CanadaMitigationAll DestinationsAll InstrumentsPrivateUnknown</t>
  </si>
  <si>
    <t>2019US &amp; CanadaMitigationAll DestinationsAll InstrumentsPublicBilateral DFI</t>
  </si>
  <si>
    <t>2019US &amp; CanadaMitigationAll DestinationsAll InstrumentsPublicExport Credit Agency (ECA)</t>
  </si>
  <si>
    <t>2019US &amp; CanadaMitigationAll DestinationsAll InstrumentsPublicGovernment</t>
  </si>
  <si>
    <t>2019US &amp; CanadaMitigationAll DestinationsAll InstrumentsPublicNational DFI</t>
  </si>
  <si>
    <t>2019US &amp; CanadaMitigationAll DestinationsAll InstrumentsPublicSOE</t>
  </si>
  <si>
    <t>2019US &amp; CanadaMitigationAll DestinationsAll InstrumentsPublicState-owned FI</t>
  </si>
  <si>
    <t>2019US &amp; CanadaMitigationAll DestinationsAll InstrumentsPublicUnknown</t>
  </si>
  <si>
    <t>2019US &amp; CanadaMultiple ObjectivesAll DestinationsAll InstrumentsPrivateCorporation</t>
  </si>
  <si>
    <t>2019US &amp; CanadaMultiple ObjectivesAll DestinationsAll InstrumentsPublicGovernment</t>
  </si>
  <si>
    <t>2019Western EuropeAdaptationAll DestinationsAll InstrumentsPublicBilateral DFI</t>
  </si>
  <si>
    <t>2019Western EuropeAdaptationAll DestinationsAll InstrumentsPublicGovernment</t>
  </si>
  <si>
    <t>2019Western EuropeAdaptationAll DestinationsAll InstrumentsPublicMultilateral Climate Funds</t>
  </si>
  <si>
    <t>2019Western EuropeAdaptationAll DestinationsAll InstrumentsPublicMultilateral DFI</t>
  </si>
  <si>
    <t>2019Western EuropeAdaptationAll DestinationsAll InstrumentsPublicNational DFI</t>
  </si>
  <si>
    <t>2019Western EuropeMitigationAll DestinationsAll InstrumentsPrivateCommercial FI</t>
  </si>
  <si>
    <t>2019Western EuropeMitigationAll DestinationsAll InstrumentsPrivateCorporation</t>
  </si>
  <si>
    <t>2019Western EuropeMitigationAll DestinationsAll InstrumentsPrivateFunds</t>
  </si>
  <si>
    <t>2019Western EuropeMitigationAll DestinationsAll InstrumentsPrivateHouseholds/Individuals</t>
  </si>
  <si>
    <t>2019Western EuropeMitigationAll DestinationsAll InstrumentsPrivateInstitutional Investors</t>
  </si>
  <si>
    <t>2019Western EuropeMitigationAll DestinationsAll InstrumentsPrivateUnknown</t>
  </si>
  <si>
    <t>2019Western EuropeMitigationAll DestinationsAll InstrumentsPublicBilateral DFI</t>
  </si>
  <si>
    <t>2019Western EuropeMitigationAll DestinationsAll InstrumentsPublicExport Credit Agency (ECA)</t>
  </si>
  <si>
    <t>2019Western EuropeMitigationAll DestinationsAll InstrumentsPublicGovernment</t>
  </si>
  <si>
    <t>2019Western EuropeMitigationAll DestinationsAll InstrumentsPublicMultilateral DFI</t>
  </si>
  <si>
    <t>2019Western EuropeMitigationAll DestinationsAll InstrumentsPublicNational DFI</t>
  </si>
  <si>
    <t>2019Western EuropeMitigationAll DestinationsAll InstrumentsPublicSOE</t>
  </si>
  <si>
    <t>2019Western EuropeMitigationAll DestinationsAll InstrumentsPublicState-owned FI</t>
  </si>
  <si>
    <t>2019Western EuropeMitigationAll DestinationsAll InstrumentsPublicUnknown</t>
  </si>
  <si>
    <t>2019Western EuropeMultiple ObjectivesAll DestinationsAll InstrumentsPublicBilateral DFI</t>
  </si>
  <si>
    <t>2019Western EuropeMultiple ObjectivesAll DestinationsAll InstrumentsPublicGovernment</t>
  </si>
  <si>
    <t>2019Western EuropeMultiple ObjectivesAll DestinationsAll InstrumentsPublicNational DFI</t>
  </si>
  <si>
    <t>2020Central Asia and Eastern EuropeAdaptationAll DestinationsAll InstrumentsPrivateInstitutional Investors</t>
  </si>
  <si>
    <t>2020Central Asia and Eastern EuropeAdaptationAll DestinationsAll InstrumentsPublicBilateral DFI</t>
  </si>
  <si>
    <t>2020Central Asia and Eastern EuropeAdaptationAll DestinationsAll InstrumentsPublicGovernment</t>
  </si>
  <si>
    <t>2020Central Asia and Eastern EuropeAdaptationAll DestinationsAll InstrumentsPublicMultilateral DFI</t>
  </si>
  <si>
    <t>2020Central Asia and Eastern EuropeMitigationAll DestinationsAll InstrumentsPrivateCommercial FI</t>
  </si>
  <si>
    <t>2020Central Asia and Eastern EuropeMitigationAll DestinationsAll InstrumentsPrivateCorporation</t>
  </si>
  <si>
    <t>2020Central Asia and Eastern EuropeMitigationAll DestinationsAll InstrumentsPrivateFunds</t>
  </si>
  <si>
    <t>2020Central Asia and Eastern EuropeMitigationAll DestinationsAll InstrumentsPrivateHouseholds/Individuals</t>
  </si>
  <si>
    <t>2020Central Asia and Eastern EuropeMitigationAll DestinationsAll InstrumentsPrivateInstitutional Investors</t>
  </si>
  <si>
    <t>2020Central Asia and Eastern EuropeMitigationAll DestinationsAll InstrumentsPrivateUnknown</t>
  </si>
  <si>
    <t>2020Central Asia and Eastern EuropeMitigationAll DestinationsAll InstrumentsPublicBilateral DFI</t>
  </si>
  <si>
    <t>2020Central Asia and Eastern EuropeMitigationAll DestinationsAll InstrumentsPublicExport Credit Agency (ECA)</t>
  </si>
  <si>
    <t>2020Central Asia and Eastern EuropeMitigationAll DestinationsAll InstrumentsPublicGovernment</t>
  </si>
  <si>
    <t>2020Central Asia and Eastern EuropeMitigationAll DestinationsAll InstrumentsPublicMultilateral Climate Funds</t>
  </si>
  <si>
    <t>2020Central Asia and Eastern EuropeMitigationAll DestinationsAll InstrumentsPublicMultilateral DFI</t>
  </si>
  <si>
    <t>2020Central Asia and Eastern EuropeMitigationAll DestinationsAll InstrumentsPublicNational DFI</t>
  </si>
  <si>
    <t>2020Central Asia and Eastern EuropeMitigationAll DestinationsAll InstrumentsPublicSOE</t>
  </si>
  <si>
    <t>2020Central Asia and Eastern EuropeMitigationAll DestinationsAll InstrumentsPublicState-owned FI</t>
  </si>
  <si>
    <t>2020Central Asia and Eastern EuropeMitigationAll DestinationsAll InstrumentsPublicUnknown</t>
  </si>
  <si>
    <t>2020Central Asia and Eastern EuropeMultiple ObjectivesAll DestinationsAll InstrumentsPrivateInstitutional Investors</t>
  </si>
  <si>
    <t>2020Central Asia and Eastern EuropeMultiple ObjectivesAll DestinationsAll InstrumentsPublicBilateral DFI</t>
  </si>
  <si>
    <t>2020Central Asia and Eastern EuropeMultiple ObjectivesAll DestinationsAll InstrumentsPublicGovernment</t>
  </si>
  <si>
    <t>2020Central Asia and Eastern EuropeMultiple ObjectivesAll DestinationsAll InstrumentsPublicMultilateral Climate Funds</t>
  </si>
  <si>
    <t>2020Central Asia and Eastern EuropeMultiple ObjectivesAll DestinationsAll InstrumentsPublicMultilateral DFI</t>
  </si>
  <si>
    <t>2020East Asia and PacificAdaptationAll DestinationsAll InstrumentsPrivateCorporation</t>
  </si>
  <si>
    <t>2020East Asia and PacificAdaptationAll DestinationsAll InstrumentsPrivateInstitutional Investors</t>
  </si>
  <si>
    <t>2020East Asia and PacificAdaptationAll DestinationsAll InstrumentsPublicBilateral DFI</t>
  </si>
  <si>
    <t>2020East Asia and PacificAdaptationAll DestinationsAll InstrumentsPublicExport Credit Agency (ECA)</t>
  </si>
  <si>
    <t>2020East Asia and PacificAdaptationAll DestinationsAll InstrumentsPublicGovernment</t>
  </si>
  <si>
    <t>2020East Asia and PacificAdaptationAll DestinationsAll InstrumentsPublicMultilateral Climate Funds</t>
  </si>
  <si>
    <t>2020East Asia and PacificAdaptationAll DestinationsAll InstrumentsPublicMultilateral DFI</t>
  </si>
  <si>
    <t>2020East Asia and PacificAdaptationAll DestinationsAll InstrumentsPublicNational DFI</t>
  </si>
  <si>
    <t>2020East Asia and PacificAdaptationAll DestinationsAll InstrumentsPublicPublic Fund</t>
  </si>
  <si>
    <t>2020East Asia and PacificMitigationAll DestinationsAll InstrumentsPrivateCommercial FI</t>
  </si>
  <si>
    <t>2020East Asia and PacificMitigationAll DestinationsAll InstrumentsPrivateCorporation</t>
  </si>
  <si>
    <t>2020East Asia and PacificMitigationAll DestinationsAll InstrumentsPrivateFunds</t>
  </si>
  <si>
    <t>2020East Asia and PacificMitigationAll DestinationsAll InstrumentsPrivateHouseholds/Individuals</t>
  </si>
  <si>
    <t>2020East Asia and PacificMitigationAll DestinationsAll InstrumentsPrivateInstitutional Investors</t>
  </si>
  <si>
    <t>2020East Asia and PacificMitigationAll DestinationsAll InstrumentsPrivateUnknown</t>
  </si>
  <si>
    <t>2020East Asia and PacificMitigationAll DestinationsAll InstrumentsPublicBilateral DFI</t>
  </si>
  <si>
    <t>2020East Asia and PacificMitigationAll DestinationsAll InstrumentsPublicGovernment</t>
  </si>
  <si>
    <t>2020East Asia and PacificMitigationAll DestinationsAll InstrumentsPublicMultilateral Climate Funds</t>
  </si>
  <si>
    <t>2020East Asia and PacificMitigationAll DestinationsAll InstrumentsPublicMultilateral DFI</t>
  </si>
  <si>
    <t>2020East Asia and PacificMitigationAll DestinationsAll InstrumentsPublicNational DFI</t>
  </si>
  <si>
    <t>2020East Asia and PacificMitigationAll DestinationsAll InstrumentsPublicPublic Fund</t>
  </si>
  <si>
    <t>2020East Asia and PacificMitigationAll DestinationsAll InstrumentsPublicSOE</t>
  </si>
  <si>
    <t>2020East Asia and PacificMitigationAll DestinationsAll InstrumentsPublicState-owned FI</t>
  </si>
  <si>
    <t>2020East Asia and PacificMitigationAll DestinationsAll InstrumentsPublicUnknown</t>
  </si>
  <si>
    <t>2020East Asia and PacificMultiple ObjectivesAll DestinationsAll InstrumentsPrivateCorporation</t>
  </si>
  <si>
    <t>2020East Asia and PacificMultiple ObjectivesAll DestinationsAll InstrumentsPrivateInstitutional Investors</t>
  </si>
  <si>
    <t>2020East Asia and PacificMultiple ObjectivesAll DestinationsAll InstrumentsPublicBilateral DFI</t>
  </si>
  <si>
    <t>2020East Asia and PacificMultiple ObjectivesAll DestinationsAll InstrumentsPublicGovernment</t>
  </si>
  <si>
    <t>2020East Asia and PacificMultiple ObjectivesAll DestinationsAll InstrumentsPublicMultilateral Climate Funds</t>
  </si>
  <si>
    <t>2020East Asia and PacificMultiple ObjectivesAll DestinationsAll InstrumentsPublicMultilateral DFI</t>
  </si>
  <si>
    <t>2020Latin America &amp; CaribbeanAdaptationAll DestinationsAll InstrumentsPrivateCorporation</t>
  </si>
  <si>
    <t>2020Latin America &amp; CaribbeanAdaptationAll DestinationsAll InstrumentsPrivateInstitutional Investors</t>
  </si>
  <si>
    <t>2020Latin America &amp; CaribbeanAdaptationAll DestinationsAll InstrumentsPublicBilateral DFI</t>
  </si>
  <si>
    <t>2020Latin America &amp; CaribbeanAdaptationAll DestinationsAll InstrumentsPublicGovernment</t>
  </si>
  <si>
    <t>2020Latin America &amp; CaribbeanAdaptationAll DestinationsAll InstrumentsPublicMultilateral Climate Funds</t>
  </si>
  <si>
    <t>2020Latin America &amp; CaribbeanAdaptationAll DestinationsAll InstrumentsPublicMultilateral DFI</t>
  </si>
  <si>
    <t>2020Latin America &amp; CaribbeanAdaptationAll DestinationsAll InstrumentsPublicPublic Fund</t>
  </si>
  <si>
    <t>2020Latin America &amp; CaribbeanMitigationAll DestinationsAll InstrumentsPrivateCommercial FI</t>
  </si>
  <si>
    <t>2020Latin America &amp; CaribbeanMitigationAll DestinationsAll InstrumentsPrivateCorporation</t>
  </si>
  <si>
    <t>2020Latin America &amp; CaribbeanMitigationAll DestinationsAll InstrumentsPrivateFunds</t>
  </si>
  <si>
    <t>2020Latin America &amp; CaribbeanMitigationAll DestinationsAll InstrumentsPrivateHouseholds/Individuals</t>
  </si>
  <si>
    <t>2020Latin America &amp; CaribbeanMitigationAll DestinationsAll InstrumentsPrivateInstitutional Investors</t>
  </si>
  <si>
    <t>2020Latin America &amp; CaribbeanMitigationAll DestinationsAll InstrumentsPrivateUnknown</t>
  </si>
  <si>
    <t>2020Latin America &amp; CaribbeanMitigationAll DestinationsAll InstrumentsPublicBilateral DFI</t>
  </si>
  <si>
    <t>2020Latin America &amp; CaribbeanMitigationAll DestinationsAll InstrumentsPublicExport Credit Agency (ECA)</t>
  </si>
  <si>
    <t>2020Latin America &amp; CaribbeanMitigationAll DestinationsAll InstrumentsPublicGovernment</t>
  </si>
  <si>
    <t>2020Latin America &amp; CaribbeanMitigationAll DestinationsAll InstrumentsPublicMultilateral Climate Funds</t>
  </si>
  <si>
    <t>2020Latin America &amp; CaribbeanMitigationAll DestinationsAll InstrumentsPublicMultilateral DFI</t>
  </si>
  <si>
    <t>2020Latin America &amp; CaribbeanMitigationAll DestinationsAll InstrumentsPublicNational DFI</t>
  </si>
  <si>
    <t>2020Latin America &amp; CaribbeanMitigationAll DestinationsAll InstrumentsPublicPublic Fund</t>
  </si>
  <si>
    <t>2020Latin America &amp; CaribbeanMitigationAll DestinationsAll InstrumentsPublicSOE</t>
  </si>
  <si>
    <t>2020Latin America &amp; CaribbeanMitigationAll DestinationsAll InstrumentsPublicState-owned FI</t>
  </si>
  <si>
    <t>2020Latin America &amp; CaribbeanMitigationAll DestinationsAll InstrumentsPublicUnknown</t>
  </si>
  <si>
    <t>2020Latin America &amp; CaribbeanMultiple ObjectivesAll DestinationsAll InstrumentsPrivateCommercial FI</t>
  </si>
  <si>
    <t>2020Latin America &amp; CaribbeanMultiple ObjectivesAll DestinationsAll InstrumentsPrivateCorporation</t>
  </si>
  <si>
    <t>2020Latin America &amp; CaribbeanMultiple ObjectivesAll DestinationsAll InstrumentsPrivateInstitutional Investors</t>
  </si>
  <si>
    <t>2020Latin America &amp; CaribbeanMultiple ObjectivesAll DestinationsAll InstrumentsPublicBilateral DFI</t>
  </si>
  <si>
    <t>2020Latin America &amp; CaribbeanMultiple ObjectivesAll DestinationsAll InstrumentsPublicGovernment</t>
  </si>
  <si>
    <t>2020Latin America &amp; CaribbeanMultiple ObjectivesAll DestinationsAll InstrumentsPublicMultilateral Climate Funds</t>
  </si>
  <si>
    <t>2020Latin America &amp; CaribbeanMultiple ObjectivesAll DestinationsAll InstrumentsPublicMultilateral DFI</t>
  </si>
  <si>
    <t>2020Latin America &amp; CaribbeanMultiple ObjectivesAll DestinationsAll InstrumentsPublicNational DFI</t>
  </si>
  <si>
    <t>2020Latin America &amp; CaribbeanMultiple ObjectivesAll DestinationsAll InstrumentsPublicPublic Fund</t>
  </si>
  <si>
    <t>2020Middle East and North AfricaAdaptationAll DestinationsAll InstrumentsPrivateCommercial FI</t>
  </si>
  <si>
    <t>2020Middle East and North AfricaAdaptationAll DestinationsAll InstrumentsPrivateCorporation</t>
  </si>
  <si>
    <t>2020Middle East and North AfricaAdaptationAll DestinationsAll InstrumentsPrivateInstitutional Investors</t>
  </si>
  <si>
    <t>2020Middle East and North AfricaAdaptationAll DestinationsAll InstrumentsPublicBilateral DFI</t>
  </si>
  <si>
    <t>2020Middle East and North AfricaAdaptationAll DestinationsAll InstrumentsPublicGovernment</t>
  </si>
  <si>
    <t>2020Middle East and North AfricaAdaptationAll DestinationsAll InstrumentsPublicMultilateral Climate Funds</t>
  </si>
  <si>
    <t>2020Middle East and North AfricaAdaptationAll DestinationsAll InstrumentsPublicMultilateral DFI</t>
  </si>
  <si>
    <t>2020Middle East and North AfricaAdaptationAll DestinationsAll InstrumentsPublicPublic Fund</t>
  </si>
  <si>
    <t>2020Middle East and North AfricaAdaptationAll DestinationsAll InstrumentsPublicSOE</t>
  </si>
  <si>
    <t>2020Middle East and North AfricaMitigationAll DestinationsAll InstrumentsPrivateCommercial FI</t>
  </si>
  <si>
    <t>2020Middle East and North AfricaMitigationAll DestinationsAll InstrumentsPrivateCorporation</t>
  </si>
  <si>
    <t>2020Middle East and North AfricaMitigationAll DestinationsAll InstrumentsPrivateFunds</t>
  </si>
  <si>
    <t>2020Middle East and North AfricaMitigationAll DestinationsAll InstrumentsPrivateHouseholds/Individuals</t>
  </si>
  <si>
    <t>2020Middle East and North AfricaMitigationAll DestinationsAll InstrumentsPrivateInstitutional Investors</t>
  </si>
  <si>
    <t>2020Middle East and North AfricaMitigationAll DestinationsAll InstrumentsPrivateUnknown</t>
  </si>
  <si>
    <t>2020Middle East and North AfricaMitigationAll DestinationsAll InstrumentsPublicBilateral DFI</t>
  </si>
  <si>
    <t>2020Middle East and North AfricaMitigationAll DestinationsAll InstrumentsPublicGovernment</t>
  </si>
  <si>
    <t>2020Middle East and North AfricaMitigationAll DestinationsAll InstrumentsPublicMultilateral Climate Funds</t>
  </si>
  <si>
    <t>2020Middle East and North AfricaMitigationAll DestinationsAll InstrumentsPublicMultilateral DFI</t>
  </si>
  <si>
    <t>2020Middle East and North AfricaMitigationAll DestinationsAll InstrumentsPublicNational DFI</t>
  </si>
  <si>
    <t>2020Middle East and North AfricaMitigationAll DestinationsAll InstrumentsPublicPublic Fund</t>
  </si>
  <si>
    <t>2020Middle East and North AfricaMitigationAll DestinationsAll InstrumentsPublicSOE</t>
  </si>
  <si>
    <t>2020Middle East and North AfricaMitigationAll DestinationsAll InstrumentsPublicState-owned FI</t>
  </si>
  <si>
    <t>2020Middle East and North AfricaMultiple ObjectivesAll DestinationsAll InstrumentsPrivateInstitutional Investors</t>
  </si>
  <si>
    <t>2020Middle East and North AfricaMultiple ObjectivesAll DestinationsAll InstrumentsPublicBilateral DFI</t>
  </si>
  <si>
    <t>2020Middle East and North AfricaMultiple ObjectivesAll DestinationsAll InstrumentsPublicGovernment</t>
  </si>
  <si>
    <t>2020Middle East and North AfricaMultiple ObjectivesAll DestinationsAll InstrumentsPublicMultilateral Climate Funds</t>
  </si>
  <si>
    <t>2020Middle East and North AfricaMultiple ObjectivesAll DestinationsAll InstrumentsPublicMultilateral DFI</t>
  </si>
  <si>
    <t>2020Other OceaniaAdaptationAll DestinationsAll InstrumentsPublicGovernment</t>
  </si>
  <si>
    <t>2020Other OceaniaMitigationAll DestinationsAll InstrumentsPrivateCommercial FI</t>
  </si>
  <si>
    <t>2020Other OceaniaMitigationAll DestinationsAll InstrumentsPrivateCorporation</t>
  </si>
  <si>
    <t>2020Other OceaniaMitigationAll DestinationsAll InstrumentsPrivateHouseholds/Individuals</t>
  </si>
  <si>
    <t>2020Other OceaniaMitigationAll DestinationsAll InstrumentsPrivateInstitutional Investors</t>
  </si>
  <si>
    <t>2020Other OceaniaMitigationAll DestinationsAll InstrumentsPrivateUnknown</t>
  </si>
  <si>
    <t>2020Other OceaniaMitigationAll DestinationsAll InstrumentsPublicGovernment</t>
  </si>
  <si>
    <t>2020Other OceaniaMitigationAll DestinationsAll InstrumentsPublicSOE</t>
  </si>
  <si>
    <t>2020Other OceaniaMitigationAll DestinationsAll InstrumentsPublicState-owned FI</t>
  </si>
  <si>
    <t>2020Other OceaniaMitigationAll DestinationsAll InstrumentsPublicUnknown</t>
  </si>
  <si>
    <t>2020Other OceaniaMultiple ObjectivesAll DestinationsAll InstrumentsPrivateFunds</t>
  </si>
  <si>
    <t>2020Other OceaniaMultiple ObjectivesAll DestinationsAll InstrumentsPrivateInstitutional Investors</t>
  </si>
  <si>
    <t>2020South AsiaAdaptationAll DestinationsAll InstrumentsPrivateInstitutional Investors</t>
  </si>
  <si>
    <t>2020South AsiaAdaptationAll DestinationsAll InstrumentsPublicBilateral DFI</t>
  </si>
  <si>
    <t>2020South AsiaAdaptationAll DestinationsAll InstrumentsPublicGovernment</t>
  </si>
  <si>
    <t>2020South AsiaAdaptationAll DestinationsAll InstrumentsPublicMultilateral Climate Funds</t>
  </si>
  <si>
    <t>2020South AsiaAdaptationAll DestinationsAll InstrumentsPublicMultilateral DFI</t>
  </si>
  <si>
    <t>2020South AsiaMitigationAll DestinationsAll InstrumentsPrivateCommercial FI</t>
  </si>
  <si>
    <t>2020South AsiaMitigationAll DestinationsAll InstrumentsPrivateCorporation</t>
  </si>
  <si>
    <t>2020South AsiaMitigationAll DestinationsAll InstrumentsPrivateFunds</t>
  </si>
  <si>
    <t>2020South AsiaMitigationAll DestinationsAll InstrumentsPrivateHouseholds/Individuals</t>
  </si>
  <si>
    <t>2020South AsiaMitigationAll DestinationsAll InstrumentsPrivateInstitutional Investors</t>
  </si>
  <si>
    <t>2020South AsiaMitigationAll DestinationsAll InstrumentsPrivateUnknown</t>
  </si>
  <si>
    <t>2020South AsiaMitigationAll DestinationsAll InstrumentsPublicBilateral DFI</t>
  </si>
  <si>
    <t>2020South AsiaMitigationAll DestinationsAll InstrumentsPublicGovernment</t>
  </si>
  <si>
    <t>2020South AsiaMitigationAll DestinationsAll InstrumentsPublicMultilateral Climate Funds</t>
  </si>
  <si>
    <t>2020South AsiaMitigationAll DestinationsAll InstrumentsPublicMultilateral DFI</t>
  </si>
  <si>
    <t>2020South AsiaMitigationAll DestinationsAll InstrumentsPublicNational DFI</t>
  </si>
  <si>
    <t>2020South AsiaMitigationAll DestinationsAll InstrumentsPublicPublic Fund</t>
  </si>
  <si>
    <t>2020South AsiaMitigationAll DestinationsAll InstrumentsPublicSOE</t>
  </si>
  <si>
    <t>2020South AsiaMitigationAll DestinationsAll InstrumentsPublicState-owned FI</t>
  </si>
  <si>
    <t>2020South AsiaMultiple ObjectivesAll DestinationsAll InstrumentsPrivateInstitutional Investors</t>
  </si>
  <si>
    <t>2020South AsiaMultiple ObjectivesAll DestinationsAll InstrumentsPublicBilateral DFI</t>
  </si>
  <si>
    <t>2020South AsiaMultiple ObjectivesAll DestinationsAll InstrumentsPublicGovernment</t>
  </si>
  <si>
    <t>2020South AsiaMultiple ObjectivesAll DestinationsAll InstrumentsPublicMultilateral Climate Funds</t>
  </si>
  <si>
    <t>2020South AsiaMultiple ObjectivesAll DestinationsAll InstrumentsPublicMultilateral DFI</t>
  </si>
  <si>
    <t>2020Sub-Saharan AfricaAdaptationAll DestinationsAll InstrumentsPrivateCorporation</t>
  </si>
  <si>
    <t>2020Sub-Saharan AfricaAdaptationAll DestinationsAll InstrumentsPrivateInstitutional Investors</t>
  </si>
  <si>
    <t>2020Sub-Saharan AfricaAdaptationAll DestinationsAll InstrumentsPrivateUnknown</t>
  </si>
  <si>
    <t>2020Sub-Saharan AfricaAdaptationAll DestinationsAll InstrumentsPublicBilateral DFI</t>
  </si>
  <si>
    <t>2020Sub-Saharan AfricaAdaptationAll DestinationsAll InstrumentsPublicGovernment</t>
  </si>
  <si>
    <t>2020Sub-Saharan AfricaAdaptationAll DestinationsAll InstrumentsPublicMultilateral Climate Funds</t>
  </si>
  <si>
    <t>2020Sub-Saharan AfricaAdaptationAll DestinationsAll InstrumentsPublicMultilateral DFI</t>
  </si>
  <si>
    <t>2020Sub-Saharan AfricaAdaptationAll DestinationsAll InstrumentsPublicNational DFI</t>
  </si>
  <si>
    <t>2020Sub-Saharan AfricaAdaptationAll DestinationsAll InstrumentsPublicPublic Fund</t>
  </si>
  <si>
    <t>2020Sub-Saharan AfricaMitigationAll DestinationsAll InstrumentsPrivateCommercial FI</t>
  </si>
  <si>
    <t>2020Sub-Saharan AfricaMitigationAll DestinationsAll InstrumentsPrivateCorporation</t>
  </si>
  <si>
    <t>2020Sub-Saharan AfricaMitigationAll DestinationsAll InstrumentsPrivateFunds</t>
  </si>
  <si>
    <t>2020Sub-Saharan AfricaMitigationAll DestinationsAll InstrumentsPrivateHouseholds/Individuals</t>
  </si>
  <si>
    <t>2020Sub-Saharan AfricaMitigationAll DestinationsAll InstrumentsPrivateInstitutional Investors</t>
  </si>
  <si>
    <t>2020Sub-Saharan AfricaMitigationAll DestinationsAll InstrumentsPrivateUnknown</t>
  </si>
  <si>
    <t>2020Sub-Saharan AfricaMitigationAll DestinationsAll InstrumentsPublicBilateral DFI</t>
  </si>
  <si>
    <t>2020Sub-Saharan AfricaMitigationAll DestinationsAll InstrumentsPublicExport Credit Agency (ECA)</t>
  </si>
  <si>
    <t>2020Sub-Saharan AfricaMitigationAll DestinationsAll InstrumentsPublicGovernment</t>
  </si>
  <si>
    <t>2020Sub-Saharan AfricaMitigationAll DestinationsAll InstrumentsPublicMultilateral Climate Funds</t>
  </si>
  <si>
    <t>2020Sub-Saharan AfricaMitigationAll DestinationsAll InstrumentsPublicMultilateral DFI</t>
  </si>
  <si>
    <t>2020Sub-Saharan AfricaMitigationAll DestinationsAll InstrumentsPublicNational DFI</t>
  </si>
  <si>
    <t>2020Sub-Saharan AfricaMitigationAll DestinationsAll InstrumentsPublicPublic Fund</t>
  </si>
  <si>
    <t>2020Sub-Saharan AfricaMitigationAll DestinationsAll InstrumentsPublicSOE</t>
  </si>
  <si>
    <t>2020Sub-Saharan AfricaMitigationAll DestinationsAll InstrumentsPublicState-owned FI</t>
  </si>
  <si>
    <t>2020Sub-Saharan AfricaMitigationAll DestinationsAll InstrumentsPublicUnknown</t>
  </si>
  <si>
    <t>2020Sub-Saharan AfricaMitigationAll DestinationsAll InstrumentsUnknownUnknown</t>
  </si>
  <si>
    <t>2020Sub-Saharan AfricaMultiple ObjectivesAll DestinationsAll InstrumentsPrivateCommercial FI</t>
  </si>
  <si>
    <t>2020Sub-Saharan AfricaMultiple ObjectivesAll DestinationsAll InstrumentsPrivateCorporation</t>
  </si>
  <si>
    <t>2020Sub-Saharan AfricaMultiple ObjectivesAll DestinationsAll InstrumentsPrivateInstitutional Investors</t>
  </si>
  <si>
    <t>2020Sub-Saharan AfricaMultiple ObjectivesAll DestinationsAll InstrumentsPrivateUnknown</t>
  </si>
  <si>
    <t>2020Sub-Saharan AfricaMultiple ObjectivesAll DestinationsAll InstrumentsPublicBilateral DFI</t>
  </si>
  <si>
    <t>2020Sub-Saharan AfricaMultiple ObjectivesAll DestinationsAll InstrumentsPublicGovernment</t>
  </si>
  <si>
    <t>2020Sub-Saharan AfricaMultiple ObjectivesAll DestinationsAll InstrumentsPublicMultilateral Climate Funds</t>
  </si>
  <si>
    <t>2020Sub-Saharan AfricaMultiple ObjectivesAll DestinationsAll InstrumentsPublicMultilateral DFI</t>
  </si>
  <si>
    <t>2020Sub-Saharan AfricaMultiple ObjectivesAll DestinationsAll InstrumentsPublicNational DFI</t>
  </si>
  <si>
    <t>2020Sub-Saharan AfricaMultiple ObjectivesAll DestinationsAll InstrumentsPublicPublic Fund</t>
  </si>
  <si>
    <t>2020Sub-Saharan AfricaMultiple ObjectivesAll DestinationsAll InstrumentsPublicUnknown</t>
  </si>
  <si>
    <t>2020Sub-Saharan AfricaMultiple ObjectivesAll DestinationsAll InstrumentsUnknownUnknown</t>
  </si>
  <si>
    <t>2020TransregionalAdaptationAll DestinationsAll InstrumentsPrivateCorporation</t>
  </si>
  <si>
    <t>2020TransregionalAdaptationAll DestinationsAll InstrumentsPrivateInstitutional Investors</t>
  </si>
  <si>
    <t>2020TransregionalAdaptationAll DestinationsAll InstrumentsPrivateUnknown</t>
  </si>
  <si>
    <t>2020TransregionalAdaptationAll DestinationsAll InstrumentsPublicBilateral DFI</t>
  </si>
  <si>
    <t>2020TransregionalAdaptationAll DestinationsAll InstrumentsPublicGovernment</t>
  </si>
  <si>
    <t>2020TransregionalAdaptationAll DestinationsAll InstrumentsPublicMultilateral Climate Funds</t>
  </si>
  <si>
    <t>2020TransregionalAdaptationAll DestinationsAll InstrumentsPublicMultilateral DFI</t>
  </si>
  <si>
    <t>2020TransregionalAdaptationAll DestinationsAll InstrumentsPublicPublic Fund</t>
  </si>
  <si>
    <t>2020TransregionalMitigationAll DestinationsAll InstrumentsPrivateCommercial FI</t>
  </si>
  <si>
    <t>2020TransregionalMitigationAll DestinationsAll InstrumentsPrivateCorporation</t>
  </si>
  <si>
    <t>2020TransregionalMitigationAll DestinationsAll InstrumentsPrivateHouseholds/Individuals</t>
  </si>
  <si>
    <t>2020TransregionalMitigationAll DestinationsAll InstrumentsPrivateInstitutional Investors</t>
  </si>
  <si>
    <t>2020TransregionalMitigationAll DestinationsAll InstrumentsPrivateUnknown</t>
  </si>
  <si>
    <t>2020TransregionalMitigationAll DestinationsAll InstrumentsPublicBilateral DFI</t>
  </si>
  <si>
    <t>2020TransregionalMitigationAll DestinationsAll InstrumentsPublicGovernment</t>
  </si>
  <si>
    <t>2020TransregionalMitigationAll DestinationsAll InstrumentsPublicMultilateral Climate Funds</t>
  </si>
  <si>
    <t>2020TransregionalMitigationAll DestinationsAll InstrumentsPublicMultilateral DFI</t>
  </si>
  <si>
    <t>2020TransregionalMitigationAll DestinationsAll InstrumentsPublicNational DFI</t>
  </si>
  <si>
    <t>2020TransregionalMitigationAll DestinationsAll InstrumentsPublicPublic Fund</t>
  </si>
  <si>
    <t>2020TransregionalMultiple ObjectivesAll DestinationsAll InstrumentsPrivateCorporation</t>
  </si>
  <si>
    <t>2020TransregionalMultiple ObjectivesAll DestinationsAll InstrumentsPrivateInstitutional Investors</t>
  </si>
  <si>
    <t>2020TransregionalMultiple ObjectivesAll DestinationsAll InstrumentsPrivateUnknown</t>
  </si>
  <si>
    <t>2020TransregionalMultiple ObjectivesAll DestinationsAll InstrumentsPublicBilateral DFI</t>
  </si>
  <si>
    <t>2020TransregionalMultiple ObjectivesAll DestinationsAll InstrumentsPublicGovernment</t>
  </si>
  <si>
    <t>2020TransregionalMultiple ObjectivesAll DestinationsAll InstrumentsPublicMultilateral Climate Funds</t>
  </si>
  <si>
    <t>2020TransregionalMultiple ObjectivesAll DestinationsAll InstrumentsPublicMultilateral DFI</t>
  </si>
  <si>
    <t>2020TransregionalMultiple ObjectivesAll DestinationsAll InstrumentsPublicNational DFI</t>
  </si>
  <si>
    <t>2020TransregionalMultiple ObjectivesAll DestinationsAll InstrumentsPublicPublic Fund</t>
  </si>
  <si>
    <t>2020US &amp; CanadaAdaptationAll DestinationsAll InstrumentsPublicGovernment</t>
  </si>
  <si>
    <t>2020US &amp; CanadaMitigationAll DestinationsAll InstrumentsPrivateCommercial FI</t>
  </si>
  <si>
    <t>2020US &amp; CanadaMitigationAll DestinationsAll InstrumentsPrivateCorporation</t>
  </si>
  <si>
    <t>2020US &amp; CanadaMitigationAll DestinationsAll InstrumentsPrivateFunds</t>
  </si>
  <si>
    <t>2020US &amp; CanadaMitigationAll DestinationsAll InstrumentsPrivateHouseholds/Individuals</t>
  </si>
  <si>
    <t>2020US &amp; CanadaMitigationAll DestinationsAll InstrumentsPrivateInstitutional Investors</t>
  </si>
  <si>
    <t>2020US &amp; CanadaMitigationAll DestinationsAll InstrumentsPrivateUnknown</t>
  </si>
  <si>
    <t>2020US &amp; CanadaMitigationAll DestinationsAll InstrumentsPublicBilateral DFI</t>
  </si>
  <si>
    <t>2020US &amp; CanadaMitigationAll DestinationsAll InstrumentsPublicExport Credit Agency (ECA)</t>
  </si>
  <si>
    <t>2020US &amp; CanadaMitigationAll DestinationsAll InstrumentsPublicGovernment</t>
  </si>
  <si>
    <t>2020US &amp; CanadaMitigationAll DestinationsAll InstrumentsPublicSOE</t>
  </si>
  <si>
    <t>2020US &amp; CanadaMitigationAll DestinationsAll InstrumentsPublicState-owned FI</t>
  </si>
  <si>
    <t>2020US &amp; CanadaMitigationAll DestinationsAll InstrumentsPublicUnknown</t>
  </si>
  <si>
    <t>2020US &amp; CanadaMultiple ObjectivesAll DestinationsAll InstrumentsPublicGovernment</t>
  </si>
  <si>
    <t>2020Western EuropeAdaptationAll DestinationsAll InstrumentsPrivateInstitutional Investors</t>
  </si>
  <si>
    <t>2020Western EuropeAdaptationAll DestinationsAll InstrumentsPublicGovernment</t>
  </si>
  <si>
    <t>2020Western EuropeAdaptationAll DestinationsAll InstrumentsPublicMultilateral DFI</t>
  </si>
  <si>
    <t>2020Western EuropeAdaptationAll DestinationsAll InstrumentsPublicNational DFI</t>
  </si>
  <si>
    <t>2020Western EuropeMitigationAll DestinationsAll InstrumentsPrivateCommercial FI</t>
  </si>
  <si>
    <t>2020Western EuropeMitigationAll DestinationsAll InstrumentsPrivateCorporation</t>
  </si>
  <si>
    <t>2020Western EuropeMitigationAll DestinationsAll InstrumentsPrivateFunds</t>
  </si>
  <si>
    <t>2020Western EuropeMitigationAll DestinationsAll InstrumentsPrivateHouseholds/Individuals</t>
  </si>
  <si>
    <t>2020Western EuropeMitigationAll DestinationsAll InstrumentsPrivateInstitutional Investors</t>
  </si>
  <si>
    <t>2020Western EuropeMitigationAll DestinationsAll InstrumentsPrivateUnknown</t>
  </si>
  <si>
    <t>2020Western EuropeMitigationAll DestinationsAll InstrumentsPublicBilateral DFI</t>
  </si>
  <si>
    <t>2020Western EuropeMitigationAll DestinationsAll InstrumentsPublicExport Credit Agency (ECA)</t>
  </si>
  <si>
    <t>2020Western EuropeMitigationAll DestinationsAll InstrumentsPublicGovernment</t>
  </si>
  <si>
    <t>2020Western EuropeMitigationAll DestinationsAll InstrumentsPublicMultilateral DFI</t>
  </si>
  <si>
    <t>2020Western EuropeMitigationAll DestinationsAll InstrumentsPublicNational DFI</t>
  </si>
  <si>
    <t>2020Western EuropeMitigationAll DestinationsAll InstrumentsPublicPublic Fund</t>
  </si>
  <si>
    <t>2020Western EuropeMitigationAll DestinationsAll InstrumentsPublicSOE</t>
  </si>
  <si>
    <t>2020Western EuropeMitigationAll DestinationsAll InstrumentsPublicState-owned FI</t>
  </si>
  <si>
    <t>2020Western EuropeMitigationAll DestinationsAll InstrumentsPublicUnknown</t>
  </si>
  <si>
    <t>2020Western EuropeMultiple ObjectivesAll DestinationsAll InstrumentsPrivateInstitutional Investors</t>
  </si>
  <si>
    <t>2020Western EuropeMultiple ObjectivesAll DestinationsAll InstrumentsPublicGovernment</t>
  </si>
  <si>
    <t>2020Western EuropeMultiple ObjectivesAll DestinationsAll InstrumentsPublicNational DFI</t>
  </si>
  <si>
    <t>2019Central Asia and Eastern EuropeAll UsesDomesticAll InstrumentsPrivateCommercial FI</t>
  </si>
  <si>
    <t>2019Central Asia and Eastern EuropeAll UsesDomesticAll InstrumentsPrivateCorporation</t>
  </si>
  <si>
    <t>2019Central Asia and Eastern EuropeAll UsesDomesticAll InstrumentsPrivateFunds</t>
  </si>
  <si>
    <t>2019Central Asia and Eastern EuropeAll UsesDomesticAll InstrumentsPrivateHouseholds/Individuals</t>
  </si>
  <si>
    <t>2019Central Asia and Eastern EuropeAll UsesDomesticAll InstrumentsPrivateInstitutional Investors</t>
  </si>
  <si>
    <t>2019Central Asia and Eastern EuropeAll UsesDomesticAll InstrumentsPrivateUnknown</t>
  </si>
  <si>
    <t>2019Central Asia and Eastern EuropeAll UsesDomesticAll InstrumentsPublicGovernment</t>
  </si>
  <si>
    <t>2019Central Asia and Eastern EuropeAll UsesDomesticAll InstrumentsPublicNational DFI</t>
  </si>
  <si>
    <t>2019Central Asia and Eastern EuropeAll UsesDomesticAll InstrumentsPublicSOE</t>
  </si>
  <si>
    <t>2019Central Asia and Eastern EuropeAll UsesDomesticAll InstrumentsPublicState-owned FI</t>
  </si>
  <si>
    <t>2019Central Asia and Eastern EuropeAll UsesDomesticAll InstrumentsPublicUnknown</t>
  </si>
  <si>
    <t>2019Central Asia and Eastern EuropeAll UsesInternationalAll InstrumentsPrivateCommercial FI</t>
  </si>
  <si>
    <t>2019Central Asia and Eastern EuropeAll UsesInternationalAll InstrumentsPrivateCorporation</t>
  </si>
  <si>
    <t>2019Central Asia and Eastern EuropeAll UsesInternationalAll InstrumentsPrivateFunds</t>
  </si>
  <si>
    <t>2019Central Asia and Eastern EuropeAll UsesInternationalAll InstrumentsPrivateInstitutional Investors</t>
  </si>
  <si>
    <t>2019Central Asia and Eastern EuropeAll UsesInternationalAll InstrumentsPublicBilateral DFI</t>
  </si>
  <si>
    <t>2019Central Asia and Eastern EuropeAll UsesInternationalAll InstrumentsPublicExport Credit Agency (ECA)</t>
  </si>
  <si>
    <t>2019Central Asia and Eastern EuropeAll UsesInternationalAll InstrumentsPublicGovernment</t>
  </si>
  <si>
    <t>2019Central Asia and Eastern EuropeAll UsesInternationalAll InstrumentsPublicMultilateral Climate Funds</t>
  </si>
  <si>
    <t>2019Central Asia and Eastern EuropeAll UsesInternationalAll InstrumentsPublicMultilateral DFI</t>
  </si>
  <si>
    <t>2019Central Asia and Eastern EuropeAll UsesInternationalAll InstrumentsPublicNational DFI</t>
  </si>
  <si>
    <t>2019Central Asia and Eastern EuropeAll UsesInternationalAll InstrumentsPublicSOE</t>
  </si>
  <si>
    <t>2019Central Asia and Eastern EuropeAll UsesInternationalAll InstrumentsPublicState-owned FI</t>
  </si>
  <si>
    <t>2019East Asia and PacificAll UsesDomesticAll InstrumentsPrivateCommercial FI</t>
  </si>
  <si>
    <t>2019East Asia and PacificAll UsesDomesticAll InstrumentsPrivateCorporation</t>
  </si>
  <si>
    <t>2019East Asia and PacificAll UsesDomesticAll InstrumentsPrivateFunds</t>
  </si>
  <si>
    <t>2019East Asia and PacificAll UsesDomesticAll InstrumentsPrivateHouseholds/Individuals</t>
  </si>
  <si>
    <t>2019East Asia and PacificAll UsesDomesticAll InstrumentsPrivateInstitutional Investors</t>
  </si>
  <si>
    <t>2019East Asia and PacificAll UsesDomesticAll InstrumentsPrivateUnknown</t>
  </si>
  <si>
    <t>2019East Asia and PacificAll UsesDomesticAll InstrumentsPublicBilateral DFI</t>
  </si>
  <si>
    <t>2019East Asia and PacificAll UsesDomesticAll InstrumentsPublicGovernment</t>
  </si>
  <si>
    <t>2019East Asia and PacificAll UsesDomesticAll InstrumentsPublicNational DFI</t>
  </si>
  <si>
    <t>2019East Asia and PacificAll UsesDomesticAll InstrumentsPublicPublic Fund</t>
  </si>
  <si>
    <t>2019East Asia and PacificAll UsesDomesticAll InstrumentsPublicSOE</t>
  </si>
  <si>
    <t>2019East Asia and PacificAll UsesDomesticAll InstrumentsPublicState-owned FI</t>
  </si>
  <si>
    <t>2019East Asia and PacificAll UsesDomesticAll InstrumentsPublicUnknown</t>
  </si>
  <si>
    <t>2019East Asia and PacificAll UsesInternationalAll InstrumentsPrivateCommercial FI</t>
  </si>
  <si>
    <t>2019East Asia and PacificAll UsesInternationalAll InstrumentsPrivateCorporation</t>
  </si>
  <si>
    <t>2019East Asia and PacificAll UsesInternationalAll InstrumentsPrivateFunds</t>
  </si>
  <si>
    <t>2019East Asia and PacificAll UsesInternationalAll InstrumentsPrivateInstitutional Investors</t>
  </si>
  <si>
    <t>2019East Asia and PacificAll UsesInternationalAll InstrumentsPublicBilateral DFI</t>
  </si>
  <si>
    <t>2019East Asia and PacificAll UsesInternationalAll InstrumentsPublicExport Credit Agency (ECA)</t>
  </si>
  <si>
    <t>2019East Asia and PacificAll UsesInternationalAll InstrumentsPublicGovernment</t>
  </si>
  <si>
    <t>2019East Asia and PacificAll UsesInternationalAll InstrumentsPublicMultilateral Climate Funds</t>
  </si>
  <si>
    <t>2019East Asia and PacificAll UsesInternationalAll InstrumentsPublicMultilateral DFI</t>
  </si>
  <si>
    <t>2019East Asia and PacificAll UsesInternationalAll InstrumentsPublicNational DFI</t>
  </si>
  <si>
    <t>2019East Asia and PacificAll UsesInternationalAll InstrumentsPublicPublic Fund</t>
  </si>
  <si>
    <t>2019East Asia and PacificAll UsesInternationalAll InstrumentsPublicSOE</t>
  </si>
  <si>
    <t>2019East Asia and PacificAll UsesInternationalAll InstrumentsPublicState-owned FI</t>
  </si>
  <si>
    <t>2019Latin America &amp; CaribbeanAll UsesDomesticAll InstrumentsPrivateCommercial FI</t>
  </si>
  <si>
    <t>2019Latin America &amp; CaribbeanAll UsesDomesticAll InstrumentsPrivateCorporation</t>
  </si>
  <si>
    <t>2019Latin America &amp; CaribbeanAll UsesDomesticAll InstrumentsPrivateFunds</t>
  </si>
  <si>
    <t>2019Latin America &amp; CaribbeanAll UsesDomesticAll InstrumentsPrivateHouseholds/Individuals</t>
  </si>
  <si>
    <t>2019Latin America &amp; CaribbeanAll UsesDomesticAll InstrumentsPrivateInstitutional Investors</t>
  </si>
  <si>
    <t>2019Latin America &amp; CaribbeanAll UsesDomesticAll InstrumentsPrivateUnknown</t>
  </si>
  <si>
    <t>2019Latin America &amp; CaribbeanAll UsesDomesticAll InstrumentsPublicBilateral DFI</t>
  </si>
  <si>
    <t>2019Latin America &amp; CaribbeanAll UsesDomesticAll InstrumentsPublicExport Credit Agency (ECA)</t>
  </si>
  <si>
    <t>2019Latin America &amp; CaribbeanAll UsesDomesticAll InstrumentsPublicGovernment</t>
  </si>
  <si>
    <t>2019Latin America &amp; CaribbeanAll UsesDomesticAll InstrumentsPublicNational DFI</t>
  </si>
  <si>
    <t>2019Latin America &amp; CaribbeanAll UsesDomesticAll InstrumentsPublicSOE</t>
  </si>
  <si>
    <t>2019Latin America &amp; CaribbeanAll UsesDomesticAll InstrumentsPublicState-owned FI</t>
  </si>
  <si>
    <t>2019Latin America &amp; CaribbeanAll UsesDomesticAll InstrumentsPublicUnknown</t>
  </si>
  <si>
    <t>2019Latin America &amp; CaribbeanAll UsesInternationalAll InstrumentsPrivateCommercial FI</t>
  </si>
  <si>
    <t>2019Latin America &amp; CaribbeanAll UsesInternationalAll InstrumentsPrivateCorporation</t>
  </si>
  <si>
    <t>2019Latin America &amp; CaribbeanAll UsesInternationalAll InstrumentsPrivateFunds</t>
  </si>
  <si>
    <t>2019Latin America &amp; CaribbeanAll UsesInternationalAll InstrumentsPrivateInstitutional Investors</t>
  </si>
  <si>
    <t>2019Latin America &amp; CaribbeanAll UsesInternationalAll InstrumentsPrivateUnknown</t>
  </si>
  <si>
    <t>2019Latin America &amp; CaribbeanAll UsesInternationalAll InstrumentsPublicBilateral DFI</t>
  </si>
  <si>
    <t>2019Latin America &amp; CaribbeanAll UsesInternationalAll InstrumentsPublicExport Credit Agency (ECA)</t>
  </si>
  <si>
    <t>2019Latin America &amp; CaribbeanAll UsesInternationalAll InstrumentsPublicGovernment</t>
  </si>
  <si>
    <t>2019Latin America &amp; CaribbeanAll UsesInternationalAll InstrumentsPublicMultilateral Climate Funds</t>
  </si>
  <si>
    <t>2019Latin America &amp; CaribbeanAll UsesInternationalAll InstrumentsPublicMultilateral DFI</t>
  </si>
  <si>
    <t>2019Latin America &amp; CaribbeanAll UsesInternationalAll InstrumentsPublicNational DFI</t>
  </si>
  <si>
    <t>2019Latin America &amp; CaribbeanAll UsesInternationalAll InstrumentsPublicPublic Fund</t>
  </si>
  <si>
    <t>2019Latin America &amp; CaribbeanAll UsesInternationalAll InstrumentsPublicSOE</t>
  </si>
  <si>
    <t>2019Latin America &amp; CaribbeanAll UsesInternationalAll InstrumentsPublicState-owned FI</t>
  </si>
  <si>
    <t>2019Middle East and North AfricaAll UsesDomesticAll InstrumentsPrivateCommercial FI</t>
  </si>
  <si>
    <t>2019Middle East and North AfricaAll UsesDomesticAll InstrumentsPrivateCorporation</t>
  </si>
  <si>
    <t>2019Middle East and North AfricaAll UsesDomesticAll InstrumentsPrivateHouseholds/Individuals</t>
  </si>
  <si>
    <t>2019Middle East and North AfricaAll UsesDomesticAll InstrumentsPrivateInstitutional Investors</t>
  </si>
  <si>
    <t>2019Middle East and North AfricaAll UsesDomesticAll InstrumentsPrivateUnknown</t>
  </si>
  <si>
    <t>2019Middle East and North AfricaAll UsesDomesticAll InstrumentsPublicGovernment</t>
  </si>
  <si>
    <t>2019Middle East and North AfricaAll UsesDomesticAll InstrumentsPublicNational DFI</t>
  </si>
  <si>
    <t>2019Middle East and North AfricaAll UsesDomesticAll InstrumentsPublicSOE</t>
  </si>
  <si>
    <t>2019Middle East and North AfricaAll UsesInternationalAll InstrumentsPrivateCommercial FI</t>
  </si>
  <si>
    <t>2019Middle East and North AfricaAll UsesInternationalAll InstrumentsPrivateCorporation</t>
  </si>
  <si>
    <t>2019Middle East and North AfricaAll UsesInternationalAll InstrumentsPrivateInstitutional Investors</t>
  </si>
  <si>
    <t>2019Middle East and North AfricaAll UsesInternationalAll InstrumentsPublicBilateral DFI</t>
  </si>
  <si>
    <t>2019Middle East and North AfricaAll UsesInternationalAll InstrumentsPublicExport Credit Agency (ECA)</t>
  </si>
  <si>
    <t>2019Middle East and North AfricaAll UsesInternationalAll InstrumentsPublicGovernment</t>
  </si>
  <si>
    <t>2019Middle East and North AfricaAll UsesInternationalAll InstrumentsPublicMultilateral Climate Funds</t>
  </si>
  <si>
    <t>2019Middle East and North AfricaAll UsesInternationalAll InstrumentsPublicMultilateral DFI</t>
  </si>
  <si>
    <t>2019Middle East and North AfricaAll UsesInternationalAll InstrumentsPublicNational DFI</t>
  </si>
  <si>
    <t>2019Middle East and North AfricaAll UsesInternationalAll InstrumentsPublicPublic Fund</t>
  </si>
  <si>
    <t>2019Middle East and North AfricaAll UsesInternationalAll InstrumentsPublicSOE</t>
  </si>
  <si>
    <t>2019Middle East and North AfricaAll UsesInternationalAll InstrumentsPublicState-owned FI</t>
  </si>
  <si>
    <t>2019Other OceaniaAll UsesDomesticAll InstrumentsPrivateCommercial FI</t>
  </si>
  <si>
    <t>2019Other OceaniaAll UsesDomesticAll InstrumentsPrivateCorporation</t>
  </si>
  <si>
    <t>2019Other OceaniaAll UsesDomesticAll InstrumentsPrivateFunds</t>
  </si>
  <si>
    <t>2019Other OceaniaAll UsesDomesticAll InstrumentsPrivateHouseholds/Individuals</t>
  </si>
  <si>
    <t>2019Other OceaniaAll UsesDomesticAll InstrumentsPrivateInstitutional Investors</t>
  </si>
  <si>
    <t>2019Other OceaniaAll UsesDomesticAll InstrumentsPrivateUnknown</t>
  </si>
  <si>
    <t>2019Other OceaniaAll UsesDomesticAll InstrumentsPublicGovernment</t>
  </si>
  <si>
    <t>2019Other OceaniaAll UsesDomesticAll InstrumentsPublicNational DFI</t>
  </si>
  <si>
    <t>2019Other OceaniaAll UsesDomesticAll InstrumentsPublicSOE</t>
  </si>
  <si>
    <t>2019Other OceaniaAll UsesInternationalAll InstrumentsPrivateCommercial FI</t>
  </si>
  <si>
    <t>2019Other OceaniaAll UsesInternationalAll InstrumentsPrivateCorporation</t>
  </si>
  <si>
    <t>2019Other OceaniaAll UsesInternationalAll InstrumentsPrivateFunds</t>
  </si>
  <si>
    <t>2019Other OceaniaAll UsesInternationalAll InstrumentsPrivateInstitutional Investors</t>
  </si>
  <si>
    <t>2019Other OceaniaAll UsesInternationalAll InstrumentsPublicBilateral DFI</t>
  </si>
  <si>
    <t>2019Other OceaniaAll UsesInternationalAll InstrumentsPublicGovernment</t>
  </si>
  <si>
    <t>2019Other OceaniaAll UsesInternationalAll InstrumentsPublicSOE</t>
  </si>
  <si>
    <t>2019Other OceaniaAll UsesInternationalAll InstrumentsPublicState-owned FI</t>
  </si>
  <si>
    <t>2019South AsiaAll UsesDomesticAll InstrumentsPrivateCommercial FI</t>
  </si>
  <si>
    <t>2019South AsiaAll UsesDomesticAll InstrumentsPrivateCorporation</t>
  </si>
  <si>
    <t>2019South AsiaAll UsesDomesticAll InstrumentsPrivateFunds</t>
  </si>
  <si>
    <t>2019South AsiaAll UsesDomesticAll InstrumentsPrivateHouseholds/Individuals</t>
  </si>
  <si>
    <t>2019South AsiaAll UsesDomesticAll InstrumentsPrivateInstitutional Investors</t>
  </si>
  <si>
    <t>2019South AsiaAll UsesDomesticAll InstrumentsPrivateUnknown</t>
  </si>
  <si>
    <t>2019South AsiaAll UsesDomesticAll InstrumentsPublicGovernment</t>
  </si>
  <si>
    <t>2019South AsiaAll UsesDomesticAll InstrumentsPublicNational DFI</t>
  </si>
  <si>
    <t>2019South AsiaAll UsesDomesticAll InstrumentsPublicPublic Fund</t>
  </si>
  <si>
    <t>2019South AsiaAll UsesDomesticAll InstrumentsPublicSOE</t>
  </si>
  <si>
    <t>2019South AsiaAll UsesDomesticAll InstrumentsPublicState-owned FI</t>
  </si>
  <si>
    <t>2019South AsiaAll UsesInternationalAll InstrumentsPrivateCommercial FI</t>
  </si>
  <si>
    <t>2019South AsiaAll UsesInternationalAll InstrumentsPrivateCorporation</t>
  </si>
  <si>
    <t>2019South AsiaAll UsesInternationalAll InstrumentsPrivateFunds</t>
  </si>
  <si>
    <t>2019South AsiaAll UsesInternationalAll InstrumentsPrivateInstitutional Investors</t>
  </si>
  <si>
    <t>2019South AsiaAll UsesInternationalAll InstrumentsPrivateUnknown</t>
  </si>
  <si>
    <t>2019South AsiaAll UsesInternationalAll InstrumentsPublicBilateral DFI</t>
  </si>
  <si>
    <t>2019South AsiaAll UsesInternationalAll InstrumentsPublicExport Credit Agency (ECA)</t>
  </si>
  <si>
    <t>2019South AsiaAll UsesInternationalAll InstrumentsPublicGovernment</t>
  </si>
  <si>
    <t>2019South AsiaAll UsesInternationalAll InstrumentsPublicMultilateral Climate Funds</t>
  </si>
  <si>
    <t>2019South AsiaAll UsesInternationalAll InstrumentsPublicMultilateral DFI</t>
  </si>
  <si>
    <t>2019South AsiaAll UsesInternationalAll InstrumentsPublicNational DFI</t>
  </si>
  <si>
    <t>2019South AsiaAll UsesInternationalAll InstrumentsPublicPublic Fund</t>
  </si>
  <si>
    <t>2019South AsiaAll UsesInternationalAll InstrumentsPublicSOE</t>
  </si>
  <si>
    <t>2019Sub-Saharan AfricaAll UsesDomesticAll InstrumentsPrivateCommercial FI</t>
  </si>
  <si>
    <t>2019Sub-Saharan AfricaAll UsesDomesticAll InstrumentsPrivateCorporation</t>
  </si>
  <si>
    <t>2019Sub-Saharan AfricaAll UsesDomesticAll InstrumentsPrivateHouseholds/Individuals</t>
  </si>
  <si>
    <t>2019Sub-Saharan AfricaAll UsesDomesticAll InstrumentsPrivateInstitutional Investors</t>
  </si>
  <si>
    <t>2019Sub-Saharan AfricaAll UsesDomesticAll InstrumentsPrivateUnknown</t>
  </si>
  <si>
    <t>2019Sub-Saharan AfricaAll UsesDomesticAll InstrumentsPublicGovernment</t>
  </si>
  <si>
    <t>2019Sub-Saharan AfricaAll UsesDomesticAll InstrumentsPublicMultilateral DFI</t>
  </si>
  <si>
    <t>2019Sub-Saharan AfricaAll UsesDomesticAll InstrumentsPublicNational DFI</t>
  </si>
  <si>
    <t>2019Sub-Saharan AfricaAll UsesDomesticAll InstrumentsPublicPublic Fund</t>
  </si>
  <si>
    <t>2019Sub-Saharan AfricaAll UsesDomesticAll InstrumentsPublicSOE</t>
  </si>
  <si>
    <t>2019Sub-Saharan AfricaAll UsesDomesticAll InstrumentsUnknownUnknown</t>
  </si>
  <si>
    <t>2019Sub-Saharan AfricaAll UsesInternationalAll InstrumentsPrivateCommercial FI</t>
  </si>
  <si>
    <t>2019Sub-Saharan AfricaAll UsesInternationalAll InstrumentsPrivateCorporation</t>
  </si>
  <si>
    <t>2019Sub-Saharan AfricaAll UsesInternationalAll InstrumentsPrivateFunds</t>
  </si>
  <si>
    <t>2019Sub-Saharan AfricaAll UsesInternationalAll InstrumentsPrivateHouseholds/Individuals</t>
  </si>
  <si>
    <t>2019Sub-Saharan AfricaAll UsesInternationalAll InstrumentsPrivateInstitutional Investors</t>
  </si>
  <si>
    <t>2019Sub-Saharan AfricaAll UsesInternationalAll InstrumentsPrivateUnknown</t>
  </si>
  <si>
    <t>2019Sub-Saharan AfricaAll UsesInternationalAll InstrumentsPublicBilateral DFI</t>
  </si>
  <si>
    <t>2019Sub-Saharan AfricaAll UsesInternationalAll InstrumentsPublicExport Credit Agency (ECA)</t>
  </si>
  <si>
    <t>2019Sub-Saharan AfricaAll UsesInternationalAll InstrumentsPublicGovernment</t>
  </si>
  <si>
    <t>2019Sub-Saharan AfricaAll UsesInternationalAll InstrumentsPublicMultilateral Climate Funds</t>
  </si>
  <si>
    <t>2019Sub-Saharan AfricaAll UsesInternationalAll InstrumentsPublicMultilateral DFI</t>
  </si>
  <si>
    <t>2019Sub-Saharan AfricaAll UsesInternationalAll InstrumentsPublicNational DFI</t>
  </si>
  <si>
    <t>2019Sub-Saharan AfricaAll UsesInternationalAll InstrumentsPublicPublic Fund</t>
  </si>
  <si>
    <t>2019Sub-Saharan AfricaAll UsesInternationalAll InstrumentsPublicSOE</t>
  </si>
  <si>
    <t>2019Sub-Saharan AfricaAll UsesInternationalAll InstrumentsPublicState-owned FI</t>
  </si>
  <si>
    <t>2019Sub-Saharan AfricaAll UsesInternationalAll InstrumentsUnknownUnknown</t>
  </si>
  <si>
    <t>2019TransregionalAll UsesDomesticAll InstrumentsPrivateCommercial FI</t>
  </si>
  <si>
    <t>2019TransregionalAll UsesDomesticAll InstrumentsPrivateCorporation</t>
  </si>
  <si>
    <t>2019TransregionalAll UsesDomesticAll InstrumentsPrivateHouseholds/Individuals</t>
  </si>
  <si>
    <t>2019TransregionalAll UsesDomesticAll InstrumentsPrivateUnknown</t>
  </si>
  <si>
    <t>2019TransregionalAll UsesDomesticAll InstrumentsPublicGovernment</t>
  </si>
  <si>
    <t>2019TransregionalAll UsesInternationalAll InstrumentsPrivateCorporation</t>
  </si>
  <si>
    <t>2019TransregionalAll UsesInternationalAll InstrumentsPrivateInstitutional Investors</t>
  </si>
  <si>
    <t>2019TransregionalAll UsesInternationalAll InstrumentsPublicBilateral DFI</t>
  </si>
  <si>
    <t>2019TransregionalAll UsesInternationalAll InstrumentsPublicGovernment</t>
  </si>
  <si>
    <t>2019TransregionalAll UsesInternationalAll InstrumentsPublicMultilateral Climate Funds</t>
  </si>
  <si>
    <t>2019TransregionalAll UsesInternationalAll InstrumentsPublicMultilateral DFI</t>
  </si>
  <si>
    <t>2019TransregionalAll UsesInternationalAll InstrumentsPublicNational DFI</t>
  </si>
  <si>
    <t>2019TransregionalAll UsesInternationalAll InstrumentsPublicPublic Fund</t>
  </si>
  <si>
    <t>2019TransregionalAll UsesInternationalAll InstrumentsPublicSOE</t>
  </si>
  <si>
    <t>2019US &amp; CanadaAll UsesDomesticAll InstrumentsPrivateCommercial FI</t>
  </si>
  <si>
    <t>2019US &amp; CanadaAll UsesDomesticAll InstrumentsPrivateCorporation</t>
  </si>
  <si>
    <t>2019US &amp; CanadaAll UsesDomesticAll InstrumentsPrivateFunds</t>
  </si>
  <si>
    <t>2019US &amp; CanadaAll UsesDomesticAll InstrumentsPrivateHouseholds/Individuals</t>
  </si>
  <si>
    <t>2019US &amp; CanadaAll UsesDomesticAll InstrumentsPrivateInstitutional Investors</t>
  </si>
  <si>
    <t>2019US &amp; CanadaAll UsesDomesticAll InstrumentsPrivateUnknown</t>
  </si>
  <si>
    <t>2019US &amp; CanadaAll UsesDomesticAll InstrumentsPublicExport Credit Agency (ECA)</t>
  </si>
  <si>
    <t>2019US &amp; CanadaAll UsesDomesticAll InstrumentsPublicGovernment</t>
  </si>
  <si>
    <t>2019US &amp; CanadaAll UsesDomesticAll InstrumentsPublicSOE</t>
  </si>
  <si>
    <t>2019US &amp; CanadaAll UsesDomesticAll InstrumentsPublicState-owned FI</t>
  </si>
  <si>
    <t>2019US &amp; CanadaAll UsesDomesticAll InstrumentsPublicUnknown</t>
  </si>
  <si>
    <t>2019US &amp; CanadaAll UsesInternationalAll InstrumentsPrivateCommercial FI</t>
  </si>
  <si>
    <t>2019US &amp; CanadaAll UsesInternationalAll InstrumentsPrivateCorporation</t>
  </si>
  <si>
    <t>2019US &amp; CanadaAll UsesInternationalAll InstrumentsPrivateFunds</t>
  </si>
  <si>
    <t>2019US &amp; CanadaAll UsesInternationalAll InstrumentsPrivateInstitutional Investors</t>
  </si>
  <si>
    <t>2019US &amp; CanadaAll UsesInternationalAll InstrumentsPublicBilateral DFI</t>
  </si>
  <si>
    <t>2019US &amp; CanadaAll UsesInternationalAll InstrumentsPublicNational DFI</t>
  </si>
  <si>
    <t>2019US &amp; CanadaAll UsesInternationalAll InstrumentsPublicSOE</t>
  </si>
  <si>
    <t>2019US &amp; CanadaAll UsesInternationalAll InstrumentsPublicState-owned FI</t>
  </si>
  <si>
    <t>2019Western EuropeAll UsesDomesticAll InstrumentsPrivateCommercial FI</t>
  </si>
  <si>
    <t>2019Western EuropeAll UsesDomesticAll InstrumentsPrivateCorporation</t>
  </si>
  <si>
    <t>2019Western EuropeAll UsesDomesticAll InstrumentsPrivateFunds</t>
  </si>
  <si>
    <t>2019Western EuropeAll UsesDomesticAll InstrumentsPrivateHouseholds/Individuals</t>
  </si>
  <si>
    <t>2019Western EuropeAll UsesDomesticAll InstrumentsPrivateInstitutional Investors</t>
  </si>
  <si>
    <t>2019Western EuropeAll UsesDomesticAll InstrumentsPrivateUnknown</t>
  </si>
  <si>
    <t>2019Western EuropeAll UsesDomesticAll InstrumentsPublicBilateral DFI</t>
  </si>
  <si>
    <t>2019Western EuropeAll UsesDomesticAll InstrumentsPublicGovernment</t>
  </si>
  <si>
    <t>2019Western EuropeAll UsesDomesticAll InstrumentsPublicNational DFI</t>
  </si>
  <si>
    <t>2019Western EuropeAll UsesDomesticAll InstrumentsPublicSOE</t>
  </si>
  <si>
    <t>2019Western EuropeAll UsesDomesticAll InstrumentsPublicState-owned FI</t>
  </si>
  <si>
    <t>2019Western EuropeAll UsesDomesticAll InstrumentsPublicUnknown</t>
  </si>
  <si>
    <t>2019Western EuropeAll UsesInternationalAll InstrumentsPrivateCommercial FI</t>
  </si>
  <si>
    <t>2019Western EuropeAll UsesInternationalAll InstrumentsPrivateCorporation</t>
  </si>
  <si>
    <t>2019Western EuropeAll UsesInternationalAll InstrumentsPrivateFunds</t>
  </si>
  <si>
    <t>2019Western EuropeAll UsesInternationalAll InstrumentsPrivateInstitutional Investors</t>
  </si>
  <si>
    <t>2019Western EuropeAll UsesInternationalAll InstrumentsPublicBilateral DFI</t>
  </si>
  <si>
    <t>2019Western EuropeAll UsesInternationalAll InstrumentsPublicExport Credit Agency (ECA)</t>
  </si>
  <si>
    <t>2019Western EuropeAll UsesInternationalAll InstrumentsPublicGovernment</t>
  </si>
  <si>
    <t>2019Western EuropeAll UsesInternationalAll InstrumentsPublicMultilateral Climate Funds</t>
  </si>
  <si>
    <t>2019Western EuropeAll UsesInternationalAll InstrumentsPublicMultilateral DFI</t>
  </si>
  <si>
    <t>2019Western EuropeAll UsesInternationalAll InstrumentsPublicNational DFI</t>
  </si>
  <si>
    <t>2019Western EuropeAll UsesInternationalAll InstrumentsPublicSOE</t>
  </si>
  <si>
    <t>2019Western EuropeAll UsesInternationalAll InstrumentsPublicState-owned FI</t>
  </si>
  <si>
    <t>2020Central Asia and Eastern EuropeAll UsesDomesticAll InstrumentsPrivateCommercial FI</t>
  </si>
  <si>
    <t>2020Central Asia and Eastern EuropeAll UsesDomesticAll InstrumentsPrivateCorporation</t>
  </si>
  <si>
    <t>2020Central Asia and Eastern EuropeAll UsesDomesticAll InstrumentsPrivateHouseholds/Individuals</t>
  </si>
  <si>
    <t>2020Central Asia and Eastern EuropeAll UsesDomesticAll InstrumentsPrivateInstitutional Investors</t>
  </si>
  <si>
    <t>2020Central Asia and Eastern EuropeAll UsesDomesticAll InstrumentsPrivateUnknown</t>
  </si>
  <si>
    <t>2020Central Asia and Eastern EuropeAll UsesDomesticAll InstrumentsPublicGovernment</t>
  </si>
  <si>
    <t>2020Central Asia and Eastern EuropeAll UsesDomesticAll InstrumentsPublicMultilateral DFI</t>
  </si>
  <si>
    <t>2020Central Asia and Eastern EuropeAll UsesDomesticAll InstrumentsPublicNational DFI</t>
  </si>
  <si>
    <t>2020Central Asia and Eastern EuropeAll UsesDomesticAll InstrumentsPublicSOE</t>
  </si>
  <si>
    <t>2020Central Asia and Eastern EuropeAll UsesDomesticAll InstrumentsPublicState-owned FI</t>
  </si>
  <si>
    <t>2020Central Asia and Eastern EuropeAll UsesDomesticAll InstrumentsPublicUnknown</t>
  </si>
  <si>
    <t>2020Central Asia and Eastern EuropeAll UsesInternationalAll InstrumentsPrivateCommercial FI</t>
  </si>
  <si>
    <t>2020Central Asia and Eastern EuropeAll UsesInternationalAll InstrumentsPrivateCorporation</t>
  </si>
  <si>
    <t>2020Central Asia and Eastern EuropeAll UsesInternationalAll InstrumentsPrivateFunds</t>
  </si>
  <si>
    <t>2020Central Asia and Eastern EuropeAll UsesInternationalAll InstrumentsPrivateInstitutional Investors</t>
  </si>
  <si>
    <t>2020Central Asia and Eastern EuropeAll UsesInternationalAll InstrumentsPublicBilateral DFI</t>
  </si>
  <si>
    <t>2020Central Asia and Eastern EuropeAll UsesInternationalAll InstrumentsPublicExport Credit Agency (ECA)</t>
  </si>
  <si>
    <t>2020Central Asia and Eastern EuropeAll UsesInternationalAll InstrumentsPublicGovernment</t>
  </si>
  <si>
    <t>2020Central Asia and Eastern EuropeAll UsesInternationalAll InstrumentsPublicMultilateral Climate Funds</t>
  </si>
  <si>
    <t>2020Central Asia and Eastern EuropeAll UsesInternationalAll InstrumentsPublicMultilateral DFI</t>
  </si>
  <si>
    <t>2020Central Asia and Eastern EuropeAll UsesInternationalAll InstrumentsPublicSOE</t>
  </si>
  <si>
    <t>2020Central Asia and Eastern EuropeAll UsesInternationalAll InstrumentsPublicState-owned FI</t>
  </si>
  <si>
    <t>2020East Asia and PacificAll UsesDomesticAll InstrumentsPrivateCommercial FI</t>
  </si>
  <si>
    <t>2020East Asia and PacificAll UsesDomesticAll InstrumentsPrivateCorporation</t>
  </si>
  <si>
    <t>2020East Asia and PacificAll UsesDomesticAll InstrumentsPrivateFunds</t>
  </si>
  <si>
    <t>2020East Asia and PacificAll UsesDomesticAll InstrumentsPrivateHouseholds/Individuals</t>
  </si>
  <si>
    <t>2020East Asia and PacificAll UsesDomesticAll InstrumentsPrivateInstitutional Investors</t>
  </si>
  <si>
    <t>2020East Asia and PacificAll UsesDomesticAll InstrumentsPrivateUnknown</t>
  </si>
  <si>
    <t>2020East Asia and PacificAll UsesDomesticAll InstrumentsPublicBilateral DFI</t>
  </si>
  <si>
    <t>2020East Asia and PacificAll UsesDomesticAll InstrumentsPublicGovernment</t>
  </si>
  <si>
    <t>2020East Asia and PacificAll UsesDomesticAll InstrumentsPublicMultilateral DFI</t>
  </si>
  <si>
    <t>2020East Asia and PacificAll UsesDomesticAll InstrumentsPublicNational DFI</t>
  </si>
  <si>
    <t>2020East Asia and PacificAll UsesDomesticAll InstrumentsPublicPublic Fund</t>
  </si>
  <si>
    <t>2020East Asia and PacificAll UsesDomesticAll InstrumentsPublicSOE</t>
  </si>
  <si>
    <t>2020East Asia and PacificAll UsesDomesticAll InstrumentsPublicState-owned FI</t>
  </si>
  <si>
    <t>2020East Asia and PacificAll UsesDomesticAll InstrumentsPublicUnknown</t>
  </si>
  <si>
    <t>2020East Asia and PacificAll UsesInternationalAll InstrumentsPrivateCommercial FI</t>
  </si>
  <si>
    <t>2020East Asia and PacificAll UsesInternationalAll InstrumentsPrivateCorporation</t>
  </si>
  <si>
    <t>2020East Asia and PacificAll UsesInternationalAll InstrumentsPrivateFunds</t>
  </si>
  <si>
    <t>2020East Asia and PacificAll UsesInternationalAll InstrumentsPrivateInstitutional Investors</t>
  </si>
  <si>
    <t>2020East Asia and PacificAll UsesInternationalAll InstrumentsPublicBilateral DFI</t>
  </si>
  <si>
    <t>2020East Asia and PacificAll UsesInternationalAll InstrumentsPublicExport Credit Agency (ECA)</t>
  </si>
  <si>
    <t>2020East Asia and PacificAll UsesInternationalAll InstrumentsPublicGovernment</t>
  </si>
  <si>
    <t>2020East Asia and PacificAll UsesInternationalAll InstrumentsPublicMultilateral Climate Funds</t>
  </si>
  <si>
    <t>2020East Asia and PacificAll UsesInternationalAll InstrumentsPublicMultilateral DFI</t>
  </si>
  <si>
    <t>2020East Asia and PacificAll UsesInternationalAll InstrumentsPublicNational DFI</t>
  </si>
  <si>
    <t>2020East Asia and PacificAll UsesInternationalAll InstrumentsPublicPublic Fund</t>
  </si>
  <si>
    <t>2020East Asia and PacificAll UsesInternationalAll InstrumentsPublicSOE</t>
  </si>
  <si>
    <t>2020East Asia and PacificAll UsesInternationalAll InstrumentsPublicState-owned FI</t>
  </si>
  <si>
    <t>2020Latin America &amp; CaribbeanAll UsesDomesticAll InstrumentsPrivateCommercial FI</t>
  </si>
  <si>
    <t>2020Latin America &amp; CaribbeanAll UsesDomesticAll InstrumentsPrivateCorporation</t>
  </si>
  <si>
    <t>2020Latin America &amp; CaribbeanAll UsesDomesticAll InstrumentsPrivateHouseholds/Individuals</t>
  </si>
  <si>
    <t>2020Latin America &amp; CaribbeanAll UsesDomesticAll InstrumentsPrivateInstitutional Investors</t>
  </si>
  <si>
    <t>2020Latin America &amp; CaribbeanAll UsesDomesticAll InstrumentsPrivateUnknown</t>
  </si>
  <si>
    <t>2020Latin America &amp; CaribbeanAll UsesDomesticAll InstrumentsPublicExport Credit Agency (ECA)</t>
  </si>
  <si>
    <t>2020Latin America &amp; CaribbeanAll UsesDomesticAll InstrumentsPublicGovernment</t>
  </si>
  <si>
    <t>2020Latin America &amp; CaribbeanAll UsesDomesticAll InstrumentsPublicMultilateral DFI</t>
  </si>
  <si>
    <t>2020Latin America &amp; CaribbeanAll UsesDomesticAll InstrumentsPublicNational DFI</t>
  </si>
  <si>
    <t>2020Latin America &amp; CaribbeanAll UsesDomesticAll InstrumentsPublicSOE</t>
  </si>
  <si>
    <t>2020Latin America &amp; CaribbeanAll UsesDomesticAll InstrumentsPublicState-owned FI</t>
  </si>
  <si>
    <t>2020Latin America &amp; CaribbeanAll UsesDomesticAll InstrumentsPublicUnknown</t>
  </si>
  <si>
    <t>2020Latin America &amp; CaribbeanAll UsesInternationalAll InstrumentsPrivateCommercial FI</t>
  </si>
  <si>
    <t>2020Latin America &amp; CaribbeanAll UsesInternationalAll InstrumentsPrivateCorporation</t>
  </si>
  <si>
    <t>2020Latin America &amp; CaribbeanAll UsesInternationalAll InstrumentsPrivateFunds</t>
  </si>
  <si>
    <t>2020Latin America &amp; CaribbeanAll UsesInternationalAll InstrumentsPrivateInstitutional Investors</t>
  </si>
  <si>
    <t>2020Latin America &amp; CaribbeanAll UsesInternationalAll InstrumentsPublicBilateral DFI</t>
  </si>
  <si>
    <t>2020Latin America &amp; CaribbeanAll UsesInternationalAll InstrumentsPublicGovernment</t>
  </si>
  <si>
    <t>2020Latin America &amp; CaribbeanAll UsesInternationalAll InstrumentsPublicMultilateral Climate Funds</t>
  </si>
  <si>
    <t>2020Latin America &amp; CaribbeanAll UsesInternationalAll InstrumentsPublicMultilateral DFI</t>
  </si>
  <si>
    <t>2020Latin America &amp; CaribbeanAll UsesInternationalAll InstrumentsPublicNational DFI</t>
  </si>
  <si>
    <t>2020Latin America &amp; CaribbeanAll UsesInternationalAll InstrumentsPublicPublic Fund</t>
  </si>
  <si>
    <t>2020Latin America &amp; CaribbeanAll UsesInternationalAll InstrumentsPublicSOE</t>
  </si>
  <si>
    <t>2020Middle East and North AfricaAll UsesDomesticAll InstrumentsPrivateCommercial FI</t>
  </si>
  <si>
    <t>2020Middle East and North AfricaAll UsesDomesticAll InstrumentsPrivateCorporation</t>
  </si>
  <si>
    <t>2020Middle East and North AfricaAll UsesDomesticAll InstrumentsPrivateHouseholds/Individuals</t>
  </si>
  <si>
    <t>2020Middle East and North AfricaAll UsesDomesticAll InstrumentsPrivateInstitutional Investors</t>
  </si>
  <si>
    <t>2020Middle East and North AfricaAll UsesDomesticAll InstrumentsPrivateUnknown</t>
  </si>
  <si>
    <t>2020Middle East and North AfricaAll UsesDomesticAll InstrumentsPublicGovernment</t>
  </si>
  <si>
    <t>2020Middle East and North AfricaAll UsesDomesticAll InstrumentsPublicMultilateral DFI</t>
  </si>
  <si>
    <t>2020Middle East and North AfricaAll UsesDomesticAll InstrumentsPublicPublic Fund</t>
  </si>
  <si>
    <t>2020Middle East and North AfricaAll UsesDomesticAll InstrumentsPublicSOE</t>
  </si>
  <si>
    <t>2020Middle East and North AfricaAll UsesDomesticAll InstrumentsPublicState-owned FI</t>
  </si>
  <si>
    <t>2020Middle East and North AfricaAll UsesInternationalAll InstrumentsPrivateCommercial FI</t>
  </si>
  <si>
    <t>2020Middle East and North AfricaAll UsesInternationalAll InstrumentsPrivateCorporation</t>
  </si>
  <si>
    <t>2020Middle East and North AfricaAll UsesInternationalAll InstrumentsPrivateFunds</t>
  </si>
  <si>
    <t>2020Middle East and North AfricaAll UsesInternationalAll InstrumentsPrivateInstitutional Investors</t>
  </si>
  <si>
    <t>2020Middle East and North AfricaAll UsesInternationalAll InstrumentsPrivateUnknown</t>
  </si>
  <si>
    <t>2020Middle East and North AfricaAll UsesInternationalAll InstrumentsPublicBilateral DFI</t>
  </si>
  <si>
    <t>2020Middle East and North AfricaAll UsesInternationalAll InstrumentsPublicGovernment</t>
  </si>
  <si>
    <t>2020Middle East and North AfricaAll UsesInternationalAll InstrumentsPublicMultilateral Climate Funds</t>
  </si>
  <si>
    <t>2020Middle East and North AfricaAll UsesInternationalAll InstrumentsPublicMultilateral DFI</t>
  </si>
  <si>
    <t>2020Middle East and North AfricaAll UsesInternationalAll InstrumentsPublicNational DFI</t>
  </si>
  <si>
    <t>2020Middle East and North AfricaAll UsesInternationalAll InstrumentsPublicPublic Fund</t>
  </si>
  <si>
    <t>2020Middle East and North AfricaAll UsesInternationalAll InstrumentsPublicSOE</t>
  </si>
  <si>
    <t>2020Middle East and North AfricaAll UsesInternationalAll InstrumentsPublicState-owned FI</t>
  </si>
  <si>
    <t>2020Other OceaniaAll UsesDomesticAll InstrumentsPrivateCommercial FI</t>
  </si>
  <si>
    <t>2020Other OceaniaAll UsesDomesticAll InstrumentsPrivateCorporation</t>
  </si>
  <si>
    <t>2020Other OceaniaAll UsesDomesticAll InstrumentsPrivateFunds</t>
  </si>
  <si>
    <t>2020Other OceaniaAll UsesDomesticAll InstrumentsPrivateHouseholds/Individuals</t>
  </si>
  <si>
    <t>2020Other OceaniaAll UsesDomesticAll InstrumentsPrivateInstitutional Investors</t>
  </si>
  <si>
    <t>2020Other OceaniaAll UsesDomesticAll InstrumentsPrivateUnknown</t>
  </si>
  <si>
    <t>2020Other OceaniaAll UsesDomesticAll InstrumentsPublicGovernment</t>
  </si>
  <si>
    <t>2020Other OceaniaAll UsesDomesticAll InstrumentsPublicSOE</t>
  </si>
  <si>
    <t>2020Other OceaniaAll UsesDomesticAll InstrumentsPublicUnknown</t>
  </si>
  <si>
    <t>2020Other OceaniaAll UsesInternationalAll InstrumentsPrivateCommercial FI</t>
  </si>
  <si>
    <t>2020Other OceaniaAll UsesInternationalAll InstrumentsPrivateCorporation</t>
  </si>
  <si>
    <t>2020Other OceaniaAll UsesInternationalAll InstrumentsPrivateInstitutional Investors</t>
  </si>
  <si>
    <t>2020Other OceaniaAll UsesInternationalAll InstrumentsPublicGovernment</t>
  </si>
  <si>
    <t>2020Other OceaniaAll UsesInternationalAll InstrumentsPublicState-owned FI</t>
  </si>
  <si>
    <t>2020South AsiaAll UsesDomesticAll InstrumentsPrivateCommercial FI</t>
  </si>
  <si>
    <t>2020South AsiaAll UsesDomesticAll InstrumentsPrivateCorporation</t>
  </si>
  <si>
    <t>2020South AsiaAll UsesDomesticAll InstrumentsPrivateFunds</t>
  </si>
  <si>
    <t>2020South AsiaAll UsesDomesticAll InstrumentsPrivateHouseholds/Individuals</t>
  </si>
  <si>
    <t>2020South AsiaAll UsesDomesticAll InstrumentsPrivateUnknown</t>
  </si>
  <si>
    <t>2020South AsiaAll UsesDomesticAll InstrumentsPublicGovernment</t>
  </si>
  <si>
    <t>2020South AsiaAll UsesDomesticAll InstrumentsPublicMultilateral DFI</t>
  </si>
  <si>
    <t>2020South AsiaAll UsesDomesticAll InstrumentsPublicNational DFI</t>
  </si>
  <si>
    <t>2020South AsiaAll UsesDomesticAll InstrumentsPublicPublic Fund</t>
  </si>
  <si>
    <t>2020South AsiaAll UsesDomesticAll InstrumentsPublicSOE</t>
  </si>
  <si>
    <t>2020South AsiaAll UsesDomesticAll InstrumentsPublicState-owned FI</t>
  </si>
  <si>
    <t>2020South AsiaAll UsesInternationalAll InstrumentsPrivateCommercial FI</t>
  </si>
  <si>
    <t>2020South AsiaAll UsesInternationalAll InstrumentsPrivateCorporation</t>
  </si>
  <si>
    <t>2020South AsiaAll UsesInternationalAll InstrumentsPrivateFunds</t>
  </si>
  <si>
    <t>2020South AsiaAll UsesInternationalAll InstrumentsPrivateInstitutional Investors</t>
  </si>
  <si>
    <t>2020South AsiaAll UsesInternationalAll InstrumentsPrivateUnknown</t>
  </si>
  <si>
    <t>2020South AsiaAll UsesInternationalAll InstrumentsPublicBilateral DFI</t>
  </si>
  <si>
    <t>2020South AsiaAll UsesInternationalAll InstrumentsPublicGovernment</t>
  </si>
  <si>
    <t>2020South AsiaAll UsesInternationalAll InstrumentsPublicMultilateral Climate Funds</t>
  </si>
  <si>
    <t>2020South AsiaAll UsesInternationalAll InstrumentsPublicMultilateral DFI</t>
  </si>
  <si>
    <t>2020South AsiaAll UsesInternationalAll InstrumentsPublicNational DFI</t>
  </si>
  <si>
    <t>2020Sub-Saharan AfricaAll UsesDomesticAll InstrumentsPrivateCommercial FI</t>
  </si>
  <si>
    <t>2020Sub-Saharan AfricaAll UsesDomesticAll InstrumentsPrivateCorporation</t>
  </si>
  <si>
    <t>2020Sub-Saharan AfricaAll UsesDomesticAll InstrumentsPrivateHouseholds/Individuals</t>
  </si>
  <si>
    <t>2020Sub-Saharan AfricaAll UsesDomesticAll InstrumentsPrivateUnknown</t>
  </si>
  <si>
    <t>2020Sub-Saharan AfricaAll UsesDomesticAll InstrumentsPublicGovernment</t>
  </si>
  <si>
    <t>2020Sub-Saharan AfricaAll UsesDomesticAll InstrumentsPublicMultilateral DFI</t>
  </si>
  <si>
    <t>2020Sub-Saharan AfricaAll UsesDomesticAll InstrumentsPublicNational DFI</t>
  </si>
  <si>
    <t>2020Sub-Saharan AfricaAll UsesDomesticAll InstrumentsPublicSOE</t>
  </si>
  <si>
    <t>2020Sub-Saharan AfricaAll UsesDomesticAll InstrumentsPublicUnknown</t>
  </si>
  <si>
    <t>2020Sub-Saharan AfricaAll UsesInternationalAll InstrumentsPrivateCommercial FI</t>
  </si>
  <si>
    <t>2020Sub-Saharan AfricaAll UsesInternationalAll InstrumentsPrivateCorporation</t>
  </si>
  <si>
    <t>2020Sub-Saharan AfricaAll UsesInternationalAll InstrumentsPrivateFunds</t>
  </si>
  <si>
    <t>2020Sub-Saharan AfricaAll UsesInternationalAll InstrumentsPrivateHouseholds/Individuals</t>
  </si>
  <si>
    <t>2020Sub-Saharan AfricaAll UsesInternationalAll InstrumentsPrivateInstitutional Investors</t>
  </si>
  <si>
    <t>2020Sub-Saharan AfricaAll UsesInternationalAll InstrumentsPrivateUnknown</t>
  </si>
  <si>
    <t>2020Sub-Saharan AfricaAll UsesInternationalAll InstrumentsPublicBilateral DFI</t>
  </si>
  <si>
    <t>2020Sub-Saharan AfricaAll UsesInternationalAll InstrumentsPublicExport Credit Agency (ECA)</t>
  </si>
  <si>
    <t>2020Sub-Saharan AfricaAll UsesInternationalAll InstrumentsPublicGovernment</t>
  </si>
  <si>
    <t>2020Sub-Saharan AfricaAll UsesInternationalAll InstrumentsPublicMultilateral Climate Funds</t>
  </si>
  <si>
    <t>2020Sub-Saharan AfricaAll UsesInternationalAll InstrumentsPublicMultilateral DFI</t>
  </si>
  <si>
    <t>2020Sub-Saharan AfricaAll UsesInternationalAll InstrumentsPublicNational DFI</t>
  </si>
  <si>
    <t>2020Sub-Saharan AfricaAll UsesInternationalAll InstrumentsPublicPublic Fund</t>
  </si>
  <si>
    <t>2020Sub-Saharan AfricaAll UsesInternationalAll InstrumentsPublicSOE</t>
  </si>
  <si>
    <t>2020Sub-Saharan AfricaAll UsesInternationalAll InstrumentsPublicState-owned FI</t>
  </si>
  <si>
    <t>2020Sub-Saharan AfricaAll UsesInternationalAll InstrumentsPublicUnknown</t>
  </si>
  <si>
    <t>2020Sub-Saharan AfricaAll UsesInternationalAll InstrumentsUnknownUnknown</t>
  </si>
  <si>
    <t>2020TransregionalAll UsesDomesticAll InstrumentsPrivateCommercial FI</t>
  </si>
  <si>
    <t>2020TransregionalAll UsesDomesticAll InstrumentsPrivateCorporation</t>
  </si>
  <si>
    <t>2020TransregionalAll UsesDomesticAll InstrumentsPrivateHouseholds/Individuals</t>
  </si>
  <si>
    <t>2020TransregionalAll UsesDomesticAll InstrumentsPublicGovernment</t>
  </si>
  <si>
    <t>2020TransregionalAll UsesInternationalAll InstrumentsPrivateCorporation</t>
  </si>
  <si>
    <t>2020TransregionalAll UsesInternationalAll InstrumentsPrivateInstitutional Investors</t>
  </si>
  <si>
    <t>2020TransregionalAll UsesInternationalAll InstrumentsPrivateUnknown</t>
  </si>
  <si>
    <t>2020TransregionalAll UsesInternationalAll InstrumentsPublicBilateral DFI</t>
  </si>
  <si>
    <t>2020TransregionalAll UsesInternationalAll InstrumentsPublicGovernment</t>
  </si>
  <si>
    <t>2020TransregionalAll UsesInternationalAll InstrumentsPublicMultilateral Climate Funds</t>
  </si>
  <si>
    <t>2020TransregionalAll UsesInternationalAll InstrumentsPublicMultilateral DFI</t>
  </si>
  <si>
    <t>2020TransregionalAll UsesInternationalAll InstrumentsPublicNational DFI</t>
  </si>
  <si>
    <t>2020TransregionalAll UsesInternationalAll InstrumentsPublicPublic Fund</t>
  </si>
  <si>
    <t>2020US &amp; CanadaAll UsesDomesticAll InstrumentsPrivateCommercial FI</t>
  </si>
  <si>
    <t>2020US &amp; CanadaAll UsesDomesticAll InstrumentsPrivateCorporation</t>
  </si>
  <si>
    <t>2020US &amp; CanadaAll UsesDomesticAll InstrumentsPrivateFunds</t>
  </si>
  <si>
    <t>2020US &amp; CanadaAll UsesDomesticAll InstrumentsPrivateHouseholds/Individuals</t>
  </si>
  <si>
    <t>2020US &amp; CanadaAll UsesDomesticAll InstrumentsPrivateInstitutional Investors</t>
  </si>
  <si>
    <t>2020US &amp; CanadaAll UsesDomesticAll InstrumentsPrivateUnknown</t>
  </si>
  <si>
    <t>2020US &amp; CanadaAll UsesDomesticAll InstrumentsPublicGovernment</t>
  </si>
  <si>
    <t>2020US &amp; CanadaAll UsesDomesticAll InstrumentsPublicSOE</t>
  </si>
  <si>
    <t>2020US &amp; CanadaAll UsesDomesticAll InstrumentsPublicUnknown</t>
  </si>
  <si>
    <t>2020US &amp; CanadaAll UsesInternationalAll InstrumentsPrivateCommercial FI</t>
  </si>
  <si>
    <t>2020US &amp; CanadaAll UsesInternationalAll InstrumentsPrivateCorporation</t>
  </si>
  <si>
    <t>2020US &amp; CanadaAll UsesInternationalAll InstrumentsPrivateFunds</t>
  </si>
  <si>
    <t>2020US &amp; CanadaAll UsesInternationalAll InstrumentsPrivateInstitutional Investors</t>
  </si>
  <si>
    <t>2020US &amp; CanadaAll UsesInternationalAll InstrumentsPublicBilateral DFI</t>
  </si>
  <si>
    <t>2020US &amp; CanadaAll UsesInternationalAll InstrumentsPublicExport Credit Agency (ECA)</t>
  </si>
  <si>
    <t>2020US &amp; CanadaAll UsesInternationalAll InstrumentsPublicSOE</t>
  </si>
  <si>
    <t>2020US &amp; CanadaAll UsesInternationalAll InstrumentsPublicState-owned FI</t>
  </si>
  <si>
    <t>2020Western EuropeAll UsesDomesticAll InstrumentsPrivateCommercial FI</t>
  </si>
  <si>
    <t>2020Western EuropeAll UsesDomesticAll InstrumentsPrivateCorporation</t>
  </si>
  <si>
    <t>2020Western EuropeAll UsesDomesticAll InstrumentsPrivateFunds</t>
  </si>
  <si>
    <t>2020Western EuropeAll UsesDomesticAll InstrumentsPrivateHouseholds/Individuals</t>
  </si>
  <si>
    <t>2020Western EuropeAll UsesDomesticAll InstrumentsPrivateInstitutional Investors</t>
  </si>
  <si>
    <t>2020Western EuropeAll UsesDomesticAll InstrumentsPrivateUnknown</t>
  </si>
  <si>
    <t>2020Western EuropeAll UsesDomesticAll InstrumentsPublicGovernment</t>
  </si>
  <si>
    <t>2020Western EuropeAll UsesDomesticAll InstrumentsPublicNational DFI</t>
  </si>
  <si>
    <t>2020Western EuropeAll UsesDomesticAll InstrumentsPublicPublic Fund</t>
  </si>
  <si>
    <t>2020Western EuropeAll UsesDomesticAll InstrumentsPublicSOE</t>
  </si>
  <si>
    <t>2020Western EuropeAll UsesDomesticAll InstrumentsPublicState-owned FI</t>
  </si>
  <si>
    <t>2020Western EuropeAll UsesDomesticAll InstrumentsPublicUnknown</t>
  </si>
  <si>
    <t>2020Western EuropeAll UsesInternationalAll InstrumentsPrivateCommercial FI</t>
  </si>
  <si>
    <t>2020Western EuropeAll UsesInternationalAll InstrumentsPrivateCorporation</t>
  </si>
  <si>
    <t>2020Western EuropeAll UsesInternationalAll InstrumentsPrivateFunds</t>
  </si>
  <si>
    <t>2020Western EuropeAll UsesInternationalAll InstrumentsPrivateInstitutional Investors</t>
  </si>
  <si>
    <t>2020Western EuropeAll UsesInternationalAll InstrumentsPublicBilateral DFI</t>
  </si>
  <si>
    <t>2020Western EuropeAll UsesInternationalAll InstrumentsPublicExport Credit Agency (ECA)</t>
  </si>
  <si>
    <t>2020Western EuropeAll UsesInternationalAll InstrumentsPublicGovernment</t>
  </si>
  <si>
    <t>2020Western EuropeAll UsesInternationalAll InstrumentsPublicMultilateral DFI</t>
  </si>
  <si>
    <t>2020Western EuropeAll UsesInternationalAll InstrumentsPublicNational DFI</t>
  </si>
  <si>
    <t>2020Western EuropeAll UsesInternationalAll InstrumentsPublicSOE</t>
  </si>
  <si>
    <t>2020Western EuropeAll UsesInternationalAll InstrumentsPublicState-owned FI</t>
  </si>
  <si>
    <t>2019Central Asia and Eastern EuropeMitigationAll DestinationsBalance sheet financing (debt portion)PrivateCommercial FI</t>
  </si>
  <si>
    <t>2019Central Asia and Eastern EuropeMitigationAll DestinationsBalance sheet financing (debt portion)PrivateCorporation</t>
  </si>
  <si>
    <t>2019Central Asia and Eastern EuropeMitigationAll DestinationsBalance sheet financing (debt portion)PrivateHouseholds/Individuals</t>
  </si>
  <si>
    <t>2019Central Asia and Eastern EuropeMitigationAll DestinationsBalance sheet financing (debt portion)PrivateInstitutional Investors</t>
  </si>
  <si>
    <t>2019Central Asia and Eastern EuropeMitigationAll DestinationsBalance sheet financing (debt portion)PrivateUnknown</t>
  </si>
  <si>
    <t>2019Central Asia and Eastern EuropeMitigationAll DestinationsBalance sheet financing (debt portion)PublicGovernment</t>
  </si>
  <si>
    <t>2019Central Asia and Eastern EuropeMitigationAll DestinationsBalance sheet financing (debt portion)PublicState-owned FI</t>
  </si>
  <si>
    <t>2019Central Asia and Eastern EuropeMitigationAll DestinationsBalance sheet financing (debt portion)PublicUnknown</t>
  </si>
  <si>
    <t>2019Central Asia and Eastern EuropeMitigationAll DestinationsBalance sheet financing (equity portion)PrivateCommercial FI</t>
  </si>
  <si>
    <t>2019Central Asia and Eastern EuropeMitigationAll DestinationsBalance sheet financing (equity portion)PrivateCorporation</t>
  </si>
  <si>
    <t>2019Central Asia and Eastern EuropeMitigationAll DestinationsBalance sheet financing (equity portion)PrivateFunds</t>
  </si>
  <si>
    <t>2019Central Asia and Eastern EuropeMitigationAll DestinationsBalance sheet financing (equity portion)PrivateHouseholds/Individuals</t>
  </si>
  <si>
    <t>2019Central Asia and Eastern EuropeMitigationAll DestinationsBalance sheet financing (equity portion)PrivateInstitutional Investors</t>
  </si>
  <si>
    <t>2019Central Asia and Eastern EuropeMitigationAll DestinationsBalance sheet financing (equity portion)PrivateUnknown</t>
  </si>
  <si>
    <t>2019Central Asia and Eastern EuropeMitigationAll DestinationsBalance sheet financing (equity portion)PublicGovernment</t>
  </si>
  <si>
    <t>2019Central Asia and Eastern EuropeMitigationAll DestinationsBalance sheet financing (equity portion)PublicSOE</t>
  </si>
  <si>
    <t>2019Central Asia and Eastern EuropeMitigationAll DestinationsBalance sheet financing (equity portion)PublicState-owned FI</t>
  </si>
  <si>
    <t>2019Central Asia and Eastern EuropeMitigationAll DestinationsBalance sheet financing (equity portion)PublicUnknown</t>
  </si>
  <si>
    <t>2019Central Asia and Eastern EuropeAdaptationAll DestinationsGrantPublicBilateral DFI</t>
  </si>
  <si>
    <t>2019Central Asia and Eastern EuropeAdaptationAll DestinationsGrantPublicGovernment</t>
  </si>
  <si>
    <t>2019Central Asia and Eastern EuropeAdaptationAll DestinationsGrantPublicMultilateral Climate Funds</t>
  </si>
  <si>
    <t>2019Central Asia and Eastern EuropeAdaptationAll DestinationsGrantPublicMultilateral DFI</t>
  </si>
  <si>
    <t>2019Central Asia and Eastern EuropeAdaptationAll DestinationsGrantPublicSOE</t>
  </si>
  <si>
    <t>2019Central Asia and Eastern EuropeMitigationAll DestinationsGrantPublicGovernment</t>
  </si>
  <si>
    <t>2019Central Asia and Eastern EuropeMitigationAll DestinationsGrantPublicMultilateral Climate Funds</t>
  </si>
  <si>
    <t>2019Central Asia and Eastern EuropeMitigationAll DestinationsGrantPublicMultilateral DFI</t>
  </si>
  <si>
    <t>2019Central Asia and Eastern EuropeMultiple ObjectivesAll DestinationsGrantPublicBilateral DFI</t>
  </si>
  <si>
    <t>2019Central Asia and Eastern EuropeMultiple ObjectivesAll DestinationsGrantPublicGovernment</t>
  </si>
  <si>
    <t>2019Central Asia and Eastern EuropeMultiple ObjectivesAll DestinationsGrantPublicMultilateral Climate Funds</t>
  </si>
  <si>
    <t>2019Central Asia and Eastern EuropeAdaptationAll DestinationsLow-cost project debtPrivateInstitutional Investors</t>
  </si>
  <si>
    <t>2019Central Asia and Eastern EuropeAdaptationAll DestinationsLow-cost project debtPublicMultilateral DFI</t>
  </si>
  <si>
    <t>2019Central Asia and Eastern EuropeMitigationAll DestinationsLow-cost project debtPublicMultilateral Climate Funds</t>
  </si>
  <si>
    <t>2019Central Asia and Eastern EuropeMitigationAll DestinationsLow-cost project debtPublicMultilateral DFI</t>
  </si>
  <si>
    <t>2019Central Asia and Eastern EuropeMitigationAll DestinationsLow-cost project debtPublicNational DFI</t>
  </si>
  <si>
    <t>2019Central Asia and Eastern EuropeAdaptationAll DestinationsProject-level equityPublicMultilateral DFI</t>
  </si>
  <si>
    <t>2019Central Asia and Eastern EuropeMitigationAll DestinationsProject-level equityPrivateCommercial FI</t>
  </si>
  <si>
    <t>2019Central Asia and Eastern EuropeMitigationAll DestinationsProject-level equityPrivateCorporation</t>
  </si>
  <si>
    <t>2019Central Asia and Eastern EuropeMitigationAll DestinationsProject-level equityPrivateFunds</t>
  </si>
  <si>
    <t>2019Central Asia and Eastern EuropeMitigationAll DestinationsProject-level equityPrivateInstitutional Investors</t>
  </si>
  <si>
    <t>2019Central Asia and Eastern EuropeMitigationAll DestinationsProject-level equityPublicMultilateral DFI</t>
  </si>
  <si>
    <t>2019Central Asia and Eastern EuropeMitigationAll DestinationsProject-level equityPublicNational DFI</t>
  </si>
  <si>
    <t>2019Central Asia and Eastern EuropeMitigationAll DestinationsProject-level equityPublicSOE</t>
  </si>
  <si>
    <t>2019Central Asia and Eastern EuropeAdaptationAll DestinationsProject-level market rate debtPublicBilateral DFI</t>
  </si>
  <si>
    <t>2019Central Asia and Eastern EuropeAdaptationAll DestinationsProject-level market rate debtPublicMultilateral DFI</t>
  </si>
  <si>
    <t>2019Central Asia and Eastern EuropeMitigationAll DestinationsProject-level market rate debtPrivateCommercial FI</t>
  </si>
  <si>
    <t>2019Central Asia and Eastern EuropeMitigationAll DestinationsProject-level market rate debtPrivateCorporation</t>
  </si>
  <si>
    <t>2019Central Asia and Eastern EuropeMitigationAll DestinationsProject-level market rate debtPrivateFunds</t>
  </si>
  <si>
    <t>2019Central Asia and Eastern EuropeMitigationAll DestinationsProject-level market rate debtPrivateInstitutional Investors</t>
  </si>
  <si>
    <t>2019Central Asia and Eastern EuropeMitigationAll DestinationsProject-level market rate debtPublicBilateral DFI</t>
  </si>
  <si>
    <t>2019Central Asia and Eastern EuropeMitigationAll DestinationsProject-level market rate debtPublicExport Credit Agency (ECA)</t>
  </si>
  <si>
    <t>2019Central Asia and Eastern EuropeMitigationAll DestinationsProject-level market rate debtPublicGovernment</t>
  </si>
  <si>
    <t>2019Central Asia and Eastern EuropeMitigationAll DestinationsProject-level market rate debtPublicMultilateral DFI</t>
  </si>
  <si>
    <t>2019Central Asia and Eastern EuropeMitigationAll DestinationsProject-level market rate debtPublicNational DFI</t>
  </si>
  <si>
    <t>2019Central Asia and Eastern EuropeMitigationAll DestinationsProject-level market rate debtPublicState-owned FI</t>
  </si>
  <si>
    <t>2019Central Asia and Eastern EuropeMultiple ObjectivesAll DestinationsProject-level market rate debtPublicMultilateral DFI</t>
  </si>
  <si>
    <t>2019Central Asia and Eastern EuropeAdaptationAll DestinationsUnknownPublicBilateral DFI</t>
  </si>
  <si>
    <t>2019Central Asia and Eastern EuropeAdaptationAll DestinationsUnknownPublicMultilateral DFI</t>
  </si>
  <si>
    <t>2019Central Asia and Eastern EuropeAdaptationAll DestinationsUnknownPublicNational DFI</t>
  </si>
  <si>
    <t>2019Central Asia and Eastern EuropeMitigationAll DestinationsUnknownPublicBilateral DFI</t>
  </si>
  <si>
    <t>2019Central Asia and Eastern EuropeMitigationAll DestinationsUnknownPublicMultilateral DFI</t>
  </si>
  <si>
    <t>2019Central Asia and Eastern EuropeMitigationAll DestinationsUnknownPublicNational DFI</t>
  </si>
  <si>
    <t>2019Central Asia and Eastern EuropeMultiple ObjectivesAll DestinationsUnknownPublicBilateral DFI</t>
  </si>
  <si>
    <t>2019Central Asia and Eastern EuropeMultiple ObjectivesAll DestinationsUnknownPublicNational DFI</t>
  </si>
  <si>
    <t>2019East Asia and PacificMitigationAll DestinationsBalance sheet financing (debt portion)PrivateCommercial FI</t>
  </si>
  <si>
    <t>2019East Asia and PacificMitigationAll DestinationsBalance sheet financing (debt portion)PrivateCorporation</t>
  </si>
  <si>
    <t>2019East Asia and PacificMitigationAll DestinationsBalance sheet financing (debt portion)PrivateHouseholds/Individuals</t>
  </si>
  <si>
    <t>2019East Asia and PacificMitigationAll DestinationsBalance sheet financing (debt portion)PrivateInstitutional Investors</t>
  </si>
  <si>
    <t>2019East Asia and PacificMitigationAll DestinationsBalance sheet financing (debt portion)PrivateUnknown</t>
  </si>
  <si>
    <t>2019East Asia and PacificMitigationAll DestinationsBalance sheet financing (debt portion)PublicGovernment</t>
  </si>
  <si>
    <t>2019East Asia and PacificMitigationAll DestinationsBalance sheet financing (debt portion)PublicSOE</t>
  </si>
  <si>
    <t>2019East Asia and PacificMitigationAll DestinationsBalance sheet financing (debt portion)PublicState-owned FI</t>
  </si>
  <si>
    <t>2019East Asia and PacificMitigationAll DestinationsBalance sheet financing (debt portion)PublicUnknown</t>
  </si>
  <si>
    <t>2019East Asia and PacificMitigationAll DestinationsBalance sheet financing (equity portion)PrivateCommercial FI</t>
  </si>
  <si>
    <t>2019East Asia and PacificMitigationAll DestinationsBalance sheet financing (equity portion)PrivateCorporation</t>
  </si>
  <si>
    <t>2019East Asia and PacificMitigationAll DestinationsBalance sheet financing (equity portion)PrivateFunds</t>
  </si>
  <si>
    <t>2019East Asia and PacificMitigationAll DestinationsBalance sheet financing (equity portion)PrivateHouseholds/Individuals</t>
  </si>
  <si>
    <t>2019East Asia and PacificMitigationAll DestinationsBalance sheet financing (equity portion)PrivateInstitutional Investors</t>
  </si>
  <si>
    <t>2019East Asia and PacificMitigationAll DestinationsBalance sheet financing (equity portion)PrivateUnknown</t>
  </si>
  <si>
    <t>2019East Asia and PacificMitigationAll DestinationsBalance sheet financing (equity portion)PublicGovernment</t>
  </si>
  <si>
    <t>2019East Asia and PacificMitigationAll DestinationsBalance sheet financing (equity portion)PublicPublic Fund</t>
  </si>
  <si>
    <t>2019East Asia and PacificMitigationAll DestinationsBalance sheet financing (equity portion)PublicSOE</t>
  </si>
  <si>
    <t>2019East Asia and PacificMitigationAll DestinationsBalance sheet financing (equity portion)PublicState-owned FI</t>
  </si>
  <si>
    <t>2019East Asia and PacificMitigationAll DestinationsBalance sheet financing (equity portion)PublicUnknown</t>
  </si>
  <si>
    <t>2019East Asia and PacificAdaptationAll DestinationsGrantPrivateInstitutional Investors</t>
  </si>
  <si>
    <t>2019East Asia and PacificAdaptationAll DestinationsGrantPublicBilateral DFI</t>
  </si>
  <si>
    <t>2019East Asia and PacificAdaptationAll DestinationsGrantPublicGovernment</t>
  </si>
  <si>
    <t>2019East Asia and PacificAdaptationAll DestinationsGrantPublicMultilateral Climate Funds</t>
  </si>
  <si>
    <t>2019East Asia and PacificAdaptationAll DestinationsGrantPublicMultilateral DFI</t>
  </si>
  <si>
    <t>2019East Asia and PacificAdaptationAll DestinationsGrantPublicPublic Fund</t>
  </si>
  <si>
    <t>2019East Asia and PacificAdaptationAll DestinationsGrantPublicSOE</t>
  </si>
  <si>
    <t>2019East Asia and PacificMitigationAll DestinationsGrantPrivateCorporation</t>
  </si>
  <si>
    <t>2019East Asia and PacificMitigationAll DestinationsGrantPrivateInstitutional Investors</t>
  </si>
  <si>
    <t>2019East Asia and PacificMitigationAll DestinationsGrantPublicBilateral DFI</t>
  </si>
  <si>
    <t>2019East Asia and PacificMitigationAll DestinationsGrantPublicGovernment</t>
  </si>
  <si>
    <t>2019East Asia and PacificMitigationAll DestinationsGrantPublicMultilateral Climate Funds</t>
  </si>
  <si>
    <t>2019East Asia and PacificMitigationAll DestinationsGrantPublicMultilateral DFI</t>
  </si>
  <si>
    <t>2019East Asia and PacificMitigationAll DestinationsGrantPublicPublic Fund</t>
  </si>
  <si>
    <t>2019East Asia and PacificMultiple ObjectivesAll DestinationsGrantPrivateInstitutional Investors</t>
  </si>
  <si>
    <t>2019East Asia and PacificMultiple ObjectivesAll DestinationsGrantPublicGovernment</t>
  </si>
  <si>
    <t>2019East Asia and PacificMultiple ObjectivesAll DestinationsGrantPublicMultilateral Climate Funds</t>
  </si>
  <si>
    <t>2019East Asia and PacificMultiple ObjectivesAll DestinationsGrantPublicPublic Fund</t>
  </si>
  <si>
    <t>2019East Asia and PacificMultiple ObjectivesAll DestinationsGrantPublicSOE</t>
  </si>
  <si>
    <t>2019East Asia and PacificAdaptationAll DestinationsLow-cost project debtPrivateInstitutional Investors</t>
  </si>
  <si>
    <t>2019East Asia and PacificAdaptationAll DestinationsLow-cost project debtPublicExport Credit Agency (ECA)</t>
  </si>
  <si>
    <t>2019East Asia and PacificAdaptationAll DestinationsLow-cost project debtPublicMultilateral DFI</t>
  </si>
  <si>
    <t>2019East Asia and PacificMitigationAll DestinationsLow-cost project debtPublicExport Credit Agency (ECA)</t>
  </si>
  <si>
    <t>2019East Asia and PacificMitigationAll DestinationsLow-cost project debtPublicMultilateral Climate Funds</t>
  </si>
  <si>
    <t>2019East Asia and PacificMitigationAll DestinationsLow-cost project debtPublicMultilateral DFI</t>
  </si>
  <si>
    <t>2019East Asia and PacificMultiple ObjectivesAll DestinationsLow-cost project debtPrivateCommercial FI</t>
  </si>
  <si>
    <t>2019East Asia and PacificMultiple ObjectivesAll DestinationsLow-cost project debtPublicGovernment</t>
  </si>
  <si>
    <t>2019East Asia and PacificMultiple ObjectivesAll DestinationsLow-cost project debtPublicMultilateral Climate Funds</t>
  </si>
  <si>
    <t>2019East Asia and PacificMultiple ObjectivesAll DestinationsLow-cost project debtPublicMultilateral DFI</t>
  </si>
  <si>
    <t>2019East Asia and PacificAdaptationAll DestinationsProject-level equityPrivateCorporation</t>
  </si>
  <si>
    <t>2019East Asia and PacificMitigationAll DestinationsProject-level equityPrivateCommercial FI</t>
  </si>
  <si>
    <t>2019East Asia and PacificMitigationAll DestinationsProject-level equityPrivateCorporation</t>
  </si>
  <si>
    <t>2019East Asia and PacificMitigationAll DestinationsProject-level equityPrivateFunds</t>
  </si>
  <si>
    <t>2019East Asia and PacificMitigationAll DestinationsProject-level equityPrivateInstitutional Investors</t>
  </si>
  <si>
    <t>2019East Asia and PacificMitigationAll DestinationsProject-level equityPrivateUnknown</t>
  </si>
  <si>
    <t>2019East Asia and PacificMitigationAll DestinationsProject-level equityPublicGovernment</t>
  </si>
  <si>
    <t>2019East Asia and PacificMitigationAll DestinationsProject-level equityPublicMultilateral DFI</t>
  </si>
  <si>
    <t>2019East Asia and PacificMitigationAll DestinationsProject-level equityPublicNational DFI</t>
  </si>
  <si>
    <t>2019East Asia and PacificMitigationAll DestinationsProject-level equityPublicPublic Fund</t>
  </si>
  <si>
    <t>2019East Asia and PacificMitigationAll DestinationsProject-level equityPublicSOE</t>
  </si>
  <si>
    <t>2019East Asia and PacificMitigationAll DestinationsProject-level equityPublicState-owned FI</t>
  </si>
  <si>
    <t>2019East Asia and PacificMultiple ObjectivesAll DestinationsProject-level equityPrivateCorporation</t>
  </si>
  <si>
    <t>2019East Asia and PacificMultiple ObjectivesAll DestinationsProject-level equityPublicMultilateral DFI</t>
  </si>
  <si>
    <t>2019East Asia and PacificAdaptationAll DestinationsProject-level market rate debtPublicMultilateral DFI</t>
  </si>
  <si>
    <t>2019East Asia and PacificAdaptationAll DestinationsProject-level market rate debtPublicNational DFI</t>
  </si>
  <si>
    <t>2019East Asia and PacificMitigationAll DestinationsProject-level market rate debtPrivateCommercial FI</t>
  </si>
  <si>
    <t>2019East Asia and PacificMitigationAll DestinationsProject-level market rate debtPrivateCorporation</t>
  </si>
  <si>
    <t>2019East Asia and PacificMitigationAll DestinationsProject-level market rate debtPrivateInstitutional Investors</t>
  </si>
  <si>
    <t>2019East Asia and PacificMitigationAll DestinationsProject-level market rate debtPublicBilateral DFI</t>
  </si>
  <si>
    <t>2019East Asia and PacificMitigationAll DestinationsProject-level market rate debtPublicExport Credit Agency (ECA)</t>
  </si>
  <si>
    <t>2019East Asia and PacificMitigationAll DestinationsProject-level market rate debtPublicGovernment</t>
  </si>
  <si>
    <t>2019East Asia and PacificMitigationAll DestinationsProject-level market rate debtPublicMultilateral DFI</t>
  </si>
  <si>
    <t>2019East Asia and PacificMitigationAll DestinationsProject-level market rate debtPublicNational DFI</t>
  </si>
  <si>
    <t>2019East Asia and PacificMitigationAll DestinationsProject-level market rate debtPublicSOE</t>
  </si>
  <si>
    <t>2019East Asia and PacificMitigationAll DestinationsProject-level market rate debtPublicState-owned FI</t>
  </si>
  <si>
    <t>2019East Asia and PacificMultiple ObjectivesAll DestinationsProject-level market rate debtPublicMultilateral DFI</t>
  </si>
  <si>
    <t>2019East Asia and PacificAdaptationAll DestinationsUnknownPublicBilateral DFI</t>
  </si>
  <si>
    <t>2019East Asia and PacificAdaptationAll DestinationsUnknownPublicMultilateral DFI</t>
  </si>
  <si>
    <t>2019East Asia and PacificMitigationAll DestinationsUnknownPublicBilateral DFI</t>
  </si>
  <si>
    <t>2019East Asia and PacificMitigationAll DestinationsUnknownPublicMultilateral DFI</t>
  </si>
  <si>
    <t>2019East Asia and PacificMitigationAll DestinationsUnknownPublicNational DFI</t>
  </si>
  <si>
    <t>2019East Asia and PacificMultiple ObjectivesAll DestinationsUnknownPublicBilateral DFI</t>
  </si>
  <si>
    <t>2019East Asia and PacificMultiple ObjectivesAll DestinationsUnknownPublicMultilateral DFI</t>
  </si>
  <si>
    <t>2019Latin America &amp; CaribbeanMitigationAll DestinationsBalance sheet financing (debt portion)PrivateCommercial FI</t>
  </si>
  <si>
    <t>2019Latin America &amp; CaribbeanMitigationAll DestinationsBalance sheet financing (debt portion)PrivateCorporation</t>
  </si>
  <si>
    <t>2019Latin America &amp; CaribbeanMitigationAll DestinationsBalance sheet financing (debt portion)PrivateHouseholds/Individuals</t>
  </si>
  <si>
    <t>2019Latin America &amp; CaribbeanMitigationAll DestinationsBalance sheet financing (debt portion)PrivateInstitutional Investors</t>
  </si>
  <si>
    <t>2019Latin America &amp; CaribbeanMitigationAll DestinationsBalance sheet financing (debt portion)PrivateUnknown</t>
  </si>
  <si>
    <t>2019Latin America &amp; CaribbeanMitigationAll DestinationsBalance sheet financing (debt portion)PublicGovernment</t>
  </si>
  <si>
    <t>2019Latin America &amp; CaribbeanMitigationAll DestinationsBalance sheet financing (debt portion)PublicState-owned FI</t>
  </si>
  <si>
    <t>2019Latin America &amp; CaribbeanMitigationAll DestinationsBalance sheet financing (debt portion)PublicUnknown</t>
  </si>
  <si>
    <t>2019Latin America &amp; CaribbeanMitigationAll DestinationsBalance sheet financing (equity portion)PrivateCommercial FI</t>
  </si>
  <si>
    <t>2019Latin America &amp; CaribbeanMitigationAll DestinationsBalance sheet financing (equity portion)PrivateCorporation</t>
  </si>
  <si>
    <t>2019Latin America &amp; CaribbeanMitigationAll DestinationsBalance sheet financing (equity portion)PrivateFunds</t>
  </si>
  <si>
    <t>2019Latin America &amp; CaribbeanMitigationAll DestinationsBalance sheet financing (equity portion)PrivateHouseholds/Individuals</t>
  </si>
  <si>
    <t>2019Latin America &amp; CaribbeanMitigationAll DestinationsBalance sheet financing (equity portion)PrivateInstitutional Investors</t>
  </si>
  <si>
    <t>2019Latin America &amp; CaribbeanMitigationAll DestinationsBalance sheet financing (equity portion)PrivateUnknown</t>
  </si>
  <si>
    <t>2019Latin America &amp; CaribbeanMitigationAll DestinationsBalance sheet financing (equity portion)PublicGovernment</t>
  </si>
  <si>
    <t>2019Latin America &amp; CaribbeanMitigationAll DestinationsBalance sheet financing (equity portion)PublicSOE</t>
  </si>
  <si>
    <t>2019Latin America &amp; CaribbeanMitigationAll DestinationsBalance sheet financing (equity portion)PublicState-owned FI</t>
  </si>
  <si>
    <t>2019Latin America &amp; CaribbeanMitigationAll DestinationsBalance sheet financing (equity portion)PublicUnknown</t>
  </si>
  <si>
    <t>2019Latin America &amp; CaribbeanAdaptationAll DestinationsGrantPrivateInstitutional Investors</t>
  </si>
  <si>
    <t>2019Latin America &amp; CaribbeanAdaptationAll DestinationsGrantPublicBilateral DFI</t>
  </si>
  <si>
    <t>2019Latin America &amp; CaribbeanAdaptationAll DestinationsGrantPublicExport Credit Agency (ECA)</t>
  </si>
  <si>
    <t>2019Latin America &amp; CaribbeanAdaptationAll DestinationsGrantPublicGovernment</t>
  </si>
  <si>
    <t>2019Latin America &amp; CaribbeanAdaptationAll DestinationsGrantPublicMultilateral Climate Funds</t>
  </si>
  <si>
    <t>2019Latin America &amp; CaribbeanAdaptationAll DestinationsGrantPublicMultilateral DFI</t>
  </si>
  <si>
    <t>2019Latin America &amp; CaribbeanAdaptationAll DestinationsGrantPublicPublic Fund</t>
  </si>
  <si>
    <t>2019Latin America &amp; CaribbeanAdaptationAll DestinationsGrantPublicSOE</t>
  </si>
  <si>
    <t>2019Latin America &amp; CaribbeanMitigationAll DestinationsGrantPrivateInstitutional Investors</t>
  </si>
  <si>
    <t>2019Latin America &amp; CaribbeanMitigationAll DestinationsGrantPublicBilateral DFI</t>
  </si>
  <si>
    <t>2019Latin America &amp; CaribbeanMitigationAll DestinationsGrantPublicExport Credit Agency (ECA)</t>
  </si>
  <si>
    <t>2019Latin America &amp; CaribbeanMitigationAll DestinationsGrantPublicGovernment</t>
  </si>
  <si>
    <t>2019Latin America &amp; CaribbeanMitigationAll DestinationsGrantPublicMultilateral Climate Funds</t>
  </si>
  <si>
    <t>2019Latin America &amp; CaribbeanMitigationAll DestinationsGrantPublicMultilateral DFI</t>
  </si>
  <si>
    <t>2019Latin America &amp; CaribbeanMitigationAll DestinationsGrantPublicNational DFI</t>
  </si>
  <si>
    <t>2019Latin America &amp; CaribbeanMultiple ObjectivesAll DestinationsGrantPrivateInstitutional Investors</t>
  </si>
  <si>
    <t>2019Latin America &amp; CaribbeanMultiple ObjectivesAll DestinationsGrantPublicGovernment</t>
  </si>
  <si>
    <t>2019Latin America &amp; CaribbeanMultiple ObjectivesAll DestinationsGrantPublicMultilateral Climate Funds</t>
  </si>
  <si>
    <t>2019Latin America &amp; CaribbeanMultiple ObjectivesAll DestinationsGrantPublicMultilateral DFI</t>
  </si>
  <si>
    <t>2019Latin America &amp; CaribbeanMultiple ObjectivesAll DestinationsGrantPublicPublic Fund</t>
  </si>
  <si>
    <t>2019Latin America &amp; CaribbeanMultiple ObjectivesAll DestinationsGrantPublicSOE</t>
  </si>
  <si>
    <t>2019Latin America &amp; CaribbeanAdaptationAll DestinationsLow-cost project debtPrivateCommercial FI</t>
  </si>
  <si>
    <t>2019Latin America &amp; CaribbeanAdaptationAll DestinationsLow-cost project debtPublicBilateral DFI</t>
  </si>
  <si>
    <t>2019Latin America &amp; CaribbeanAdaptationAll DestinationsLow-cost project debtPublicExport Credit Agency (ECA)</t>
  </si>
  <si>
    <t>2019Latin America &amp; CaribbeanAdaptationAll DestinationsLow-cost project debtPublicGovernment</t>
  </si>
  <si>
    <t>2019Latin America &amp; CaribbeanAdaptationAll DestinationsLow-cost project debtPublicMultilateral Climate Funds</t>
  </si>
  <si>
    <t>2019Latin America &amp; CaribbeanAdaptationAll DestinationsLow-cost project debtPublicMultilateral DFI</t>
  </si>
  <si>
    <t>2019Latin America &amp; CaribbeanMitigationAll DestinationsLow-cost project debtPrivateCommercial FI</t>
  </si>
  <si>
    <t>2019Latin America &amp; CaribbeanMitigationAll DestinationsLow-cost project debtPublicBilateral DFI</t>
  </si>
  <si>
    <t>2019Latin America &amp; CaribbeanMitigationAll DestinationsLow-cost project debtPublicExport Credit Agency (ECA)</t>
  </si>
  <si>
    <t>2019Latin America &amp; CaribbeanMitigationAll DestinationsLow-cost project debtPublicMultilateral Climate Funds</t>
  </si>
  <si>
    <t>2019Latin America &amp; CaribbeanMitigationAll DestinationsLow-cost project debtPublicMultilateral DFI</t>
  </si>
  <si>
    <t>2019Latin America &amp; CaribbeanMitigationAll DestinationsLow-cost project debtPublicNational DFI</t>
  </si>
  <si>
    <t>2019Latin America &amp; CaribbeanMitigationAll DestinationsLow-cost project debtPublicState-owned FI</t>
  </si>
  <si>
    <t>2019Latin America &amp; CaribbeanMultiple ObjectivesAll DestinationsLow-cost project debtPublicGovernment</t>
  </si>
  <si>
    <t>2019Latin America &amp; CaribbeanMultiple ObjectivesAll DestinationsLow-cost project debtPublicMultilateral Climate Funds</t>
  </si>
  <si>
    <t>2019Latin America &amp; CaribbeanMultiple ObjectivesAll DestinationsLow-cost project debtPublicMultilateral DFI</t>
  </si>
  <si>
    <t>2019Latin America &amp; CaribbeanAdaptationAll DestinationsProject-level equityPrivateCorporation</t>
  </si>
  <si>
    <t>2019Latin America &amp; CaribbeanAdaptationAll DestinationsProject-level equityPrivateUnknown</t>
  </si>
  <si>
    <t>2019Latin America &amp; CaribbeanMitigationAll DestinationsProject-level equityPrivateCommercial FI</t>
  </si>
  <si>
    <t>2019Latin America &amp; CaribbeanMitigationAll DestinationsProject-level equityPrivateCorporation</t>
  </si>
  <si>
    <t>2019Latin America &amp; CaribbeanMitigationAll DestinationsProject-level equityPrivateFunds</t>
  </si>
  <si>
    <t>2019Latin America &amp; CaribbeanMitigationAll DestinationsProject-level equityPublicBilateral DFI</t>
  </si>
  <si>
    <t>2019Latin America &amp; CaribbeanMitigationAll DestinationsProject-level equityPublicExport Credit Agency (ECA)</t>
  </si>
  <si>
    <t>2019Latin America &amp; CaribbeanMitigationAll DestinationsProject-level equityPublicGovernment</t>
  </si>
  <si>
    <t>2019Latin America &amp; CaribbeanMitigationAll DestinationsProject-level equityPublicMultilateral DFI</t>
  </si>
  <si>
    <t>2019Latin America &amp; CaribbeanMitigationAll DestinationsProject-level equityPublicNational DFI</t>
  </si>
  <si>
    <t>2019Latin America &amp; CaribbeanMitigationAll DestinationsProject-level equityPublicSOE</t>
  </si>
  <si>
    <t>2019Latin America &amp; CaribbeanMultiple ObjectivesAll DestinationsProject-level equityPublicMultilateral Climate Funds</t>
  </si>
  <si>
    <t>2019Latin America &amp; CaribbeanAdaptationAll DestinationsProject-level market rate debtPublicMultilateral DFI</t>
  </si>
  <si>
    <t>2019Latin America &amp; CaribbeanMitigationAll DestinationsProject-level market rate debtPrivateCommercial FI</t>
  </si>
  <si>
    <t>2019Latin America &amp; CaribbeanMitigationAll DestinationsProject-level market rate debtPrivateCorporation</t>
  </si>
  <si>
    <t>2019Latin America &amp; CaribbeanMitigationAll DestinationsProject-level market rate debtPrivateInstitutional Investors</t>
  </si>
  <si>
    <t>2019Latin America &amp; CaribbeanMitigationAll DestinationsProject-level market rate debtPublicBilateral DFI</t>
  </si>
  <si>
    <t>2019Latin America &amp; CaribbeanMitigationAll DestinationsProject-level market rate debtPublicExport Credit Agency (ECA)</t>
  </si>
  <si>
    <t>2019Latin America &amp; CaribbeanMitigationAll DestinationsProject-level market rate debtPublicMultilateral DFI</t>
  </si>
  <si>
    <t>2019Latin America &amp; CaribbeanMitigationAll DestinationsProject-level market rate debtPublicNational DFI</t>
  </si>
  <si>
    <t>2019Latin America &amp; CaribbeanMitigationAll DestinationsProject-level market rate debtPublicState-owned FI</t>
  </si>
  <si>
    <t>2019Latin America &amp; CaribbeanAdaptationAll DestinationsUnknownPublicBilateral DFI</t>
  </si>
  <si>
    <t>2019Latin America &amp; CaribbeanAdaptationAll DestinationsUnknownPublicMultilateral DFI</t>
  </si>
  <si>
    <t>2019Latin America &amp; CaribbeanAdaptationAll DestinationsUnknownPublicNational DFI</t>
  </si>
  <si>
    <t>2019Latin America &amp; CaribbeanMitigationAll DestinationsUnknownPublicBilateral DFI</t>
  </si>
  <si>
    <t>2019Latin America &amp; CaribbeanMitigationAll DestinationsUnknownPublicMultilateral DFI</t>
  </si>
  <si>
    <t>2019Latin America &amp; CaribbeanMitigationAll DestinationsUnknownPublicNational DFI</t>
  </si>
  <si>
    <t>2019Latin America &amp; CaribbeanMitigationAll DestinationsUnknownPublicState-owned FI</t>
  </si>
  <si>
    <t>2019Latin America &amp; CaribbeanMultiple ObjectivesAll DestinationsUnknownPublicBilateral DFI</t>
  </si>
  <si>
    <t>2019Latin America &amp; CaribbeanMultiple ObjectivesAll DestinationsUnknownPublicMultilateral DFI</t>
  </si>
  <si>
    <t>2019Middle East and North AfricaMitigationAll DestinationsBalance sheet financing (debt portion)PrivateCommercial FI</t>
  </si>
  <si>
    <t>2019Middle East and North AfricaMitigationAll DestinationsBalance sheet financing (debt portion)PrivateCorporation</t>
  </si>
  <si>
    <t>2019Middle East and North AfricaMitigationAll DestinationsBalance sheet financing (debt portion)PrivateHouseholds/Individuals</t>
  </si>
  <si>
    <t>2019Middle East and North AfricaMitigationAll DestinationsBalance sheet financing (debt portion)PrivateInstitutional Investors</t>
  </si>
  <si>
    <t>2019Middle East and North AfricaMitigationAll DestinationsBalance sheet financing (debt portion)PrivateUnknown</t>
  </si>
  <si>
    <t>2019Middle East and North AfricaMitigationAll DestinationsBalance sheet financing (debt portion)PublicGovernment</t>
  </si>
  <si>
    <t>2019Middle East and North AfricaMitigationAll DestinationsBalance sheet financing (equity portion)PrivateCommercial FI</t>
  </si>
  <si>
    <t>2019Middle East and North AfricaMitigationAll DestinationsBalance sheet financing (equity portion)PrivateCorporation</t>
  </si>
  <si>
    <t>2019Middle East and North AfricaMitigationAll DestinationsBalance sheet financing (equity portion)PrivateHouseholds/Individuals</t>
  </si>
  <si>
    <t>2019Middle East and North AfricaMitigationAll DestinationsBalance sheet financing (equity portion)PrivateInstitutional Investors</t>
  </si>
  <si>
    <t>2019Middle East and North AfricaMitigationAll DestinationsBalance sheet financing (equity portion)PrivateUnknown</t>
  </si>
  <si>
    <t>2019Middle East and North AfricaMitigationAll DestinationsBalance sheet financing (equity portion)PublicGovernment</t>
  </si>
  <si>
    <t>2019Middle East and North AfricaMitigationAll DestinationsBalance sheet financing (equity portion)PublicSOE</t>
  </si>
  <si>
    <t>2019Middle East and North AfricaAdaptationAll DestinationsGrantPublicGovernment</t>
  </si>
  <si>
    <t>2019Middle East and North AfricaAdaptationAll DestinationsGrantPublicMultilateral DFI</t>
  </si>
  <si>
    <t>2019Middle East and North AfricaMitigationAll DestinationsGrantPublicBilateral DFI</t>
  </si>
  <si>
    <t>2019Middle East and North AfricaMitigationAll DestinationsGrantPublicGovernment</t>
  </si>
  <si>
    <t>2019Middle East and North AfricaMitigationAll DestinationsGrantPublicMultilateral Climate Funds</t>
  </si>
  <si>
    <t>2019Middle East and North AfricaMitigationAll DestinationsGrantPublicMultilateral DFI</t>
  </si>
  <si>
    <t>2019Middle East and North AfricaMultiple ObjectivesAll DestinationsGrantPublicBilateral DFI</t>
  </si>
  <si>
    <t>2019Middle East and North AfricaMultiple ObjectivesAll DestinationsGrantPublicGovernment</t>
  </si>
  <si>
    <t>2019Middle East and North AfricaMultiple ObjectivesAll DestinationsGrantPublicMultilateral Climate Funds</t>
  </si>
  <si>
    <t>2019Middle East and North AfricaMultiple ObjectivesAll DestinationsGrantPublicMultilateral DFI</t>
  </si>
  <si>
    <t>2019Middle East and North AfricaMultiple ObjectivesAll DestinationsGrantPublicSOE</t>
  </si>
  <si>
    <t>2019Middle East and North AfricaAdaptationAll DestinationsLow-cost project debtPrivateInstitutional Investors</t>
  </si>
  <si>
    <t>2019Middle East and North AfricaAdaptationAll DestinationsLow-cost project debtPublicGovernment</t>
  </si>
  <si>
    <t>2019Middle East and North AfricaAdaptationAll DestinationsLow-cost project debtPublicMultilateral DFI</t>
  </si>
  <si>
    <t>2019Middle East and North AfricaMitigationAll DestinationsLow-cost project debtPublicGovernment</t>
  </si>
  <si>
    <t>2019Middle East and North AfricaMitigationAll DestinationsLow-cost project debtPublicMultilateral DFI</t>
  </si>
  <si>
    <t>2019Middle East and North AfricaMultiple ObjectivesAll DestinationsLow-cost project debtPublicMultilateral DFI</t>
  </si>
  <si>
    <t>2019Middle East and North AfricaMitigationAll DestinationsProject-level equityPrivateCorporation</t>
  </si>
  <si>
    <t>2019Middle East and North AfricaMitigationAll DestinationsProject-level equityPrivateUnknown</t>
  </si>
  <si>
    <t>2019Middle East and North AfricaMitigationAll DestinationsProject-level equityPublicGovernment</t>
  </si>
  <si>
    <t>2019Middle East and North AfricaMitigationAll DestinationsProject-level equityPublicMultilateral DFI</t>
  </si>
  <si>
    <t>2019Middle East and North AfricaMitigationAll DestinationsProject-level equityPublicNational DFI</t>
  </si>
  <si>
    <t>2019Middle East and North AfricaMitigationAll DestinationsProject-level equityPublicPublic Fund</t>
  </si>
  <si>
    <t>2019Middle East and North AfricaMitigationAll DestinationsProject-level equityPublicSOE</t>
  </si>
  <si>
    <t>2019Middle East and North AfricaMultiple ObjectivesAll DestinationsProject-level equityPublicMultilateral DFI</t>
  </si>
  <si>
    <t>2019Middle East and North AfricaAdaptationAll DestinationsProject-level market rate debtPublicMultilateral DFI</t>
  </si>
  <si>
    <t>2019Middle East and North AfricaMitigationAll DestinationsProject-level market rate debtPrivateCommercial FI</t>
  </si>
  <si>
    <t>2019Middle East and North AfricaMitigationAll DestinationsProject-level market rate debtPrivateInstitutional Investors</t>
  </si>
  <si>
    <t>2019Middle East and North AfricaMitigationAll DestinationsProject-level market rate debtPublicBilateral DFI</t>
  </si>
  <si>
    <t>2019Middle East and North AfricaMitigationAll DestinationsProject-level market rate debtPublicExport Credit Agency (ECA)</t>
  </si>
  <si>
    <t>2019Middle East and North AfricaMitigationAll DestinationsProject-level market rate debtPublicMultilateral DFI</t>
  </si>
  <si>
    <t>2019Middle East and North AfricaMitigationAll DestinationsProject-level market rate debtPublicNational DFI</t>
  </si>
  <si>
    <t>2019Middle East and North AfricaMitigationAll DestinationsProject-level market rate debtPublicState-owned FI</t>
  </si>
  <si>
    <t>2019Middle East and North AfricaMultiple ObjectivesAll DestinationsProject-level market rate debtPrivateUnknown</t>
  </si>
  <si>
    <t>2019Middle East and North AfricaMultiple ObjectivesAll DestinationsProject-level market rate debtPublicMultilateral DFI</t>
  </si>
  <si>
    <t>2019Middle East and North AfricaAdaptationAll DestinationsUnknownPublicBilateral DFI</t>
  </si>
  <si>
    <t>2019Middle East and North AfricaAdaptationAll DestinationsUnknownPublicMultilateral DFI</t>
  </si>
  <si>
    <t>2019Middle East and North AfricaAdaptationAll DestinationsUnknownPublicNational DFI</t>
  </si>
  <si>
    <t>2019Middle East and North AfricaMitigationAll DestinationsUnknownPrivateUnknown</t>
  </si>
  <si>
    <t>2019Middle East and North AfricaMitigationAll DestinationsUnknownPublicBilateral DFI</t>
  </si>
  <si>
    <t>2019Middle East and North AfricaMitigationAll DestinationsUnknownPublicMultilateral DFI</t>
  </si>
  <si>
    <t>2019Middle East and North AfricaMitigationAll DestinationsUnknownPublicNational DFI</t>
  </si>
  <si>
    <t>2019Middle East and North AfricaMultiple ObjectivesAll DestinationsUnknownPrivateUnknown</t>
  </si>
  <si>
    <t>2019Middle East and North AfricaMultiple ObjectivesAll DestinationsUnknownPublicBilateral DFI</t>
  </si>
  <si>
    <t>2019Middle East and North AfricaMultiple ObjectivesAll DestinationsUnknownPublicGovernment</t>
  </si>
  <si>
    <t>2019Middle East and North AfricaMultiple ObjectivesAll DestinationsUnknownPublicNational DFI</t>
  </si>
  <si>
    <t>2019Other OceaniaMitigationAll DestinationsBalance sheet financing (debt portion)PrivateCommercial FI</t>
  </si>
  <si>
    <t>2019Other OceaniaMitigationAll DestinationsBalance sheet financing (debt portion)PrivateCorporation</t>
  </si>
  <si>
    <t>2019Other OceaniaMitigationAll DestinationsBalance sheet financing (debt portion)PrivateInstitutional Investors</t>
  </si>
  <si>
    <t>2019Other OceaniaMitigationAll DestinationsBalance sheet financing (debt portion)PrivateUnknown</t>
  </si>
  <si>
    <t>2019Other OceaniaMitigationAll DestinationsBalance sheet financing (equity portion)PrivateCommercial FI</t>
  </si>
  <si>
    <t>2019Other OceaniaMitigationAll DestinationsBalance sheet financing (equity portion)PrivateCorporation</t>
  </si>
  <si>
    <t>2019Other OceaniaMitigationAll DestinationsBalance sheet financing (equity portion)PrivateFunds</t>
  </si>
  <si>
    <t>2019Other OceaniaMitigationAll DestinationsBalance sheet financing (equity portion)PrivateHouseholds/Individuals</t>
  </si>
  <si>
    <t>2019Other OceaniaMitigationAll DestinationsBalance sheet financing (equity portion)PrivateInstitutional Investors</t>
  </si>
  <si>
    <t>2019Other OceaniaMitigationAll DestinationsBalance sheet financing (equity portion)PrivateUnknown</t>
  </si>
  <si>
    <t>2019Other OceaniaMitigationAll DestinationsBalance sheet financing (equity portion)PublicGovernment</t>
  </si>
  <si>
    <t>2019Other OceaniaMitigationAll DestinationsBalance sheet financing (equity portion)PublicSOE</t>
  </si>
  <si>
    <t>2019Other OceaniaAdaptationAll DestinationsGrantPublicGovernment</t>
  </si>
  <si>
    <t>2019Other OceaniaMitigationAll DestinationsGrantPublicGovernment</t>
  </si>
  <si>
    <t>2019Other OceaniaMultiple ObjectivesAll DestinationsGrantPublicGovernment</t>
  </si>
  <si>
    <t>2019Other OceaniaMitigationAll DestinationsProject-level equityPrivateCorporation</t>
  </si>
  <si>
    <t>2019Other OceaniaMitigationAll DestinationsProject-level equityPrivateFunds</t>
  </si>
  <si>
    <t>2019Other OceaniaMitigationAll DestinationsProject-level equityPrivateInstitutional Investors</t>
  </si>
  <si>
    <t>2019Other OceaniaMitigationAll DestinationsProject-level equityPublicSOE</t>
  </si>
  <si>
    <t>2019Other OceaniaMitigationAll DestinationsProject-level market rate debtPrivateCommercial FI</t>
  </si>
  <si>
    <t>2019Other OceaniaMitigationAll DestinationsProject-level market rate debtPrivateCorporation</t>
  </si>
  <si>
    <t>2019Other OceaniaMitigationAll DestinationsProject-level market rate debtPrivateFunds</t>
  </si>
  <si>
    <t>2019Other OceaniaMitigationAll DestinationsProject-level market rate debtPrivateInstitutional Investors</t>
  </si>
  <si>
    <t>2019Other OceaniaMitigationAll DestinationsProject-level market rate debtPublicBilateral DFI</t>
  </si>
  <si>
    <t>2019Other OceaniaMitigationAll DestinationsProject-level market rate debtPublicNational DFI</t>
  </si>
  <si>
    <t>2019Other OceaniaMitigationAll DestinationsProject-level market rate debtPublicState-owned FI</t>
  </si>
  <si>
    <t>2019South AsiaMitigationAll DestinationsBalance sheet financing (debt portion)PrivateCommercial FI</t>
  </si>
  <si>
    <t>2019South AsiaMitigationAll DestinationsBalance sheet financing (debt portion)PrivateCorporation</t>
  </si>
  <si>
    <t>2019South AsiaMitigationAll DestinationsBalance sheet financing (debt portion)PrivateHouseholds/Individuals</t>
  </si>
  <si>
    <t>2019South AsiaMitigationAll DestinationsBalance sheet financing (debt portion)PrivateInstitutional Investors</t>
  </si>
  <si>
    <t>2019South AsiaMitigationAll DestinationsBalance sheet financing (debt portion)PrivateUnknown</t>
  </si>
  <si>
    <t>2019South AsiaMitigationAll DestinationsBalance sheet financing (debt portion)PublicState-owned FI</t>
  </si>
  <si>
    <t>2019South AsiaMitigationAll DestinationsBalance sheet financing (equity portion)PrivateCommercial FI</t>
  </si>
  <si>
    <t>2019South AsiaMitigationAll DestinationsBalance sheet financing (equity portion)PrivateCorporation</t>
  </si>
  <si>
    <t>2019South AsiaMitigationAll DestinationsBalance sheet financing (equity portion)PrivateFunds</t>
  </si>
  <si>
    <t>2019South AsiaMitigationAll DestinationsBalance sheet financing (equity portion)PrivateHouseholds/Individuals</t>
  </si>
  <si>
    <t>2019South AsiaMitigationAll DestinationsBalance sheet financing (equity portion)PrivateInstitutional Investors</t>
  </si>
  <si>
    <t>2019South AsiaMitigationAll DestinationsBalance sheet financing (equity portion)PrivateUnknown</t>
  </si>
  <si>
    <t>2019South AsiaMitigationAll DestinationsBalance sheet financing (equity portion)PublicGovernment</t>
  </si>
  <si>
    <t>2019South AsiaMitigationAll DestinationsBalance sheet financing (equity portion)PublicSOE</t>
  </si>
  <si>
    <t>2019South AsiaAdaptationAll DestinationsGrantPrivateInstitutional Investors</t>
  </si>
  <si>
    <t>2019South AsiaAdaptationAll DestinationsGrantPublicBilateral DFI</t>
  </si>
  <si>
    <t>2019South AsiaAdaptationAll DestinationsGrantPublicGovernment</t>
  </si>
  <si>
    <t>2019South AsiaAdaptationAll DestinationsGrantPublicMultilateral Climate Funds</t>
  </si>
  <si>
    <t>2019South AsiaAdaptationAll DestinationsGrantPublicMultilateral DFI</t>
  </si>
  <si>
    <t>2019South AsiaAdaptationAll DestinationsGrantPublicPublic Fund</t>
  </si>
  <si>
    <t>2019South AsiaAdaptationAll DestinationsGrantPublicSOE</t>
  </si>
  <si>
    <t>2019South AsiaMitigationAll DestinationsGrantPrivateCorporation</t>
  </si>
  <si>
    <t>2019South AsiaMitigationAll DestinationsGrantPrivateInstitutional Investors</t>
  </si>
  <si>
    <t>2019South AsiaMitigationAll DestinationsGrantPublicBilateral DFI</t>
  </si>
  <si>
    <t>2019South AsiaMitigationAll DestinationsGrantPublicGovernment</t>
  </si>
  <si>
    <t>2019South AsiaMitigationAll DestinationsGrantPublicMultilateral Climate Funds</t>
  </si>
  <si>
    <t>2019South AsiaMitigationAll DestinationsGrantPublicMultilateral DFI</t>
  </si>
  <si>
    <t>2019South AsiaMultiple ObjectivesAll DestinationsGrantPrivateInstitutional Investors</t>
  </si>
  <si>
    <t>2019South AsiaMultiple ObjectivesAll DestinationsGrantPublicBilateral DFI</t>
  </si>
  <si>
    <t>2019South AsiaMultiple ObjectivesAll DestinationsGrantPublicGovernment</t>
  </si>
  <si>
    <t>2019South AsiaMultiple ObjectivesAll DestinationsGrantPublicMultilateral Climate Funds</t>
  </si>
  <si>
    <t>2019South AsiaMultiple ObjectivesAll DestinationsGrantPublicSOE</t>
  </si>
  <si>
    <t>2019South AsiaAdaptationAll DestinationsLow-cost project debtPrivateInstitutional Investors</t>
  </si>
  <si>
    <t>2019South AsiaAdaptationAll DestinationsLow-cost project debtPublicMultilateral DFI</t>
  </si>
  <si>
    <t>2019South AsiaMitigationAll DestinationsLow-cost project debtPrivateInstitutional Investors</t>
  </si>
  <si>
    <t>2019South AsiaMitigationAll DestinationsLow-cost project debtPublicExport Credit Agency (ECA)</t>
  </si>
  <si>
    <t>2019South AsiaMitigationAll DestinationsLow-cost project debtPublicMultilateral Climate Funds</t>
  </si>
  <si>
    <t>2019South AsiaMitigationAll DestinationsLow-cost project debtPublicMultilateral DFI</t>
  </si>
  <si>
    <t>2019South AsiaAdaptationAll DestinationsProject-level equityPrivateInstitutional Investors</t>
  </si>
  <si>
    <t>2019South AsiaAdaptationAll DestinationsProject-level equityPublicGovernment</t>
  </si>
  <si>
    <t>2019South AsiaMitigationAll DestinationsProject-level equityPrivateCommercial FI</t>
  </si>
  <si>
    <t>2019South AsiaMitigationAll DestinationsProject-level equityPrivateCorporation</t>
  </si>
  <si>
    <t>2019South AsiaMitigationAll DestinationsProject-level equityPrivateFunds</t>
  </si>
  <si>
    <t>2019South AsiaMitigationAll DestinationsProject-level equityPrivateUnknown</t>
  </si>
  <si>
    <t>2019South AsiaMitigationAll DestinationsProject-level equityPublicBilateral DFI</t>
  </si>
  <si>
    <t>2019South AsiaMitigationAll DestinationsProject-level equityPublicGovernment</t>
  </si>
  <si>
    <t>2019South AsiaMitigationAll DestinationsProject-level equityPublicMultilateral DFI</t>
  </si>
  <si>
    <t>2019South AsiaMitigationAll DestinationsProject-level equityPublicNational DFI</t>
  </si>
  <si>
    <t>2019South AsiaMitigationAll DestinationsProject-level equityPublicSOE</t>
  </si>
  <si>
    <t>2019South AsiaAdaptationAll DestinationsProject-level market rate debtPublicMultilateral DFI</t>
  </si>
  <si>
    <t>2019South AsiaMitigationAll DestinationsProject-level market rate debtPrivateCommercial FI</t>
  </si>
  <si>
    <t>2019South AsiaMitigationAll DestinationsProject-level market rate debtPrivateCorporation</t>
  </si>
  <si>
    <t>2019South AsiaMitigationAll DestinationsProject-level market rate debtPrivateFunds</t>
  </si>
  <si>
    <t>2019South AsiaMitigationAll DestinationsProject-level market rate debtPublicBilateral DFI</t>
  </si>
  <si>
    <t>2019South AsiaMitigationAll DestinationsProject-level market rate debtPublicMultilateral DFI</t>
  </si>
  <si>
    <t>2019South AsiaMitigationAll DestinationsProject-level market rate debtPublicNational DFI</t>
  </si>
  <si>
    <t>2019South AsiaMitigationAll DestinationsProject-level market rate debtPublicPublic Fund</t>
  </si>
  <si>
    <t>2019South AsiaMitigationAll DestinationsProject-level market rate debtPublicState-owned FI</t>
  </si>
  <si>
    <t>2019South AsiaMultiple ObjectivesAll DestinationsProject-level market rate debtPublicMultilateral DFI</t>
  </si>
  <si>
    <t>2019South AsiaAdaptationAll DestinationsUnknownPublicBilateral DFI</t>
  </si>
  <si>
    <t>2019South AsiaAdaptationAll DestinationsUnknownPublicMultilateral DFI</t>
  </si>
  <si>
    <t>2019South AsiaAdaptationAll DestinationsUnknownPublicNational DFI</t>
  </si>
  <si>
    <t>2019South AsiaMitigationAll DestinationsUnknownPublicBilateral DFI</t>
  </si>
  <si>
    <t>2019South AsiaMitigationAll DestinationsUnknownPublicMultilateral DFI</t>
  </si>
  <si>
    <t>2019South AsiaMultiple ObjectivesAll DestinationsUnknownPublicBilateral DFI</t>
  </si>
  <si>
    <t>2019Sub-Saharan AfricaMitigationAll DestinationsBalance sheet financing (debt portion)PrivateCommercial FI</t>
  </si>
  <si>
    <t>2019Sub-Saharan AfricaMitigationAll DestinationsBalance sheet financing (debt portion)PrivateCorporation</t>
  </si>
  <si>
    <t>2019Sub-Saharan AfricaMitigationAll DestinationsBalance sheet financing (debt portion)PrivateUnknown</t>
  </si>
  <si>
    <t>2019Sub-Saharan AfricaMitigationAll DestinationsBalance sheet financing (debt portion)PublicGovernment</t>
  </si>
  <si>
    <t>2019Sub-Saharan AfricaMitigationAll DestinationsBalance sheet financing (equity portion)PrivateCorporation</t>
  </si>
  <si>
    <t>2019Sub-Saharan AfricaMitigationAll DestinationsBalance sheet financing (equity portion)PrivateFunds</t>
  </si>
  <si>
    <t>2019Sub-Saharan AfricaMitigationAll DestinationsBalance sheet financing (equity portion)PrivateHouseholds/Individuals</t>
  </si>
  <si>
    <t>2019Sub-Saharan AfricaMitigationAll DestinationsBalance sheet financing (equity portion)PrivateUnknown</t>
  </si>
  <si>
    <t>2019Sub-Saharan AfricaMitigationAll DestinationsBalance sheet financing (equity portion)PublicGovernment</t>
  </si>
  <si>
    <t>2019Sub-Saharan AfricaMitigationAll DestinationsBalance sheet financing (equity portion)PublicSOE</t>
  </si>
  <si>
    <t>2019Sub-Saharan AfricaAdaptationAll DestinationsGrantPrivateCorporation</t>
  </si>
  <si>
    <t>2019Sub-Saharan AfricaAdaptationAll DestinationsGrantPrivateInstitutional Investors</t>
  </si>
  <si>
    <t>2019Sub-Saharan AfricaAdaptationAll DestinationsGrantPublicBilateral DFI</t>
  </si>
  <si>
    <t>2019Sub-Saharan AfricaAdaptationAll DestinationsGrantPublicGovernment</t>
  </si>
  <si>
    <t>2019Sub-Saharan AfricaAdaptationAll DestinationsGrantPublicMultilateral Climate Funds</t>
  </si>
  <si>
    <t>2019Sub-Saharan AfricaAdaptationAll DestinationsGrantPublicMultilateral DFI</t>
  </si>
  <si>
    <t>2019Sub-Saharan AfricaAdaptationAll DestinationsGrantPublicNational DFI</t>
  </si>
  <si>
    <t>2019Sub-Saharan AfricaAdaptationAll DestinationsGrantPublicPublic Fund</t>
  </si>
  <si>
    <t>2019Sub-Saharan AfricaAdaptationAll DestinationsGrantPublicSOE</t>
  </si>
  <si>
    <t>2019Sub-Saharan AfricaAdaptationAll DestinationsGrantUnknownUnknown</t>
  </si>
  <si>
    <t>2019Sub-Saharan AfricaMitigationAll DestinationsGrantPrivateCorporation</t>
  </si>
  <si>
    <t>2019Sub-Saharan AfricaMitigationAll DestinationsGrantPrivateFunds</t>
  </si>
  <si>
    <t>2019Sub-Saharan AfricaMitigationAll DestinationsGrantPrivateHouseholds/Individuals</t>
  </si>
  <si>
    <t>2019Sub-Saharan AfricaMitigationAll DestinationsGrantPrivateInstitutional Investors</t>
  </si>
  <si>
    <t>2019Sub-Saharan AfricaMitigationAll DestinationsGrantPublicBilateral DFI</t>
  </si>
  <si>
    <t>2019Sub-Saharan AfricaMitigationAll DestinationsGrantPublicGovernment</t>
  </si>
  <si>
    <t>2019Sub-Saharan AfricaMitigationAll DestinationsGrantPublicMultilateral Climate Funds</t>
  </si>
  <si>
    <t>2019Sub-Saharan AfricaMitigationAll DestinationsGrantPublicMultilateral DFI</t>
  </si>
  <si>
    <t>2019Sub-Saharan AfricaMitigationAll DestinationsGrantPublicNational DFI</t>
  </si>
  <si>
    <t>2019Sub-Saharan AfricaMitigationAll DestinationsGrantPublicPublic Fund</t>
  </si>
  <si>
    <t>2019Sub-Saharan AfricaMitigationAll DestinationsGrantPublicSOE</t>
  </si>
  <si>
    <t>2019Sub-Saharan AfricaMitigationAll DestinationsGrantUnknownUnknown</t>
  </si>
  <si>
    <t>2019Sub-Saharan AfricaMultiple ObjectivesAll DestinationsGrantPrivateFunds</t>
  </si>
  <si>
    <t>2019Sub-Saharan AfricaMultiple ObjectivesAll DestinationsGrantPrivateInstitutional Investors</t>
  </si>
  <si>
    <t>2019Sub-Saharan AfricaMultiple ObjectivesAll DestinationsGrantPublicGovernment</t>
  </si>
  <si>
    <t>2019Sub-Saharan AfricaMultiple ObjectivesAll DestinationsGrantPublicMultilateral Climate Funds</t>
  </si>
  <si>
    <t>2019Sub-Saharan AfricaMultiple ObjectivesAll DestinationsGrantPublicMultilateral DFI</t>
  </si>
  <si>
    <t>2019Sub-Saharan AfricaMultiple ObjectivesAll DestinationsGrantPublicPublic Fund</t>
  </si>
  <si>
    <t>2019Sub-Saharan AfricaMultiple ObjectivesAll DestinationsGrantPublicSOE</t>
  </si>
  <si>
    <t>2019Sub-Saharan AfricaAdaptationAll DestinationsLow-cost project debtPrivateInstitutional Investors</t>
  </si>
  <si>
    <t>2019Sub-Saharan AfricaAdaptationAll DestinationsLow-cost project debtPublicGovernment</t>
  </si>
  <si>
    <t>2019Sub-Saharan AfricaAdaptationAll DestinationsLow-cost project debtPublicMultilateral DFI</t>
  </si>
  <si>
    <t>2019Sub-Saharan AfricaAdaptationAll DestinationsLow-cost project debtPublicNational DFI</t>
  </si>
  <si>
    <t>2019Sub-Saharan AfricaMitigationAll DestinationsLow-cost project debtPublicExport Credit Agency (ECA)</t>
  </si>
  <si>
    <t>2019Sub-Saharan AfricaMitigationAll DestinationsLow-cost project debtPublicGovernment</t>
  </si>
  <si>
    <t>2019Sub-Saharan AfricaMitigationAll DestinationsLow-cost project debtPublicMultilateral Climate Funds</t>
  </si>
  <si>
    <t>2019Sub-Saharan AfricaMitigationAll DestinationsLow-cost project debtPublicMultilateral DFI</t>
  </si>
  <si>
    <t>2019Sub-Saharan AfricaMitigationAll DestinationsLow-cost project debtPublicNational DFI</t>
  </si>
  <si>
    <t>2019Sub-Saharan AfricaMultiple ObjectivesAll DestinationsLow-cost project debtPublicGovernment</t>
  </si>
  <si>
    <t>2019Sub-Saharan AfricaMultiple ObjectivesAll DestinationsLow-cost project debtPublicMultilateral Climate Funds</t>
  </si>
  <si>
    <t>2019Sub-Saharan AfricaMultiple ObjectivesAll DestinationsLow-cost project debtPublicMultilateral DFI</t>
  </si>
  <si>
    <t>2019Sub-Saharan AfricaMultiple ObjectivesAll DestinationsLow-cost project debtUnknownUnknown</t>
  </si>
  <si>
    <t>2019Sub-Saharan AfricaAdaptationAll DestinationsProject-level equityPrivateInstitutional Investors</t>
  </si>
  <si>
    <t>2019Sub-Saharan AfricaMitigationAll DestinationsProject-level equityPrivateCorporation</t>
  </si>
  <si>
    <t>2019Sub-Saharan AfricaMitigationAll DestinationsProject-level equityPrivateFunds</t>
  </si>
  <si>
    <t>2019Sub-Saharan AfricaMitigationAll DestinationsProject-level equityPrivateHouseholds/Individuals</t>
  </si>
  <si>
    <t>2019Sub-Saharan AfricaMitigationAll DestinationsProject-level equityPrivateInstitutional Investors</t>
  </si>
  <si>
    <t>2019Sub-Saharan AfricaMitigationAll DestinationsProject-level equityPrivateUnknown</t>
  </si>
  <si>
    <t>2019Sub-Saharan AfricaMitigationAll DestinationsProject-level equityPublicBilateral DFI</t>
  </si>
  <si>
    <t>2019Sub-Saharan AfricaMitigationAll DestinationsProject-level equityPublicGovernment</t>
  </si>
  <si>
    <t>2019Sub-Saharan AfricaMitigationAll DestinationsProject-level equityPublicMultilateral DFI</t>
  </si>
  <si>
    <t>2019Sub-Saharan AfricaMitigationAll DestinationsProject-level equityPublicNational DFI</t>
  </si>
  <si>
    <t>2019Sub-Saharan AfricaMitigationAll DestinationsProject-level equityPublicPublic Fund</t>
  </si>
  <si>
    <t>2019Sub-Saharan AfricaMitigationAll DestinationsProject-level equityPublicSOE</t>
  </si>
  <si>
    <t>2019Sub-Saharan AfricaMitigationAll DestinationsProject-level equityUnknownUnknown</t>
  </si>
  <si>
    <t>2019Sub-Saharan AfricaMultiple ObjectivesAll DestinationsProject-level equityPrivateUnknown</t>
  </si>
  <si>
    <t>2019Sub-Saharan AfricaMultiple ObjectivesAll DestinationsProject-level equityPublicGovernment</t>
  </si>
  <si>
    <t>2019Sub-Saharan AfricaAdaptationAll DestinationsProject-level market rate debtPublicGovernment</t>
  </si>
  <si>
    <t>2019Sub-Saharan AfricaAdaptationAll DestinationsProject-level market rate debtPublicMultilateral DFI</t>
  </si>
  <si>
    <t>2019Sub-Saharan AfricaAdaptationAll DestinationsProject-level market rate debtUnknownUnknown</t>
  </si>
  <si>
    <t>2019Sub-Saharan AfricaMitigationAll DestinationsProject-level market rate debtPrivateCommercial FI</t>
  </si>
  <si>
    <t>2019Sub-Saharan AfricaMitigationAll DestinationsProject-level market rate debtPrivateCorporation</t>
  </si>
  <si>
    <t>2019Sub-Saharan AfricaMitigationAll DestinationsProject-level market rate debtPrivateFunds</t>
  </si>
  <si>
    <t>2019Sub-Saharan AfricaMitigationAll DestinationsProject-level market rate debtPrivateHouseholds/Individuals</t>
  </si>
  <si>
    <t>2019Sub-Saharan AfricaMitigationAll DestinationsProject-level market rate debtPrivateInstitutional Investors</t>
  </si>
  <si>
    <t>2019Sub-Saharan AfricaMitigationAll DestinationsProject-level market rate debtPrivateUnknown</t>
  </si>
  <si>
    <t>2019Sub-Saharan AfricaMitigationAll DestinationsProject-level market rate debtPublicBilateral DFI</t>
  </si>
  <si>
    <t>2019Sub-Saharan AfricaMitigationAll DestinationsProject-level market rate debtPublicGovernment</t>
  </si>
  <si>
    <t>2019Sub-Saharan AfricaMitigationAll DestinationsProject-level market rate debtPublicMultilateral Climate Funds</t>
  </si>
  <si>
    <t>2019Sub-Saharan AfricaMitigationAll DestinationsProject-level market rate debtPublicMultilateral DFI</t>
  </si>
  <si>
    <t>2019Sub-Saharan AfricaMitigationAll DestinationsProject-level market rate debtPublicNational DFI</t>
  </si>
  <si>
    <t>2019Sub-Saharan AfricaMitigationAll DestinationsProject-level market rate debtPublicSOE</t>
  </si>
  <si>
    <t>2019Sub-Saharan AfricaMitigationAll DestinationsProject-level market rate debtPublicState-owned FI</t>
  </si>
  <si>
    <t>2019Sub-Saharan AfricaMultiple ObjectivesAll DestinationsProject-level market rate debtPrivateInstitutional Investors</t>
  </si>
  <si>
    <t>2019Sub-Saharan AfricaMultiple ObjectivesAll DestinationsProject-level market rate debtPrivateUnknown</t>
  </si>
  <si>
    <t>2019Sub-Saharan AfricaMultiple ObjectivesAll DestinationsProject-level market rate debtPublicGovernment</t>
  </si>
  <si>
    <t>2019Sub-Saharan AfricaMultiple ObjectivesAll DestinationsProject-level market rate debtPublicMultilateral DFI</t>
  </si>
  <si>
    <t>2019Sub-Saharan AfricaAdaptationAll DestinationsUnknownPrivateUnknown</t>
  </si>
  <si>
    <t>2019Sub-Saharan AfricaAdaptationAll DestinationsUnknownPublicBilateral DFI</t>
  </si>
  <si>
    <t>2019Sub-Saharan AfricaAdaptationAll DestinationsUnknownPublicGovernment</t>
  </si>
  <si>
    <t>2019Sub-Saharan AfricaAdaptationAll DestinationsUnknownPublicMultilateral DFI</t>
  </si>
  <si>
    <t>2019Sub-Saharan AfricaAdaptationAll DestinationsUnknownPublicNational DFI</t>
  </si>
  <si>
    <t>2019Sub-Saharan AfricaMitigationAll DestinationsUnknownPrivateInstitutional Investors</t>
  </si>
  <si>
    <t>2019Sub-Saharan AfricaMitigationAll DestinationsUnknownPrivateUnknown</t>
  </si>
  <si>
    <t>2019Sub-Saharan AfricaMitigationAll DestinationsUnknownPublicBilateral DFI</t>
  </si>
  <si>
    <t>2019Sub-Saharan AfricaMitigationAll DestinationsUnknownPublicGovernment</t>
  </si>
  <si>
    <t>2019Sub-Saharan AfricaMitigationAll DestinationsUnknownPublicMultilateral DFI</t>
  </si>
  <si>
    <t>2019Sub-Saharan AfricaMitigationAll DestinationsUnknownPublicNational DFI</t>
  </si>
  <si>
    <t>2019Sub-Saharan AfricaMultiple ObjectivesAll DestinationsUnknownPrivateInstitutional Investors</t>
  </si>
  <si>
    <t>2019Sub-Saharan AfricaMultiple ObjectivesAll DestinationsUnknownPrivateUnknown</t>
  </si>
  <si>
    <t>2019Sub-Saharan AfricaMultiple ObjectivesAll DestinationsUnknownPublicBilateral DFI</t>
  </si>
  <si>
    <t>2019Sub-Saharan AfricaMultiple ObjectivesAll DestinationsUnknownPublicGovernment</t>
  </si>
  <si>
    <t>2019Sub-Saharan AfricaMultiple ObjectivesAll DestinationsUnknownPublicMultilateral DFI</t>
  </si>
  <si>
    <t>2019Sub-Saharan AfricaMultiple ObjectivesAll DestinationsUnknownPublicNational DFI</t>
  </si>
  <si>
    <t>2019Sub-Saharan AfricaMultiple ObjectivesAll DestinationsUnknownUnknownUnknown</t>
  </si>
  <si>
    <t>2019TransregionalMitigationAll DestinationsBalance sheet financing (debt portion)PrivateCorporation</t>
  </si>
  <si>
    <t>2019TransregionalMitigationAll DestinationsBalance sheet financing (equity portion)PrivateCorporation</t>
  </si>
  <si>
    <t>2019TransregionalMitigationAll DestinationsBalance sheet financing (equity portion)PrivateHouseholds/Individuals</t>
  </si>
  <si>
    <t>2019TransregionalMitigationAll DestinationsBalance sheet financing (equity portion)PublicGovernment</t>
  </si>
  <si>
    <t>2019TransregionalAdaptationAll DestinationsGrantPrivateCorporation</t>
  </si>
  <si>
    <t>2019TransregionalAdaptationAll DestinationsGrantPrivateInstitutional Investors</t>
  </si>
  <si>
    <t>2019TransregionalAdaptationAll DestinationsGrantPublicGovernment</t>
  </si>
  <si>
    <t>2019TransregionalAdaptationAll DestinationsGrantPublicMultilateral Climate Funds</t>
  </si>
  <si>
    <t>2019TransregionalAdaptationAll DestinationsGrantPublicMultilateral DFI</t>
  </si>
  <si>
    <t>2019TransregionalAdaptationAll DestinationsGrantPublicPublic Fund</t>
  </si>
  <si>
    <t>2019TransregionalAdaptationAll DestinationsGrantPublicSOE</t>
  </si>
  <si>
    <t>2019TransregionalMitigationAll DestinationsGrantPrivateCorporation</t>
  </si>
  <si>
    <t>2019TransregionalMitigationAll DestinationsGrantPrivateInstitutional Investors</t>
  </si>
  <si>
    <t>2019TransregionalMitigationAll DestinationsGrantPublicGovernment</t>
  </si>
  <si>
    <t>2019TransregionalMitigationAll DestinationsGrantPublicMultilateral Climate Funds</t>
  </si>
  <si>
    <t>2019TransregionalMitigationAll DestinationsGrantPublicMultilateral DFI</t>
  </si>
  <si>
    <t>2019TransregionalMitigationAll DestinationsGrantPublicPublic Fund</t>
  </si>
  <si>
    <t>2019TransregionalMultiple ObjectivesAll DestinationsGrantPrivateCorporation</t>
  </si>
  <si>
    <t>2019TransregionalMultiple ObjectivesAll DestinationsGrantPrivateInstitutional Investors</t>
  </si>
  <si>
    <t>2019TransregionalMultiple ObjectivesAll DestinationsGrantPublicGovernment</t>
  </si>
  <si>
    <t>2019TransregionalMultiple ObjectivesAll DestinationsGrantPublicMultilateral Climate Funds</t>
  </si>
  <si>
    <t>2019TransregionalMultiple ObjectivesAll DestinationsGrantPublicMultilateral DFI</t>
  </si>
  <si>
    <t>2019TransregionalMultiple ObjectivesAll DestinationsGrantPublicPublic Fund</t>
  </si>
  <si>
    <t>2019TransregionalMultiple ObjectivesAll DestinationsGrantPublicSOE</t>
  </si>
  <si>
    <t>2019TransregionalAdaptationAll DestinationsLow-cost project debtPublicGovernment</t>
  </si>
  <si>
    <t>2019TransregionalAdaptationAll DestinationsLow-cost project debtPublicMultilateral DFI</t>
  </si>
  <si>
    <t>2019TransregionalMitigationAll DestinationsLow-cost project debtPublicBilateral DFI</t>
  </si>
  <si>
    <t>2019TransregionalMitigationAll DestinationsLow-cost project debtPublicGovernment</t>
  </si>
  <si>
    <t>2019TransregionalMitigationAll DestinationsLow-cost project debtPublicMultilateral Climate Funds</t>
  </si>
  <si>
    <t>2019TransregionalMitigationAll DestinationsLow-cost project debtPublicMultilateral DFI</t>
  </si>
  <si>
    <t>2019TransregionalMultiple ObjectivesAll DestinationsLow-cost project debtPublicGovernment</t>
  </si>
  <si>
    <t>2019TransregionalMultiple ObjectivesAll DestinationsLow-cost project debtPublicMultilateral DFI</t>
  </si>
  <si>
    <t>2019TransregionalAdaptationAll DestinationsProject-level equityPrivateInstitutional Investors</t>
  </si>
  <si>
    <t>2019TransregionalAdaptationAll DestinationsProject-level equityPublicBilateral DFI</t>
  </si>
  <si>
    <t>2019TransregionalAdaptationAll DestinationsProject-level equityPublicGovernment</t>
  </si>
  <si>
    <t>2019TransregionalMitigationAll DestinationsProject-level equityPrivateInstitutional Investors</t>
  </si>
  <si>
    <t>2019TransregionalMitigationAll DestinationsProject-level equityPublicBilateral DFI</t>
  </si>
  <si>
    <t>2019TransregionalMitigationAll DestinationsProject-level equityPublicGovernment</t>
  </si>
  <si>
    <t>2019TransregionalMitigationAll DestinationsProject-level equityPublicMultilateral DFI</t>
  </si>
  <si>
    <t>2019TransregionalMitigationAll DestinationsProject-level equityPublicNational DFI</t>
  </si>
  <si>
    <t>2019TransregionalMultiple ObjectivesAll DestinationsProject-level equityPublicGovernment</t>
  </si>
  <si>
    <t>2019TransregionalMultiple ObjectivesAll DestinationsProject-level equityPublicMultilateral Climate Funds</t>
  </si>
  <si>
    <t>2019TransregionalAdaptationAll DestinationsProject-level market rate debtPublicMultilateral DFI</t>
  </si>
  <si>
    <t>2019TransregionalMitigationAll DestinationsProject-level market rate debtPrivateCommercial FI</t>
  </si>
  <si>
    <t>2019TransregionalMitigationAll DestinationsProject-level market rate debtPublicBilateral DFI</t>
  </si>
  <si>
    <t>2019TransregionalMitigationAll DestinationsProject-level market rate debtPublicMultilateral DFI</t>
  </si>
  <si>
    <t>2019TransregionalMitigationAll DestinationsProject-level market rate debtPublicNational DFI</t>
  </si>
  <si>
    <t>2019TransregionalMultiple ObjectivesAll DestinationsProject-level market rate debtPrivateUnknown</t>
  </si>
  <si>
    <t>2019TransregionalAdaptationAll DestinationsUnknownPublicBilateral DFI</t>
  </si>
  <si>
    <t>2019TransregionalAdaptationAll DestinationsUnknownPublicGovernment</t>
  </si>
  <si>
    <t>2019TransregionalAdaptationAll DestinationsUnknownPublicMultilateral DFI</t>
  </si>
  <si>
    <t>2019TransregionalAdaptationAll DestinationsUnknownPublicNational DFI</t>
  </si>
  <si>
    <t>2019TransregionalMitigationAll DestinationsUnknownPublicBilateral DFI</t>
  </si>
  <si>
    <t>2019TransregionalMitigationAll DestinationsUnknownPublicGovernment</t>
  </si>
  <si>
    <t>2019TransregionalMitigationAll DestinationsUnknownPublicMultilateral DFI</t>
  </si>
  <si>
    <t>2019TransregionalMitigationAll DestinationsUnknownPublicNational DFI</t>
  </si>
  <si>
    <t>2019TransregionalMultiple ObjectivesAll DestinationsUnknownPublicBilateral DFI</t>
  </si>
  <si>
    <t>2019TransregionalMultiple ObjectivesAll DestinationsUnknownPublicGovernment</t>
  </si>
  <si>
    <t>2019TransregionalMultiple ObjectivesAll DestinationsUnknownPublicMultilateral DFI</t>
  </si>
  <si>
    <t>2019TransregionalMultiple ObjectivesAll DestinationsUnknownPublicNational DFI</t>
  </si>
  <si>
    <t>2019US &amp; CanadaMitigationAll DestinationsBalance sheet financing (debt portion)PrivateCommercial FI</t>
  </si>
  <si>
    <t>2019US &amp; CanadaMitigationAll DestinationsBalance sheet financing (debt portion)PrivateCorporation</t>
  </si>
  <si>
    <t>2019US &amp; CanadaMitigationAll DestinationsBalance sheet financing (debt portion)PrivateHouseholds/Individuals</t>
  </si>
  <si>
    <t>2019US &amp; CanadaMitigationAll DestinationsBalance sheet financing (debt portion)PrivateInstitutional Investors</t>
  </si>
  <si>
    <t>2019US &amp; CanadaMitigationAll DestinationsBalance sheet financing (debt portion)PrivateUnknown</t>
  </si>
  <si>
    <t>2019US &amp; CanadaMitigationAll DestinationsBalance sheet financing (debt portion)PublicGovernment</t>
  </si>
  <si>
    <t>2019US &amp; CanadaMitigationAll DestinationsBalance sheet financing (debt portion)PublicUnknown</t>
  </si>
  <si>
    <t>2019US &amp; CanadaMitigationAll DestinationsBalance sheet financing (equity portion)PrivateCommercial FI</t>
  </si>
  <si>
    <t>2019US &amp; CanadaMitigationAll DestinationsBalance sheet financing (equity portion)PrivateCorporation</t>
  </si>
  <si>
    <t>2019US &amp; CanadaMitigationAll DestinationsBalance sheet financing (equity portion)PrivateFunds</t>
  </si>
  <si>
    <t>2019US &amp; CanadaMitigationAll DestinationsBalance sheet financing (equity portion)PrivateHouseholds/Individuals</t>
  </si>
  <si>
    <t>2019US &amp; CanadaMitigationAll DestinationsBalance sheet financing (equity portion)PrivateInstitutional Investors</t>
  </si>
  <si>
    <t>2019US &amp; CanadaMitigationAll DestinationsBalance sheet financing (equity portion)PrivateUnknown</t>
  </si>
  <si>
    <t>2019US &amp; CanadaMitigationAll DestinationsBalance sheet financing (equity portion)PublicGovernment</t>
  </si>
  <si>
    <t>2019US &amp; CanadaMitigationAll DestinationsBalance sheet financing (equity portion)PublicSOE</t>
  </si>
  <si>
    <t>2019US &amp; CanadaMitigationAll DestinationsBalance sheet financing (equity portion)PublicUnknown</t>
  </si>
  <si>
    <t>2019US &amp; CanadaMitigationAll DestinationsGrantPublicGovernment</t>
  </si>
  <si>
    <t>2019US &amp; CanadaAdaptationAll DestinationsProject-level equityPublicGovernment</t>
  </si>
  <si>
    <t>2019US &amp; CanadaMitigationAll DestinationsProject-level equityPrivateCommercial FI</t>
  </si>
  <si>
    <t>2019US &amp; CanadaMitigationAll DestinationsProject-level equityPrivateCorporation</t>
  </si>
  <si>
    <t>2019US &amp; CanadaMitigationAll DestinationsProject-level equityPrivateFunds</t>
  </si>
  <si>
    <t>2019US &amp; CanadaMitigationAll DestinationsProject-level equityPrivateInstitutional Investors</t>
  </si>
  <si>
    <t>2019US &amp; CanadaMitigationAll DestinationsProject-level equityPublicState-owned FI</t>
  </si>
  <si>
    <t>2019US &amp; CanadaMultiple ObjectivesAll DestinationsProject-level equityPrivateCorporation</t>
  </si>
  <si>
    <t>2019US &amp; CanadaMultiple ObjectivesAll DestinationsProject-level equityPublicGovernment</t>
  </si>
  <si>
    <t>2019US &amp; CanadaMitigationAll DestinationsProject-level market rate debtPrivateCommercial FI</t>
  </si>
  <si>
    <t>2019US &amp; CanadaMitigationAll DestinationsProject-level market rate debtPrivateCorporation</t>
  </si>
  <si>
    <t>2019US &amp; CanadaMitigationAll DestinationsProject-level market rate debtPrivateFunds</t>
  </si>
  <si>
    <t>2019US &amp; CanadaMitigationAll DestinationsProject-level market rate debtPrivateInstitutional Investors</t>
  </si>
  <si>
    <t>2019US &amp; CanadaMitigationAll DestinationsProject-level market rate debtPublicBilateral DFI</t>
  </si>
  <si>
    <t>2019US &amp; CanadaMitigationAll DestinationsProject-level market rate debtPublicExport Credit Agency (ECA)</t>
  </si>
  <si>
    <t>2019US &amp; CanadaMitigationAll DestinationsProject-level market rate debtPublicGovernment</t>
  </si>
  <si>
    <t>2019US &amp; CanadaMitigationAll DestinationsProject-level market rate debtPublicState-owned FI</t>
  </si>
  <si>
    <t>2019US &amp; CanadaMitigationAll DestinationsUnknownPublicBilateral DFI</t>
  </si>
  <si>
    <t>2019US &amp; CanadaMitigationAll DestinationsUnknownPublicNational DFI</t>
  </si>
  <si>
    <t>2019Western EuropeMitigationAll DestinationsBalance sheet financing (debt portion)PrivateCommercial FI</t>
  </si>
  <si>
    <t>2019Western EuropeMitigationAll DestinationsBalance sheet financing (debt portion)PrivateCorporation</t>
  </si>
  <si>
    <t>2019Western EuropeMitigationAll DestinationsBalance sheet financing (debt portion)PrivateHouseholds/Individuals</t>
  </si>
  <si>
    <t>2019Western EuropeMitigationAll DestinationsBalance sheet financing (debt portion)PrivateInstitutional Investors</t>
  </si>
  <si>
    <t>2019Western EuropeMitigationAll DestinationsBalance sheet financing (debt portion)PrivateUnknown</t>
  </si>
  <si>
    <t>2019Western EuropeMitigationAll DestinationsBalance sheet financing (debt portion)PublicGovernment</t>
  </si>
  <si>
    <t>2019Western EuropeMitigationAll DestinationsBalance sheet financing (debt portion)PublicSOE</t>
  </si>
  <si>
    <t>2019Western EuropeMitigationAll DestinationsBalance sheet financing (debt portion)PublicState-owned FI</t>
  </si>
  <si>
    <t>2019Western EuropeMitigationAll DestinationsBalance sheet financing (debt portion)PublicUnknown</t>
  </si>
  <si>
    <t>2019Western EuropeMitigationAll DestinationsBalance sheet financing (equity portion)PrivateCommercial FI</t>
  </si>
  <si>
    <t>2019Western EuropeMitigationAll DestinationsBalance sheet financing (equity portion)PrivateCorporation</t>
  </si>
  <si>
    <t>2019Western EuropeMitigationAll DestinationsBalance sheet financing (equity portion)PrivateFunds</t>
  </si>
  <si>
    <t>2019Western EuropeMitigationAll DestinationsBalance sheet financing (equity portion)PrivateHouseholds/Individuals</t>
  </si>
  <si>
    <t>2019Western EuropeMitigationAll DestinationsBalance sheet financing (equity portion)PrivateInstitutional Investors</t>
  </si>
  <si>
    <t>2019Western EuropeMitigationAll DestinationsBalance sheet financing (equity portion)PrivateUnknown</t>
  </si>
  <si>
    <t>2019Western EuropeMitigationAll DestinationsBalance sheet financing (equity portion)PublicGovernment</t>
  </si>
  <si>
    <t>2019Western EuropeMitigationAll DestinationsBalance sheet financing (equity portion)PublicNational DFI</t>
  </si>
  <si>
    <t>2019Western EuropeMitigationAll DestinationsBalance sheet financing (equity portion)PublicSOE</t>
  </si>
  <si>
    <t>2019Western EuropeMitigationAll DestinationsBalance sheet financing (equity portion)PublicUnknown</t>
  </si>
  <si>
    <t>2019Western EuropeAdaptationAll DestinationsGrantPublicGovernment</t>
  </si>
  <si>
    <t>2019Western EuropeAdaptationAll DestinationsGrantPublicMultilateral Climate Funds</t>
  </si>
  <si>
    <t>2019Western EuropeMitigationAll DestinationsGrantPublicGovernment</t>
  </si>
  <si>
    <t>2019Western EuropeMitigationAll DestinationsGrantPublicMultilateral DFI</t>
  </si>
  <si>
    <t>2019Western EuropeMultiple ObjectivesAll DestinationsGrantPublicGovernment</t>
  </si>
  <si>
    <t>2019Western EuropeMitigationAll DestinationsProject-level equityPrivateCommercial FI</t>
  </si>
  <si>
    <t>2019Western EuropeMitigationAll DestinationsProject-level equityPrivateCorporation</t>
  </si>
  <si>
    <t>2019Western EuropeMitigationAll DestinationsProject-level equityPrivateFunds</t>
  </si>
  <si>
    <t>2019Western EuropeMitigationAll DestinationsProject-level equityPrivateInstitutional Investors</t>
  </si>
  <si>
    <t>2019Western EuropeMitigationAll DestinationsProject-level equityPublicGovernment</t>
  </si>
  <si>
    <t>2019Western EuropeMitigationAll DestinationsProject-level equityPublicMultilateral DFI</t>
  </si>
  <si>
    <t>2019Western EuropeMitigationAll DestinationsProject-level equityPublicNational DFI</t>
  </si>
  <si>
    <t>2019Western EuropeMitigationAll DestinationsProject-level equityPublicSOE</t>
  </si>
  <si>
    <t>2019Western EuropeAdaptationAll DestinationsProject-level market rate debtPublicMultilateral DFI</t>
  </si>
  <si>
    <t>2019Western EuropeMitigationAll DestinationsProject-level market rate debtPrivateCommercial FI</t>
  </si>
  <si>
    <t>2019Western EuropeMitigationAll DestinationsProject-level market rate debtPrivateCorporation</t>
  </si>
  <si>
    <t>2019Western EuropeMitigationAll DestinationsProject-level market rate debtPrivateFunds</t>
  </si>
  <si>
    <t>2019Western EuropeMitigationAll DestinationsProject-level market rate debtPrivateInstitutional Investors</t>
  </si>
  <si>
    <t>2019Western EuropeMitigationAll DestinationsProject-level market rate debtPublicBilateral DFI</t>
  </si>
  <si>
    <t>2019Western EuropeMitigationAll DestinationsProject-level market rate debtPublicExport Credit Agency (ECA)</t>
  </si>
  <si>
    <t>2019Western EuropeMitigationAll DestinationsProject-level market rate debtPublicGovernment</t>
  </si>
  <si>
    <t>2019Western EuropeMitigationAll DestinationsProject-level market rate debtPublicMultilateral DFI</t>
  </si>
  <si>
    <t>2019Western EuropeMitigationAll DestinationsProject-level market rate debtPublicNational DFI</t>
  </si>
  <si>
    <t>2019Western EuropeMitigationAll DestinationsProject-level market rate debtPublicState-owned FI</t>
  </si>
  <si>
    <t>2019Western EuropeAdaptationAll DestinationsUnknownPublicBilateral DFI</t>
  </si>
  <si>
    <t>2019Western EuropeAdaptationAll DestinationsUnknownPublicNational DFI</t>
  </si>
  <si>
    <t>2019Western EuropeMitigationAll DestinationsUnknownPublicBilateral DFI</t>
  </si>
  <si>
    <t>2019Western EuropeMitigationAll DestinationsUnknownPublicMultilateral DFI</t>
  </si>
  <si>
    <t>2019Western EuropeMitigationAll DestinationsUnknownPublicNational DFI</t>
  </si>
  <si>
    <t>2019Western EuropeMultiple ObjectivesAll DestinationsUnknownPublicBilateral DFI</t>
  </si>
  <si>
    <t>2019Western EuropeMultiple ObjectivesAll DestinationsUnknownPublicNational DFI</t>
  </si>
  <si>
    <t>2020Central Asia and Eastern EuropeMitigationAll DestinationsBalance sheet financing (debt portion)PrivateCommercial FI</t>
  </si>
  <si>
    <t>2020Central Asia and Eastern EuropeMitigationAll DestinationsBalance sheet financing (debt portion)PrivateCorporation</t>
  </si>
  <si>
    <t>2020Central Asia and Eastern EuropeMitigationAll DestinationsBalance sheet financing (debt portion)PrivateHouseholds/Individuals</t>
  </si>
  <si>
    <t>2020Central Asia and Eastern EuropeMitigationAll DestinationsBalance sheet financing (debt portion)PrivateInstitutional Investors</t>
  </si>
  <si>
    <t>2020Central Asia and Eastern EuropeMitigationAll DestinationsBalance sheet financing (debt portion)PrivateUnknown</t>
  </si>
  <si>
    <t>2020Central Asia and Eastern EuropeMitigationAll DestinationsBalance sheet financing (debt portion)PublicGovernment</t>
  </si>
  <si>
    <t>2020Central Asia and Eastern EuropeMitigationAll DestinationsBalance sheet financing (debt portion)PublicState-owned FI</t>
  </si>
  <si>
    <t>2020Central Asia and Eastern EuropeMitigationAll DestinationsBalance sheet financing (debt portion)PublicUnknown</t>
  </si>
  <si>
    <t>2020Central Asia and Eastern EuropeMitigationAll DestinationsBalance sheet financing (equity portion)PrivateCommercial FI</t>
  </si>
  <si>
    <t>2020Central Asia and Eastern EuropeMitigationAll DestinationsBalance sheet financing (equity portion)PrivateCorporation</t>
  </si>
  <si>
    <t>2020Central Asia and Eastern EuropeMitigationAll DestinationsBalance sheet financing (equity portion)PrivateHouseholds/Individuals</t>
  </si>
  <si>
    <t>2020Central Asia and Eastern EuropeMitigationAll DestinationsBalance sheet financing (equity portion)PrivateInstitutional Investors</t>
  </si>
  <si>
    <t>2020Central Asia and Eastern EuropeMitigationAll DestinationsBalance sheet financing (equity portion)PrivateUnknown</t>
  </si>
  <si>
    <t>2020Central Asia and Eastern EuropeMitigationAll DestinationsBalance sheet financing (equity portion)PublicGovernment</t>
  </si>
  <si>
    <t>2020Central Asia and Eastern EuropeMitigationAll DestinationsBalance sheet financing (equity portion)PublicSOE</t>
  </si>
  <si>
    <t>2020Central Asia and Eastern EuropeMitigationAll DestinationsBalance sheet financing (equity portion)PublicUnknown</t>
  </si>
  <si>
    <t>2020Central Asia and Eastern EuropeAdaptationAll DestinationsGrantPrivateInstitutional Investors</t>
  </si>
  <si>
    <t>2020Central Asia and Eastern EuropeAdaptationAll DestinationsGrantPublicBilateral DFI</t>
  </si>
  <si>
    <t>2020Central Asia and Eastern EuropeAdaptationAll DestinationsGrantPublicGovernment</t>
  </si>
  <si>
    <t>2020Central Asia and Eastern EuropeAdaptationAll DestinationsGrantPublicMultilateral DFI</t>
  </si>
  <si>
    <t>2020Central Asia and Eastern EuropeMitigationAll DestinationsGrantPrivateInstitutional Investors</t>
  </si>
  <si>
    <t>2020Central Asia and Eastern EuropeMitigationAll DestinationsGrantPublicBilateral DFI</t>
  </si>
  <si>
    <t>2020Central Asia and Eastern EuropeMitigationAll DestinationsGrantPublicGovernment</t>
  </si>
  <si>
    <t>2020Central Asia and Eastern EuropeMitigationAll DestinationsGrantPublicMultilateral Climate Funds</t>
  </si>
  <si>
    <t>2020Central Asia and Eastern EuropeMitigationAll DestinationsGrantPublicMultilateral DFI</t>
  </si>
  <si>
    <t>2020Central Asia and Eastern EuropeMultiple ObjectivesAll DestinationsGrantPrivateInstitutional Investors</t>
  </si>
  <si>
    <t>2020Central Asia and Eastern EuropeMultiple ObjectivesAll DestinationsGrantPublicBilateral DFI</t>
  </si>
  <si>
    <t>2020Central Asia and Eastern EuropeMultiple ObjectivesAll DestinationsGrantPublicGovernment</t>
  </si>
  <si>
    <t>2020Central Asia and Eastern EuropeMultiple ObjectivesAll DestinationsGrantPublicMultilateral Climate Funds</t>
  </si>
  <si>
    <t>2020Central Asia and Eastern EuropeMultiple ObjectivesAll DestinationsGrantPublicMultilateral DFI</t>
  </si>
  <si>
    <t>2020Central Asia and Eastern EuropeAdaptationAll DestinationsLow-cost project debtPrivateInstitutional Investors</t>
  </si>
  <si>
    <t>2020Central Asia and Eastern EuropeAdaptationAll DestinationsLow-cost project debtPublicBilateral DFI</t>
  </si>
  <si>
    <t>2020Central Asia and Eastern EuropeAdaptationAll DestinationsLow-cost project debtPublicMultilateral DFI</t>
  </si>
  <si>
    <t>2020Central Asia and Eastern EuropeMitigationAll DestinationsLow-cost project debtPublicBilateral DFI</t>
  </si>
  <si>
    <t>2020Central Asia and Eastern EuropeMitigationAll DestinationsLow-cost project debtPublicMultilateral Climate Funds</t>
  </si>
  <si>
    <t>2020Central Asia and Eastern EuropeMitigationAll DestinationsLow-cost project debtPublicMultilateral DFI</t>
  </si>
  <si>
    <t>2020Central Asia and Eastern EuropeMitigationAll DestinationsLow-cost project debtPublicNational DFI</t>
  </si>
  <si>
    <t>2020Central Asia and Eastern EuropeMultiple ObjectivesAll DestinationsLow-cost project debtPrivateInstitutional Investors</t>
  </si>
  <si>
    <t>2020Central Asia and Eastern EuropeMultiple ObjectivesAll DestinationsLow-cost project debtPublicBilateral DFI</t>
  </si>
  <si>
    <t>2020Central Asia and Eastern EuropeMitigationAll DestinationsProject-level equityPrivateCommercial FI</t>
  </si>
  <si>
    <t>2020Central Asia and Eastern EuropeMitigationAll DestinationsProject-level equityPrivateCorporation</t>
  </si>
  <si>
    <t>2020Central Asia and Eastern EuropeMitigationAll DestinationsProject-level equityPrivateFunds</t>
  </si>
  <si>
    <t>2020Central Asia and Eastern EuropeMitigationAll DestinationsProject-level equityPrivateInstitutional Investors</t>
  </si>
  <si>
    <t>2020Central Asia and Eastern EuropeMitigationAll DestinationsProject-level equityPublicGovernment</t>
  </si>
  <si>
    <t>2020Central Asia and Eastern EuropeMitigationAll DestinationsProject-level equityPublicMultilateral DFI</t>
  </si>
  <si>
    <t>2020Central Asia and Eastern EuropeMitigationAll DestinationsProject-level equityPublicSOE</t>
  </si>
  <si>
    <t>2020Central Asia and Eastern EuropeAdaptationAll DestinationsProject-level market rate debtPublicBilateral DFI</t>
  </si>
  <si>
    <t>2020Central Asia and Eastern EuropeAdaptationAll DestinationsProject-level market rate debtPublicMultilateral DFI</t>
  </si>
  <si>
    <t>2020Central Asia and Eastern EuropeMitigationAll DestinationsProject-level market rate debtPrivateCommercial FI</t>
  </si>
  <si>
    <t>2020Central Asia and Eastern EuropeMitigationAll DestinationsProject-level market rate debtPrivateCorporation</t>
  </si>
  <si>
    <t>2020Central Asia and Eastern EuropeMitigationAll DestinationsProject-level market rate debtPrivateFunds</t>
  </si>
  <si>
    <t>2020Central Asia and Eastern EuropeMitigationAll DestinationsProject-level market rate debtPrivateInstitutional Investors</t>
  </si>
  <si>
    <t>2020Central Asia and Eastern EuropeMitigationAll DestinationsProject-level market rate debtPublicBilateral DFI</t>
  </si>
  <si>
    <t>2020Central Asia and Eastern EuropeMitigationAll DestinationsProject-level market rate debtPublicExport Credit Agency (ECA)</t>
  </si>
  <si>
    <t>2020Central Asia and Eastern EuropeMitigationAll DestinationsProject-level market rate debtPublicMultilateral DFI</t>
  </si>
  <si>
    <t>2020Central Asia and Eastern EuropeMitigationAll DestinationsProject-level market rate debtPublicNational DFI</t>
  </si>
  <si>
    <t>2020Central Asia and Eastern EuropeMitigationAll DestinationsProject-level market rate debtPublicState-owned FI</t>
  </si>
  <si>
    <t>2020Central Asia and Eastern EuropeMultiple ObjectivesAll DestinationsProject-level market rate debtPublicMultilateral DFI</t>
  </si>
  <si>
    <t>2020Central Asia and Eastern EuropeMitigationAll DestinationsUnknownPublicMultilateral DFI</t>
  </si>
  <si>
    <t>2020East Asia and PacificMitigationAll DestinationsBalance sheet financing (debt portion)PrivateCommercial FI</t>
  </si>
  <si>
    <t>2020East Asia and PacificMitigationAll DestinationsBalance sheet financing (debt portion)PrivateCorporation</t>
  </si>
  <si>
    <t>2020East Asia and PacificMitigationAll DestinationsBalance sheet financing (debt portion)PrivateHouseholds/Individuals</t>
  </si>
  <si>
    <t>2020East Asia and PacificMitigationAll DestinationsBalance sheet financing (debt portion)PrivateInstitutional Investors</t>
  </si>
  <si>
    <t>2020East Asia and PacificMitigationAll DestinationsBalance sheet financing (debt portion)PrivateUnknown</t>
  </si>
  <si>
    <t>2020East Asia and PacificMitigationAll DestinationsBalance sheet financing (debt portion)PublicGovernment</t>
  </si>
  <si>
    <t>2020East Asia and PacificMitigationAll DestinationsBalance sheet financing (debt portion)PublicSOE</t>
  </si>
  <si>
    <t>2020East Asia and PacificMitigationAll DestinationsBalance sheet financing (debt portion)PublicState-owned FI</t>
  </si>
  <si>
    <t>2020East Asia and PacificMitigationAll DestinationsBalance sheet financing (debt portion)PublicUnknown</t>
  </si>
  <si>
    <t>2020East Asia and PacificMitigationAll DestinationsBalance sheet financing (equity portion)PrivateCommercial FI</t>
  </si>
  <si>
    <t>2020East Asia and PacificMitigationAll DestinationsBalance sheet financing (equity portion)PrivateCorporation</t>
  </si>
  <si>
    <t>2020East Asia and PacificMitigationAll DestinationsBalance sheet financing (equity portion)PrivateFunds</t>
  </si>
  <si>
    <t>2020East Asia and PacificMitigationAll DestinationsBalance sheet financing (equity portion)PrivateHouseholds/Individuals</t>
  </si>
  <si>
    <t>2020East Asia and PacificMitigationAll DestinationsBalance sheet financing (equity portion)PrivateInstitutional Investors</t>
  </si>
  <si>
    <t>2020East Asia and PacificMitigationAll DestinationsBalance sheet financing (equity portion)PrivateUnknown</t>
  </si>
  <si>
    <t>2020East Asia and PacificMitigationAll DestinationsBalance sheet financing (equity portion)PublicGovernment</t>
  </si>
  <si>
    <t>2020East Asia and PacificMitigationAll DestinationsBalance sheet financing (equity portion)PublicPublic Fund</t>
  </si>
  <si>
    <t>2020East Asia and PacificMitigationAll DestinationsBalance sheet financing (equity portion)PublicSOE</t>
  </si>
  <si>
    <t>2020East Asia and PacificMitigationAll DestinationsBalance sheet financing (equity portion)PublicState-owned FI</t>
  </si>
  <si>
    <t>2020East Asia and PacificMitigationAll DestinationsBalance sheet financing (equity portion)PublicUnknown</t>
  </si>
  <si>
    <t>2020East Asia and PacificAdaptationAll DestinationsGrantPrivateInstitutional Investors</t>
  </si>
  <si>
    <t>2020East Asia and PacificAdaptationAll DestinationsGrantPublicBilateral DFI</t>
  </si>
  <si>
    <t>2020East Asia and PacificAdaptationAll DestinationsGrantPublicGovernment</t>
  </si>
  <si>
    <t>2020East Asia and PacificAdaptationAll DestinationsGrantPublicMultilateral Climate Funds</t>
  </si>
  <si>
    <t>2020East Asia and PacificAdaptationAll DestinationsGrantPublicMultilateral DFI</t>
  </si>
  <si>
    <t>2020East Asia and PacificAdaptationAll DestinationsGrantPublicPublic Fund</t>
  </si>
  <si>
    <t>2020East Asia and PacificMitigationAll DestinationsGrantPrivateCorporation</t>
  </si>
  <si>
    <t>2020East Asia and PacificMitigationAll DestinationsGrantPrivateInstitutional Investors</t>
  </si>
  <si>
    <t>2020East Asia and PacificMitigationAll DestinationsGrantPublicBilateral DFI</t>
  </si>
  <si>
    <t>2020East Asia and PacificMitigationAll DestinationsGrantPublicGovernment</t>
  </si>
  <si>
    <t>2020East Asia and PacificMitigationAll DestinationsGrantPublicMultilateral Climate Funds</t>
  </si>
  <si>
    <t>2020East Asia and PacificMitigationAll DestinationsGrantPublicMultilateral DFI</t>
  </si>
  <si>
    <t>2020East Asia and PacificMultiple ObjectivesAll DestinationsGrantPrivateInstitutional Investors</t>
  </si>
  <si>
    <t>2020East Asia and PacificMultiple ObjectivesAll DestinationsGrantPublicBilateral DFI</t>
  </si>
  <si>
    <t>2020East Asia and PacificMultiple ObjectivesAll DestinationsGrantPublicGovernment</t>
  </si>
  <si>
    <t>2020East Asia and PacificMultiple ObjectivesAll DestinationsGrantPublicMultilateral Climate Funds</t>
  </si>
  <si>
    <t>2020East Asia and PacificAdaptationAll DestinationsLow-cost project debtPrivateInstitutional Investors</t>
  </si>
  <si>
    <t>2020East Asia and PacificAdaptationAll DestinationsLow-cost project debtPublicBilateral DFI</t>
  </si>
  <si>
    <t>2020East Asia and PacificAdaptationAll DestinationsLow-cost project debtPublicExport Credit Agency (ECA)</t>
  </si>
  <si>
    <t>2020East Asia and PacificAdaptationAll DestinationsLow-cost project debtPublicMultilateral DFI</t>
  </si>
  <si>
    <t>2020East Asia and PacificMitigationAll DestinationsLow-cost project debtPublicBilateral DFI</t>
  </si>
  <si>
    <t>2020East Asia and PacificMitigationAll DestinationsLow-cost project debtPublicMultilateral Climate Funds</t>
  </si>
  <si>
    <t>2020East Asia and PacificMitigationAll DestinationsLow-cost project debtPublicMultilateral DFI</t>
  </si>
  <si>
    <t>2020East Asia and PacificMultiple ObjectivesAll DestinationsLow-cost project debtPublicBilateral DFI</t>
  </si>
  <si>
    <t>2020East Asia and PacificAdaptationAll DestinationsProject-level equityPrivateCorporation</t>
  </si>
  <si>
    <t>2020East Asia and PacificAdaptationAll DestinationsProject-level equityPublicBilateral DFI</t>
  </si>
  <si>
    <t>2020East Asia and PacificAdaptationAll DestinationsProject-level equityPublicGovernment</t>
  </si>
  <si>
    <t>2020East Asia and PacificMitigationAll DestinationsProject-level equityPrivateCommercial FI</t>
  </si>
  <si>
    <t>2020East Asia and PacificMitigationAll DestinationsProject-level equityPrivateCorporation</t>
  </si>
  <si>
    <t>2020East Asia and PacificMitigationAll DestinationsProject-level equityPrivateInstitutional Investors</t>
  </si>
  <si>
    <t>2020East Asia and PacificMitigationAll DestinationsProject-level equityPrivateUnknown</t>
  </si>
  <si>
    <t>2020East Asia and PacificMitigationAll DestinationsProject-level equityPublicGovernment</t>
  </si>
  <si>
    <t>2020East Asia and PacificMitigationAll DestinationsProject-level equityPublicMultilateral Climate Funds</t>
  </si>
  <si>
    <t>2020East Asia and PacificMitigationAll DestinationsProject-level equityPublicMultilateral DFI</t>
  </si>
  <si>
    <t>2020East Asia and PacificMitigationAll DestinationsProject-level equityPublicNational DFI</t>
  </si>
  <si>
    <t>2020East Asia and PacificMitigationAll DestinationsProject-level equityPublicPublic Fund</t>
  </si>
  <si>
    <t>2020East Asia and PacificMitigationAll DestinationsProject-level equityPublicSOE</t>
  </si>
  <si>
    <t>2020East Asia and PacificMitigationAll DestinationsProject-level equityPublicState-owned FI</t>
  </si>
  <si>
    <t>2020East Asia and PacificMultiple ObjectivesAll DestinationsProject-level equityPrivateCorporation</t>
  </si>
  <si>
    <t>2020East Asia and PacificMultiple ObjectivesAll DestinationsProject-level equityPublicMultilateral DFI</t>
  </si>
  <si>
    <t>2020East Asia and PacificAdaptationAll DestinationsProject-level market rate debtPublicMultilateral DFI</t>
  </si>
  <si>
    <t>2020East Asia and PacificAdaptationAll DestinationsProject-level market rate debtPublicNational DFI</t>
  </si>
  <si>
    <t>2020East Asia and PacificMitigationAll DestinationsProject-level market rate debtPrivateCommercial FI</t>
  </si>
  <si>
    <t>2020East Asia and PacificMitigationAll DestinationsProject-level market rate debtPrivateCorporation</t>
  </si>
  <si>
    <t>2020East Asia and PacificMitigationAll DestinationsProject-level market rate debtPrivateFunds</t>
  </si>
  <si>
    <t>2020East Asia and PacificMitigationAll DestinationsProject-level market rate debtPrivateInstitutional Investors</t>
  </si>
  <si>
    <t>2020East Asia and PacificMitigationAll DestinationsProject-level market rate debtPublicBilateral DFI</t>
  </si>
  <si>
    <t>2020East Asia and PacificMitigationAll DestinationsProject-level market rate debtPublicMultilateral DFI</t>
  </si>
  <si>
    <t>2020East Asia and PacificMitigationAll DestinationsProject-level market rate debtPublicNational DFI</t>
  </si>
  <si>
    <t>2020East Asia and PacificMitigationAll DestinationsProject-level market rate debtPublicSOE</t>
  </si>
  <si>
    <t>2020East Asia and PacificMitigationAll DestinationsProject-level market rate debtPublicState-owned FI</t>
  </si>
  <si>
    <t>2020East Asia and PacificMultiple ObjectivesAll DestinationsProject-level market rate debtPublicMultilateral DFI</t>
  </si>
  <si>
    <t>2020East Asia and PacificAdaptationAll DestinationsUnknownPublicMultilateral DFI</t>
  </si>
  <si>
    <t>2020East Asia and PacificMitigationAll DestinationsUnknownPublicMultilateral DFI</t>
  </si>
  <si>
    <t>2020East Asia and PacificMultiple ObjectivesAll DestinationsUnknownPublicBilateral DFI</t>
  </si>
  <si>
    <t>2020Latin America &amp; CaribbeanMitigationAll DestinationsBalance sheet financing (debt portion)PrivateCommercial FI</t>
  </si>
  <si>
    <t>2020Latin America &amp; CaribbeanMitigationAll DestinationsBalance sheet financing (debt portion)PrivateCorporation</t>
  </si>
  <si>
    <t>2020Latin America &amp; CaribbeanMitigationAll DestinationsBalance sheet financing (debt portion)PrivateHouseholds/Individuals</t>
  </si>
  <si>
    <t>2020Latin America &amp; CaribbeanMitigationAll DestinationsBalance sheet financing (debt portion)PrivateInstitutional Investors</t>
  </si>
  <si>
    <t>2020Latin America &amp; CaribbeanMitigationAll DestinationsBalance sheet financing (debt portion)PrivateUnknown</t>
  </si>
  <si>
    <t>2020Latin America &amp; CaribbeanMitigationAll DestinationsBalance sheet financing (debt portion)PublicGovernment</t>
  </si>
  <si>
    <t>2020Latin America &amp; CaribbeanMitigationAll DestinationsBalance sheet financing (debt portion)PublicState-owned FI</t>
  </si>
  <si>
    <t>2020Latin America &amp; CaribbeanMitigationAll DestinationsBalance sheet financing (debt portion)PublicUnknown</t>
  </si>
  <si>
    <t>2020Latin America &amp; CaribbeanMitigationAll DestinationsBalance sheet financing (equity portion)PrivateCommercial FI</t>
  </si>
  <si>
    <t>2020Latin America &amp; CaribbeanMitigationAll DestinationsBalance sheet financing (equity portion)PrivateCorporation</t>
  </si>
  <si>
    <t>2020Latin America &amp; CaribbeanMitigationAll DestinationsBalance sheet financing (equity portion)PrivateFunds</t>
  </si>
  <si>
    <t>2020Latin America &amp; CaribbeanMitigationAll DestinationsBalance sheet financing (equity portion)PrivateHouseholds/Individuals</t>
  </si>
  <si>
    <t>2020Latin America &amp; CaribbeanMitigationAll DestinationsBalance sheet financing (equity portion)PrivateInstitutional Investors</t>
  </si>
  <si>
    <t>2020Latin America &amp; CaribbeanMitigationAll DestinationsBalance sheet financing (equity portion)PrivateUnknown</t>
  </si>
  <si>
    <t>2020Latin America &amp; CaribbeanMitigationAll DestinationsBalance sheet financing (equity portion)PublicGovernment</t>
  </si>
  <si>
    <t>2020Latin America &amp; CaribbeanMitigationAll DestinationsBalance sheet financing (equity portion)PublicSOE</t>
  </si>
  <si>
    <t>2020Latin America &amp; CaribbeanMitigationAll DestinationsBalance sheet financing (equity portion)PublicUnknown</t>
  </si>
  <si>
    <t>2020Latin America &amp; CaribbeanAdaptationAll DestinationsGrantPrivateInstitutional Investors</t>
  </si>
  <si>
    <t>2020Latin America &amp; CaribbeanAdaptationAll DestinationsGrantPublicBilateral DFI</t>
  </si>
  <si>
    <t>2020Latin America &amp; CaribbeanAdaptationAll DestinationsGrantPublicGovernment</t>
  </si>
  <si>
    <t>2020Latin America &amp; CaribbeanAdaptationAll DestinationsGrantPublicMultilateral Climate Funds</t>
  </si>
  <si>
    <t>2020Latin America &amp; CaribbeanAdaptationAll DestinationsGrantPublicMultilateral DFI</t>
  </si>
  <si>
    <t>2020Latin America &amp; CaribbeanAdaptationAll DestinationsGrantPublicPublic Fund</t>
  </si>
  <si>
    <t>2020Latin America &amp; CaribbeanMitigationAll DestinationsGrantPrivateInstitutional Investors</t>
  </si>
  <si>
    <t>2020Latin America &amp; CaribbeanMitigationAll DestinationsGrantPublicBilateral DFI</t>
  </si>
  <si>
    <t>2020Latin America &amp; CaribbeanMitigationAll DestinationsGrantPublicExport Credit Agency (ECA)</t>
  </si>
  <si>
    <t>2020Latin America &amp; CaribbeanMitigationAll DestinationsGrantPublicGovernment</t>
  </si>
  <si>
    <t>2020Latin America &amp; CaribbeanMitigationAll DestinationsGrantPublicMultilateral Climate Funds</t>
  </si>
  <si>
    <t>2020Latin America &amp; CaribbeanMitigationAll DestinationsGrantPublicMultilateral DFI</t>
  </si>
  <si>
    <t>2020Latin America &amp; CaribbeanMitigationAll DestinationsGrantPublicNational DFI</t>
  </si>
  <si>
    <t>2020Latin America &amp; CaribbeanMitigationAll DestinationsGrantPublicPublic Fund</t>
  </si>
  <si>
    <t>2020Latin America &amp; CaribbeanMultiple ObjectivesAll DestinationsGrantPrivateInstitutional Investors</t>
  </si>
  <si>
    <t>2020Latin America &amp; CaribbeanMultiple ObjectivesAll DestinationsGrantPublicBilateral DFI</t>
  </si>
  <si>
    <t>2020Latin America &amp; CaribbeanMultiple ObjectivesAll DestinationsGrantPublicGovernment</t>
  </si>
  <si>
    <t>2020Latin America &amp; CaribbeanMultiple ObjectivesAll DestinationsGrantPublicMultilateral Climate Funds</t>
  </si>
  <si>
    <t>2020Latin America &amp; CaribbeanMultiple ObjectivesAll DestinationsGrantPublicMultilateral DFI</t>
  </si>
  <si>
    <t>2020Latin America &amp; CaribbeanMultiple ObjectivesAll DestinationsGrantPublicPublic Fund</t>
  </si>
  <si>
    <t>2020Latin America &amp; CaribbeanAdaptationAll DestinationsLow-cost project debtPublicBilateral DFI</t>
  </si>
  <si>
    <t>2020Latin America &amp; CaribbeanAdaptationAll DestinationsLow-cost project debtPublicMultilateral DFI</t>
  </si>
  <si>
    <t>2020Latin America &amp; CaribbeanMitigationAll DestinationsLow-cost project debtPublicBilateral DFI</t>
  </si>
  <si>
    <t>2020Latin America &amp; CaribbeanMitigationAll DestinationsLow-cost project debtPublicExport Credit Agency (ECA)</t>
  </si>
  <si>
    <t>2020Latin America &amp; CaribbeanMitigationAll DestinationsLow-cost project debtPublicMultilateral Climate Funds</t>
  </si>
  <si>
    <t>2020Latin America &amp; CaribbeanMitigationAll DestinationsLow-cost project debtPublicMultilateral DFI</t>
  </si>
  <si>
    <t>2020Latin America &amp; CaribbeanMitigationAll DestinationsLow-cost project debtPublicNational DFI</t>
  </si>
  <si>
    <t>2020Latin America &amp; CaribbeanMultiple ObjectivesAll DestinationsLow-cost project debtPrivateCommercial FI</t>
  </si>
  <si>
    <t>2020Latin America &amp; CaribbeanMultiple ObjectivesAll DestinationsLow-cost project debtPublicBilateral DFI</t>
  </si>
  <si>
    <t>2020Latin America &amp; CaribbeanMultiple ObjectivesAll DestinationsLow-cost project debtPublicMultilateral Climate Funds</t>
  </si>
  <si>
    <t>2020Latin America &amp; CaribbeanMultiple ObjectivesAll DestinationsLow-cost project debtPublicMultilateral DFI</t>
  </si>
  <si>
    <t>2020Latin America &amp; CaribbeanMultiple ObjectivesAll DestinationsLow-cost project debtPublicNational DFI</t>
  </si>
  <si>
    <t>2020Latin America &amp; CaribbeanAdaptationAll DestinationsProject-level equityPrivateCorporation</t>
  </si>
  <si>
    <t>2020Latin America &amp; CaribbeanMitigationAll DestinationsProject-level equityPrivateCommercial FI</t>
  </si>
  <si>
    <t>2020Latin America &amp; CaribbeanMitigationAll DestinationsProject-level equityPrivateCorporation</t>
  </si>
  <si>
    <t>2020Latin America &amp; CaribbeanMitigationAll DestinationsProject-level equityPrivateFunds</t>
  </si>
  <si>
    <t>2020Latin America &amp; CaribbeanMitigationAll DestinationsProject-level equityPublicExport Credit Agency (ECA)</t>
  </si>
  <si>
    <t>2020Latin America &amp; CaribbeanMitigationAll DestinationsProject-level equityPublicGovernment</t>
  </si>
  <si>
    <t>2020Latin America &amp; CaribbeanMitigationAll DestinationsProject-level equityPublicMultilateral DFI</t>
  </si>
  <si>
    <t>2020Latin America &amp; CaribbeanMitigationAll DestinationsProject-level equityPublicNational DFI</t>
  </si>
  <si>
    <t>2020Latin America &amp; CaribbeanMitigationAll DestinationsProject-level equityPublicPublic Fund</t>
  </si>
  <si>
    <t>2020Latin America &amp; CaribbeanMitigationAll DestinationsProject-level equityPublicSOE</t>
  </si>
  <si>
    <t>2020Latin America &amp; CaribbeanMultiple ObjectivesAll DestinationsProject-level equityPrivateCorporation</t>
  </si>
  <si>
    <t>2020Latin America &amp; CaribbeanMultiple ObjectivesAll DestinationsProject-level equityPublicPublic Fund</t>
  </si>
  <si>
    <t>2020Latin America &amp; CaribbeanAdaptationAll DestinationsProject-level market rate debtPublicMultilateral DFI</t>
  </si>
  <si>
    <t>2020Latin America &amp; CaribbeanMitigationAll DestinationsProject-level market rate debtPrivateCommercial FI</t>
  </si>
  <si>
    <t>2020Latin America &amp; CaribbeanMitigationAll DestinationsProject-level market rate debtPrivateCorporation</t>
  </si>
  <si>
    <t>2020Latin America &amp; CaribbeanMitigationAll DestinationsProject-level market rate debtPrivateInstitutional Investors</t>
  </si>
  <si>
    <t>2020Latin America &amp; CaribbeanMitigationAll DestinationsProject-level market rate debtPublicBilateral DFI</t>
  </si>
  <si>
    <t>2020Latin America &amp; CaribbeanMitigationAll DestinationsProject-level market rate debtPublicMultilateral DFI</t>
  </si>
  <si>
    <t>2020Latin America &amp; CaribbeanMitigationAll DestinationsProject-level market rate debtPublicNational DFI</t>
  </si>
  <si>
    <t>2020Latin America &amp; CaribbeanMitigationAll DestinationsProject-level market rate debtPublicState-owned FI</t>
  </si>
  <si>
    <t>2020Latin America &amp; CaribbeanAdaptationAll DestinationsUnknownPublicMultilateral DFI</t>
  </si>
  <si>
    <t>2020Latin America &amp; CaribbeanMitigationAll DestinationsUnknownPublicMultilateral DFI</t>
  </si>
  <si>
    <t>2020Latin America &amp; CaribbeanMultiple ObjectivesAll DestinationsUnknownPublicMultilateral DFI</t>
  </si>
  <si>
    <t>2020Middle East and North AfricaMitigationAll DestinationsBalance sheet financing (debt portion)PrivateCommercial FI</t>
  </si>
  <si>
    <t>2020Middle East and North AfricaMitigationAll DestinationsBalance sheet financing (debt portion)PrivateCorporation</t>
  </si>
  <si>
    <t>2020Middle East and North AfricaMitigationAll DestinationsBalance sheet financing (debt portion)PrivateInstitutional Investors</t>
  </si>
  <si>
    <t>2020Middle East and North AfricaMitigationAll DestinationsBalance sheet financing (debt portion)PrivateUnknown</t>
  </si>
  <si>
    <t>2020Middle East and North AfricaMitigationAll DestinationsBalance sheet financing (debt portion)PublicGovernment</t>
  </si>
  <si>
    <t>2020Middle East and North AfricaMitigationAll DestinationsBalance sheet financing (equity portion)PrivateCommercial FI</t>
  </si>
  <si>
    <t>2020Middle East and North AfricaMitigationAll DestinationsBalance sheet financing (equity portion)PrivateCorporation</t>
  </si>
  <si>
    <t>2020Middle East and North AfricaMitigationAll DestinationsBalance sheet financing (equity portion)PrivateFunds</t>
  </si>
  <si>
    <t>2020Middle East and North AfricaMitigationAll DestinationsBalance sheet financing (equity portion)PrivateHouseholds/Individuals</t>
  </si>
  <si>
    <t>2020Middle East and North AfricaMitigationAll DestinationsBalance sheet financing (equity portion)PrivateInstitutional Investors</t>
  </si>
  <si>
    <t>2020Middle East and North AfricaMitigationAll DestinationsBalance sheet financing (equity portion)PrivateUnknown</t>
  </si>
  <si>
    <t>2020Middle East and North AfricaMitigationAll DestinationsBalance sheet financing (equity portion)PublicGovernment</t>
  </si>
  <si>
    <t>2020Middle East and North AfricaMitigationAll DestinationsBalance sheet financing (equity portion)PublicPublic Fund</t>
  </si>
  <si>
    <t>2020Middle East and North AfricaAdaptationAll DestinationsGrantPrivateInstitutional Investors</t>
  </si>
  <si>
    <t>2020Middle East and North AfricaAdaptationAll DestinationsGrantPublicBilateral DFI</t>
  </si>
  <si>
    <t>2020Middle East and North AfricaAdaptationAll DestinationsGrantPublicGovernment</t>
  </si>
  <si>
    <t>2020Middle East and North AfricaAdaptationAll DestinationsGrantPublicMultilateral Climate Funds</t>
  </si>
  <si>
    <t>2020Middle East and North AfricaAdaptationAll DestinationsGrantPublicMultilateral DFI</t>
  </si>
  <si>
    <t>2020Middle East and North AfricaMitigationAll DestinationsGrantPublicBilateral DFI</t>
  </si>
  <si>
    <t>2020Middle East and North AfricaMitigationAll DestinationsGrantPublicGovernment</t>
  </si>
  <si>
    <t>2020Middle East and North AfricaMitigationAll DestinationsGrantPublicMultilateral Climate Funds</t>
  </si>
  <si>
    <t>2020Middle East and North AfricaMitigationAll DestinationsGrantPublicMultilateral DFI</t>
  </si>
  <si>
    <t>2020Middle East and North AfricaMultiple ObjectivesAll DestinationsGrantPrivateInstitutional Investors</t>
  </si>
  <si>
    <t>2020Middle East and North AfricaMultiple ObjectivesAll DestinationsGrantPublicBilateral DFI</t>
  </si>
  <si>
    <t>2020Middle East and North AfricaMultiple ObjectivesAll DestinationsGrantPublicGovernment</t>
  </si>
  <si>
    <t>2020Middle East and North AfricaMultiple ObjectivesAll DestinationsGrantPublicMultilateral Climate Funds</t>
  </si>
  <si>
    <t>2020Middle East and North AfricaMultiple ObjectivesAll DestinationsGrantPublicMultilateral DFI</t>
  </si>
  <si>
    <t>2020Middle East and North AfricaAdaptationAll DestinationsLow-cost project debtPublicBilateral DFI</t>
  </si>
  <si>
    <t>2020Middle East and North AfricaMitigationAll DestinationsLow-cost project debtPublicBilateral DFI</t>
  </si>
  <si>
    <t>2020Middle East and North AfricaMitigationAll DestinationsLow-cost project debtPublicGovernment</t>
  </si>
  <si>
    <t>2020Middle East and North AfricaMitigationAll DestinationsLow-cost project debtPublicMultilateral Climate Funds</t>
  </si>
  <si>
    <t>2020Middle East and North AfricaMultiple ObjectivesAll DestinationsLow-cost project debtPublicBilateral DFI</t>
  </si>
  <si>
    <t>2020Middle East and North AfricaAdaptationAll DestinationsProject-level equityPrivateCorporation</t>
  </si>
  <si>
    <t>2020Middle East and North AfricaAdaptationAll DestinationsProject-level equityPrivateInstitutional Investors</t>
  </si>
  <si>
    <t>2020Middle East and North AfricaAdaptationAll DestinationsProject-level equityPublicPublic Fund</t>
  </si>
  <si>
    <t>2020Middle East and North AfricaAdaptationAll DestinationsProject-level equityPublicSOE</t>
  </si>
  <si>
    <t>2020Middle East and North AfricaMitigationAll DestinationsProject-level equityPrivateCommercial FI</t>
  </si>
  <si>
    <t>2020Middle East and North AfricaMitigationAll DestinationsProject-level equityPrivateCorporation</t>
  </si>
  <si>
    <t>2020Middle East and North AfricaMitigationAll DestinationsProject-level equityPublicBilateral DFI</t>
  </si>
  <si>
    <t>2020Middle East and North AfricaMitigationAll DestinationsProject-level equityPublicGovernment</t>
  </si>
  <si>
    <t>2020Middle East and North AfricaMitigationAll DestinationsProject-level equityPublicMultilateral DFI</t>
  </si>
  <si>
    <t>2020Middle East and North AfricaMitigationAll DestinationsProject-level equityPublicSOE</t>
  </si>
  <si>
    <t>2020Middle East and North AfricaAdaptationAll DestinationsProject-level market rate debtPrivateCommercial FI</t>
  </si>
  <si>
    <t>2020Middle East and North AfricaAdaptationAll DestinationsProject-level market rate debtPublicGovernment</t>
  </si>
  <si>
    <t>2020Middle East and North AfricaAdaptationAll DestinationsProject-level market rate debtPublicMultilateral DFI</t>
  </si>
  <si>
    <t>2020Middle East and North AfricaMitigationAll DestinationsProject-level market rate debtPrivateCommercial FI</t>
  </si>
  <si>
    <t>2020Middle East and North AfricaMitigationAll DestinationsProject-level market rate debtPrivateCorporation</t>
  </si>
  <si>
    <t>2020Middle East and North AfricaMitigationAll DestinationsProject-level market rate debtPrivateInstitutional Investors</t>
  </si>
  <si>
    <t>2020Middle East and North AfricaMitigationAll DestinationsProject-level market rate debtPublicBilateral DFI</t>
  </si>
  <si>
    <t>2020Middle East and North AfricaMitigationAll DestinationsProject-level market rate debtPublicGovernment</t>
  </si>
  <si>
    <t>2020Middle East and North AfricaMitigationAll DestinationsProject-level market rate debtPublicMultilateral DFI</t>
  </si>
  <si>
    <t>2020Middle East and North AfricaMitigationAll DestinationsProject-level market rate debtPublicNational DFI</t>
  </si>
  <si>
    <t>2020Middle East and North AfricaMitigationAll DestinationsProject-level market rate debtPublicPublic Fund</t>
  </si>
  <si>
    <t>2020Middle East and North AfricaMitigationAll DestinationsProject-level market rate debtPublicState-owned FI</t>
  </si>
  <si>
    <t>2020Middle East and North AfricaMultiple ObjectivesAll DestinationsProject-level market rate debtPublicMultilateral DFI</t>
  </si>
  <si>
    <t>2020Middle East and North AfricaMitigationAll DestinationsUnknownPrivateUnknown</t>
  </si>
  <si>
    <t>2020Middle East and North AfricaMitigationAll DestinationsUnknownPublicGovernment</t>
  </si>
  <si>
    <t>2020Middle East and North AfricaMitigationAll DestinationsUnknownPublicMultilateral DFI</t>
  </si>
  <si>
    <t>2020Other OceaniaAdaptationAll DestinationsBalance sheet financing (debt portion)PublicGovernment</t>
  </si>
  <si>
    <t>2020Other OceaniaMitigationAll DestinationsBalance sheet financing (debt portion)PrivateCommercial FI</t>
  </si>
  <si>
    <t>2020Other OceaniaMitigationAll DestinationsBalance sheet financing (debt portion)PrivateUnknown</t>
  </si>
  <si>
    <t>2020Other OceaniaMitigationAll DestinationsBalance sheet financing (debt portion)PublicGovernment</t>
  </si>
  <si>
    <t>2020Other OceaniaMitigationAll DestinationsBalance sheet financing (debt portion)PublicUnknown</t>
  </si>
  <si>
    <t>2020Other OceaniaMitigationAll DestinationsBalance sheet financing (equity portion)PrivateCommercial FI</t>
  </si>
  <si>
    <t>2020Other OceaniaMitigationAll DestinationsBalance sheet financing (equity portion)PrivateCorporation</t>
  </si>
  <si>
    <t>2020Other OceaniaMitigationAll DestinationsBalance sheet financing (equity portion)PrivateHouseholds/Individuals</t>
  </si>
  <si>
    <t>2020Other OceaniaMitigationAll DestinationsBalance sheet financing (equity portion)PrivateInstitutional Investors</t>
  </si>
  <si>
    <t>2020Other OceaniaMitigationAll DestinationsBalance sheet financing (equity portion)PrivateUnknown</t>
  </si>
  <si>
    <t>2020Other OceaniaMitigationAll DestinationsBalance sheet financing (equity portion)PublicGovernment</t>
  </si>
  <si>
    <t>2020Other OceaniaMitigationAll DestinationsBalance sheet financing (equity portion)PublicSOE</t>
  </si>
  <si>
    <t>2020Other OceaniaMitigationAll DestinationsBalance sheet financing (equity portion)PublicUnknown</t>
  </si>
  <si>
    <t>2020Other OceaniaAdaptationAll DestinationsGrantPublicGovernment</t>
  </si>
  <si>
    <t>2020Other OceaniaMitigationAll DestinationsProject-level equityPrivateCorporation</t>
  </si>
  <si>
    <t>2020Other OceaniaMitigationAll DestinationsProject-level equityPrivateInstitutional Investors</t>
  </si>
  <si>
    <t>2020Other OceaniaMitigationAll DestinationsProject-level equityPublicGovernment</t>
  </si>
  <si>
    <t>2020Other OceaniaMultiple ObjectivesAll DestinationsProject-level equityPrivateFunds</t>
  </si>
  <si>
    <t>2020Other OceaniaMultiple ObjectivesAll DestinationsProject-level equityPrivateInstitutional Investors</t>
  </si>
  <si>
    <t>2020Other OceaniaMitigationAll DestinationsProject-level market rate debtPrivateCommercial FI</t>
  </si>
  <si>
    <t>2020Other OceaniaMitigationAll DestinationsProject-level market rate debtPrivateCorporation</t>
  </si>
  <si>
    <t>2020Other OceaniaMitigationAll DestinationsProject-level market rate debtPublicGovernment</t>
  </si>
  <si>
    <t>2020Other OceaniaMitigationAll DestinationsProject-level market rate debtPublicState-owned FI</t>
  </si>
  <si>
    <t>2020South AsiaMitigationAll DestinationsBalance sheet financing (debt portion)PrivateCommercial FI</t>
  </si>
  <si>
    <t>2020South AsiaMitigationAll DestinationsBalance sheet financing (debt portion)PrivateCorporation</t>
  </si>
  <si>
    <t>2020South AsiaMitigationAll DestinationsBalance sheet financing (debt portion)PrivateUnknown</t>
  </si>
  <si>
    <t>2020South AsiaMitigationAll DestinationsBalance sheet financing (debt portion)PublicState-owned FI</t>
  </si>
  <si>
    <t>2020South AsiaMitigationAll DestinationsBalance sheet financing (equity portion)PrivateCorporation</t>
  </si>
  <si>
    <t>2020South AsiaMitigationAll DestinationsBalance sheet financing (equity portion)PrivateHouseholds/Individuals</t>
  </si>
  <si>
    <t>2020South AsiaMitigationAll DestinationsBalance sheet financing (equity portion)PrivateUnknown</t>
  </si>
  <si>
    <t>2020South AsiaMitigationAll DestinationsBalance sheet financing (equity portion)PublicGovernment</t>
  </si>
  <si>
    <t>2020South AsiaMitigationAll DestinationsBalance sheet financing (equity portion)PublicSOE</t>
  </si>
  <si>
    <t>2020South AsiaAdaptationAll DestinationsGrantPrivateInstitutional Investors</t>
  </si>
  <si>
    <t>2020South AsiaAdaptationAll DestinationsGrantPublicBilateral DFI</t>
  </si>
  <si>
    <t>2020South AsiaAdaptationAll DestinationsGrantPublicGovernment</t>
  </si>
  <si>
    <t>2020South AsiaAdaptationAll DestinationsGrantPublicMultilateral Climate Funds</t>
  </si>
  <si>
    <t>2020South AsiaAdaptationAll DestinationsGrantPublicMultilateral DFI</t>
  </si>
  <si>
    <t>2020South AsiaMitigationAll DestinationsGrantPrivateCorporation</t>
  </si>
  <si>
    <t>2020South AsiaMitigationAll DestinationsGrantPrivateInstitutional Investors</t>
  </si>
  <si>
    <t>2020South AsiaMitigationAll DestinationsGrantPublicBilateral DFI</t>
  </si>
  <si>
    <t>2020South AsiaMitigationAll DestinationsGrantPublicGovernment</t>
  </si>
  <si>
    <t>2020South AsiaMitigationAll DestinationsGrantPublicMultilateral Climate Funds</t>
  </si>
  <si>
    <t>2020South AsiaMitigationAll DestinationsGrantPublicMultilateral DFI</t>
  </si>
  <si>
    <t>2020South AsiaMultiple ObjectivesAll DestinationsGrantPrivateInstitutional Investors</t>
  </si>
  <si>
    <t>2020South AsiaMultiple ObjectivesAll DestinationsGrantPublicBilateral DFI</t>
  </si>
  <si>
    <t>2020South AsiaMultiple ObjectivesAll DestinationsGrantPublicGovernment</t>
  </si>
  <si>
    <t>2020South AsiaMultiple ObjectivesAll DestinationsGrantPublicMultilateral Climate Funds</t>
  </si>
  <si>
    <t>2020South AsiaAdaptationAll DestinationsLow-cost project debtPublicBilateral DFI</t>
  </si>
  <si>
    <t>2020South AsiaAdaptationAll DestinationsLow-cost project debtPublicMultilateral DFI</t>
  </si>
  <si>
    <t>2020South AsiaMitigationAll DestinationsLow-cost project debtPublicBilateral DFI</t>
  </si>
  <si>
    <t>2020South AsiaMitigationAll DestinationsLow-cost project debtPublicGovernment</t>
  </si>
  <si>
    <t>2020South AsiaMitigationAll DestinationsLow-cost project debtPublicMultilateral Climate Funds</t>
  </si>
  <si>
    <t>2020South AsiaMitigationAll DestinationsLow-cost project debtPublicMultilateral DFI</t>
  </si>
  <si>
    <t>2020South AsiaMultiple ObjectivesAll DestinationsLow-cost project debtPublicBilateral DFI</t>
  </si>
  <si>
    <t>2020South AsiaAdaptationAll DestinationsProject-level equityPrivateInstitutional Investors</t>
  </si>
  <si>
    <t>2020South AsiaAdaptationAll DestinationsProject-level equityPublicBilateral DFI</t>
  </si>
  <si>
    <t>2020South AsiaMitigationAll DestinationsProject-level equityPrivateCommercial FI</t>
  </si>
  <si>
    <t>2020South AsiaMitigationAll DestinationsProject-level equityPrivateCorporation</t>
  </si>
  <si>
    <t>2020South AsiaMitigationAll DestinationsProject-level equityPrivateFunds</t>
  </si>
  <si>
    <t>2020South AsiaMitigationAll DestinationsProject-level equityPrivateInstitutional Investors</t>
  </si>
  <si>
    <t>2020South AsiaMitigationAll DestinationsProject-level equityPublicBilateral DFI</t>
  </si>
  <si>
    <t>2020South AsiaMitigationAll DestinationsProject-level equityPublicGovernment</t>
  </si>
  <si>
    <t>2020South AsiaMitigationAll DestinationsProject-level equityPublicMultilateral DFI</t>
  </si>
  <si>
    <t>2020South AsiaMitigationAll DestinationsProject-level equityPublicSOE</t>
  </si>
  <si>
    <t>2020South AsiaAdaptationAll DestinationsProject-level market rate debtPublicMultilateral DFI</t>
  </si>
  <si>
    <t>2020South AsiaMitigationAll DestinationsProject-level market rate debtPrivateCommercial FI</t>
  </si>
  <si>
    <t>2020South AsiaMitigationAll DestinationsProject-level market rate debtPrivateCorporation</t>
  </si>
  <si>
    <t>2020South AsiaMitigationAll DestinationsProject-level market rate debtPrivateFunds</t>
  </si>
  <si>
    <t>2020South AsiaMitigationAll DestinationsProject-level market rate debtPublicBilateral DFI</t>
  </si>
  <si>
    <t>2020South AsiaMitigationAll DestinationsProject-level market rate debtPublicMultilateral DFI</t>
  </si>
  <si>
    <t>2020South AsiaMitigationAll DestinationsProject-level market rate debtPublicNational DFI</t>
  </si>
  <si>
    <t>2020South AsiaMitigationAll DestinationsProject-level market rate debtPublicPublic Fund</t>
  </si>
  <si>
    <t>2020South AsiaMitigationAll DestinationsProject-level market rate debtPublicState-owned FI</t>
  </si>
  <si>
    <t>2020South AsiaMultiple ObjectivesAll DestinationsProject-level market rate debtPublicMultilateral DFI</t>
  </si>
  <si>
    <t>2020South AsiaMitigationAll DestinationsUnknownPrivateUnknown</t>
  </si>
  <si>
    <t>2020South AsiaMitigationAll DestinationsUnknownPublicMultilateral DFI</t>
  </si>
  <si>
    <t>2020South AsiaMultiple ObjectivesAll DestinationsUnknownPublicMultilateral DFI</t>
  </si>
  <si>
    <t>2020Sub-Saharan AfricaMitigationAll DestinationsBalance sheet financing (debt portion)PrivateCommercial FI</t>
  </si>
  <si>
    <t>2020Sub-Saharan AfricaMitigationAll DestinationsBalance sheet financing (debt portion)PrivateCorporation</t>
  </si>
  <si>
    <t>2020Sub-Saharan AfricaMitigationAll DestinationsBalance sheet financing (debt portion)PrivateUnknown</t>
  </si>
  <si>
    <t>2020Sub-Saharan AfricaMitigationAll DestinationsBalance sheet financing (debt portion)PublicUnknown</t>
  </si>
  <si>
    <t>2020Sub-Saharan AfricaMitigationAll DestinationsBalance sheet financing (equity portion)PrivateCommercial FI</t>
  </si>
  <si>
    <t>2020Sub-Saharan AfricaMitigationAll DestinationsBalance sheet financing (equity portion)PrivateCorporation</t>
  </si>
  <si>
    <t>2020Sub-Saharan AfricaMitigationAll DestinationsBalance sheet financing (equity portion)PrivateFunds</t>
  </si>
  <si>
    <t>2020Sub-Saharan AfricaMitigationAll DestinationsBalance sheet financing (equity portion)PrivateHouseholds/Individuals</t>
  </si>
  <si>
    <t>2020Sub-Saharan AfricaMitigationAll DestinationsBalance sheet financing (equity portion)PrivateInstitutional Investors</t>
  </si>
  <si>
    <t>2020Sub-Saharan AfricaMitigationAll DestinationsBalance sheet financing (equity portion)PrivateUnknown</t>
  </si>
  <si>
    <t>2020Sub-Saharan AfricaMitigationAll DestinationsBalance sheet financing (equity portion)PublicGovernment</t>
  </si>
  <si>
    <t>2020Sub-Saharan AfricaMitigationAll DestinationsBalance sheet financing (equity portion)PublicSOE</t>
  </si>
  <si>
    <t>2020Sub-Saharan AfricaMitigationAll DestinationsBalance sheet financing (equity portion)PublicUnknown</t>
  </si>
  <si>
    <t>2020Sub-Saharan AfricaMultiple ObjectivesAll DestinationsBalance sheet financing (equity portion)PrivateCorporation</t>
  </si>
  <si>
    <t>2020Sub-Saharan AfricaAdaptationAll DestinationsGrantPrivateCorporation</t>
  </si>
  <si>
    <t>2020Sub-Saharan AfricaAdaptationAll DestinationsGrantPrivateInstitutional Investors</t>
  </si>
  <si>
    <t>2020Sub-Saharan AfricaAdaptationAll DestinationsGrantPrivateUnknown</t>
  </si>
  <si>
    <t>2020Sub-Saharan AfricaAdaptationAll DestinationsGrantPublicBilateral DFI</t>
  </si>
  <si>
    <t>2020Sub-Saharan AfricaAdaptationAll DestinationsGrantPublicGovernment</t>
  </si>
  <si>
    <t>2020Sub-Saharan AfricaAdaptationAll DestinationsGrantPublicMultilateral Climate Funds</t>
  </si>
  <si>
    <t>2020Sub-Saharan AfricaAdaptationAll DestinationsGrantPublicMultilateral DFI</t>
  </si>
  <si>
    <t>2020Sub-Saharan AfricaAdaptationAll DestinationsGrantPublicNational DFI</t>
  </si>
  <si>
    <t>2020Sub-Saharan AfricaAdaptationAll DestinationsGrantPublicPublic Fund</t>
  </si>
  <si>
    <t>2020Sub-Saharan AfricaMitigationAll DestinationsGrantPrivateCorporation</t>
  </si>
  <si>
    <t>2020Sub-Saharan AfricaMitigationAll DestinationsGrantPrivateInstitutional Investors</t>
  </si>
  <si>
    <t>2020Sub-Saharan AfricaMitigationAll DestinationsGrantPublicBilateral DFI</t>
  </si>
  <si>
    <t>2020Sub-Saharan AfricaMitigationAll DestinationsGrantPublicGovernment</t>
  </si>
  <si>
    <t>2020Sub-Saharan AfricaMitigationAll DestinationsGrantPublicMultilateral Climate Funds</t>
  </si>
  <si>
    <t>2020Sub-Saharan AfricaMitigationAll DestinationsGrantPublicMultilateral DFI</t>
  </si>
  <si>
    <t>2020Sub-Saharan AfricaMitigationAll DestinationsGrantPublicNational DFI</t>
  </si>
  <si>
    <t>2020Sub-Saharan AfricaMitigationAll DestinationsGrantPublicPublic Fund</t>
  </si>
  <si>
    <t>2020Sub-Saharan AfricaMultiple ObjectivesAll DestinationsGrantPrivateCorporation</t>
  </si>
  <si>
    <t>2020Sub-Saharan AfricaMultiple ObjectivesAll DestinationsGrantPrivateInstitutional Investors</t>
  </si>
  <si>
    <t>2020Sub-Saharan AfricaMultiple ObjectivesAll DestinationsGrantPublicBilateral DFI</t>
  </si>
  <si>
    <t>2020Sub-Saharan AfricaMultiple ObjectivesAll DestinationsGrantPublicGovernment</t>
  </si>
  <si>
    <t>2020Sub-Saharan AfricaMultiple ObjectivesAll DestinationsGrantPublicMultilateral Climate Funds</t>
  </si>
  <si>
    <t>2020Sub-Saharan AfricaMultiple ObjectivesAll DestinationsGrantPublicMultilateral DFI</t>
  </si>
  <si>
    <t>2020Sub-Saharan AfricaMultiple ObjectivesAll DestinationsGrantPublicNational DFI</t>
  </si>
  <si>
    <t>2020Sub-Saharan AfricaMultiple ObjectivesAll DestinationsGrantPublicPublic Fund</t>
  </si>
  <si>
    <t>2020Sub-Saharan AfricaMultiple ObjectivesAll DestinationsGrantPublicUnknown</t>
  </si>
  <si>
    <t>2020Sub-Saharan AfricaMultiple ObjectivesAll DestinationsGrantUnknownUnknown</t>
  </si>
  <si>
    <t>2020Sub-Saharan AfricaAdaptationAll DestinationsLow-cost project debtPrivateInstitutional Investors</t>
  </si>
  <si>
    <t>2020Sub-Saharan AfricaAdaptationAll DestinationsLow-cost project debtPublicBilateral DFI</t>
  </si>
  <si>
    <t>2020Sub-Saharan AfricaAdaptationAll DestinationsLow-cost project debtPublicGovernment</t>
  </si>
  <si>
    <t>2020Sub-Saharan AfricaAdaptationAll DestinationsLow-cost project debtPublicMultilateral Climate Funds</t>
  </si>
  <si>
    <t>2020Sub-Saharan AfricaAdaptationAll DestinationsLow-cost project debtPublicMultilateral DFI</t>
  </si>
  <si>
    <t>2020Sub-Saharan AfricaMitigationAll DestinationsLow-cost project debtPublicBilateral DFI</t>
  </si>
  <si>
    <t>2020Sub-Saharan AfricaMitigationAll DestinationsLow-cost project debtPublicGovernment</t>
  </si>
  <si>
    <t>2020Sub-Saharan AfricaMitigationAll DestinationsLow-cost project debtPublicMultilateral Climate Funds</t>
  </si>
  <si>
    <t>2020Sub-Saharan AfricaMitigationAll DestinationsLow-cost project debtPublicMultilateral DFI</t>
  </si>
  <si>
    <t>2020Sub-Saharan AfricaMultiple ObjectivesAll DestinationsLow-cost project debtPrivateInstitutional Investors</t>
  </si>
  <si>
    <t>2020Sub-Saharan AfricaMultiple ObjectivesAll DestinationsLow-cost project debtPublicBilateral DFI</t>
  </si>
  <si>
    <t>2020Sub-Saharan AfricaMultiple ObjectivesAll DestinationsLow-cost project debtPublicGovernment</t>
  </si>
  <si>
    <t>2020Sub-Saharan AfricaMultiple ObjectivesAll DestinationsLow-cost project debtPublicMultilateral Climate Funds</t>
  </si>
  <si>
    <t>2020Sub-Saharan AfricaMultiple ObjectivesAll DestinationsLow-cost project debtPublicNational DFI</t>
  </si>
  <si>
    <t>2020Sub-Saharan AfricaMitigationAll DestinationsProject-level equityPrivateCorporation</t>
  </si>
  <si>
    <t>2020Sub-Saharan AfricaMitigationAll DestinationsProject-level equityPrivateFunds</t>
  </si>
  <si>
    <t>2020Sub-Saharan AfricaMitigationAll DestinationsProject-level equityPrivateHouseholds/Individuals</t>
  </si>
  <si>
    <t>2020Sub-Saharan AfricaMitigationAll DestinationsProject-level equityPrivateInstitutional Investors</t>
  </si>
  <si>
    <t>2020Sub-Saharan AfricaMitigationAll DestinationsProject-level equityPublicBilateral DFI</t>
  </si>
  <si>
    <t>2020Sub-Saharan AfricaMitigationAll DestinationsProject-level equityPublicGovernment</t>
  </si>
  <si>
    <t>2020Sub-Saharan AfricaMitigationAll DestinationsProject-level equityPublicMultilateral Climate Funds</t>
  </si>
  <si>
    <t>2020Sub-Saharan AfricaMitigationAll DestinationsProject-level equityPublicMultilateral DFI</t>
  </si>
  <si>
    <t>2020Sub-Saharan AfricaMitigationAll DestinationsProject-level equityPublicSOE</t>
  </si>
  <si>
    <t>2020Sub-Saharan AfricaMitigationAll DestinationsProject-level equityUnknownUnknown</t>
  </si>
  <si>
    <t>2020Sub-Saharan AfricaMultiple ObjectivesAll DestinationsProject-level equityPrivateCorporation</t>
  </si>
  <si>
    <t>2020Sub-Saharan AfricaMultiple ObjectivesAll DestinationsProject-level equityPrivateUnknown</t>
  </si>
  <si>
    <t>2020Sub-Saharan AfricaAdaptationAll DestinationsProject-level market rate debtPublicMultilateral DFI</t>
  </si>
  <si>
    <t>2020Sub-Saharan AfricaMitigationAll DestinationsProject-level market rate debtPrivateCommercial FI</t>
  </si>
  <si>
    <t>2020Sub-Saharan AfricaMitigationAll DestinationsProject-level market rate debtPrivateCorporation</t>
  </si>
  <si>
    <t>2020Sub-Saharan AfricaMitigationAll DestinationsProject-level market rate debtPrivateFunds</t>
  </si>
  <si>
    <t>2020Sub-Saharan AfricaMitigationAll DestinationsProject-level market rate debtPrivateHouseholds/Individuals</t>
  </si>
  <si>
    <t>2020Sub-Saharan AfricaMitigationAll DestinationsProject-level market rate debtPrivateInstitutional Investors</t>
  </si>
  <si>
    <t>2020Sub-Saharan AfricaMitigationAll DestinationsProject-level market rate debtPrivateUnknown</t>
  </si>
  <si>
    <t>2020Sub-Saharan AfricaMitigationAll DestinationsProject-level market rate debtPublicBilateral DFI</t>
  </si>
  <si>
    <t>2020Sub-Saharan AfricaMitigationAll DestinationsProject-level market rate debtPublicExport Credit Agency (ECA)</t>
  </si>
  <si>
    <t>2020Sub-Saharan AfricaMitigationAll DestinationsProject-level market rate debtPublicGovernment</t>
  </si>
  <si>
    <t>2020Sub-Saharan AfricaMitigationAll DestinationsProject-level market rate debtPublicMultilateral Climate Funds</t>
  </si>
  <si>
    <t>2020Sub-Saharan AfricaMitigationAll DestinationsProject-level market rate debtPublicMultilateral DFI</t>
  </si>
  <si>
    <t>2020Sub-Saharan AfricaMitigationAll DestinationsProject-level market rate debtPublicNational DFI</t>
  </si>
  <si>
    <t>2020Sub-Saharan AfricaMitigationAll DestinationsProject-level market rate debtPublicSOE</t>
  </si>
  <si>
    <t>2020Sub-Saharan AfricaMitigationAll DestinationsProject-level market rate debtPublicState-owned FI</t>
  </si>
  <si>
    <t>2020Sub-Saharan AfricaMitigationAll DestinationsProject-level market rate debtUnknownUnknown</t>
  </si>
  <si>
    <t>2020Sub-Saharan AfricaMultiple ObjectivesAll DestinationsProject-level market rate debtPrivateCommercial FI</t>
  </si>
  <si>
    <t>2020Sub-Saharan AfricaMultiple ObjectivesAll DestinationsProject-level market rate debtPublicMultilateral DFI</t>
  </si>
  <si>
    <t>2020Sub-Saharan AfricaAdaptationAll DestinationsUnknownPublicGovernment</t>
  </si>
  <si>
    <t>2020Sub-Saharan AfricaMitigationAll DestinationsUnknownPrivateCorporation</t>
  </si>
  <si>
    <t>2020Sub-Saharan AfricaMitigationAll DestinationsUnknownPrivateUnknown</t>
  </si>
  <si>
    <t>2020Sub-Saharan AfricaMitigationAll DestinationsUnknownPublicGovernment</t>
  </si>
  <si>
    <t>2020Sub-Saharan AfricaMitigationAll DestinationsUnknownPublicMultilateral DFI</t>
  </si>
  <si>
    <t>2020Sub-Saharan AfricaMultiple ObjectivesAll DestinationsUnknownPrivateCorporation</t>
  </si>
  <si>
    <t>2020Sub-Saharan AfricaMultiple ObjectivesAll DestinationsUnknownPrivateInstitutional Investors</t>
  </si>
  <si>
    <t>2020Sub-Saharan AfricaMultiple ObjectivesAll DestinationsUnknownPublicBilateral DFI</t>
  </si>
  <si>
    <t>2020Sub-Saharan AfricaMultiple ObjectivesAll DestinationsUnknownPublicGovernment</t>
  </si>
  <si>
    <t>2020Sub-Saharan AfricaMultiple ObjectivesAll DestinationsUnknownPublicMultilateral DFI</t>
  </si>
  <si>
    <t>2020Sub-Saharan AfricaMultiple ObjectivesAll DestinationsUnknownPublicUnknown</t>
  </si>
  <si>
    <t>2020Sub-Saharan AfricaMultiple ObjectivesAll DestinationsUnknownUnknownUnknown</t>
  </si>
  <si>
    <t>2020TransregionalMitigationAll DestinationsBalance sheet financing (equity portion)PrivateCorporation</t>
  </si>
  <si>
    <t>2020TransregionalMitigationAll DestinationsBalance sheet financing (equity portion)PrivateHouseholds/Individuals</t>
  </si>
  <si>
    <t>2020TransregionalMitigationAll DestinationsBalance sheet financing (equity portion)PublicGovernment</t>
  </si>
  <si>
    <t>2020TransregionalAdaptationAll DestinationsGrantPrivateCorporation</t>
  </si>
  <si>
    <t>2020TransregionalAdaptationAll DestinationsGrantPrivateInstitutional Investors</t>
  </si>
  <si>
    <t>2020TransregionalAdaptationAll DestinationsGrantPublicBilateral DFI</t>
  </si>
  <si>
    <t>2020TransregionalAdaptationAll DestinationsGrantPublicGovernment</t>
  </si>
  <si>
    <t>2020TransregionalAdaptationAll DestinationsGrantPublicMultilateral Climate Funds</t>
  </si>
  <si>
    <t>2020TransregionalAdaptationAll DestinationsGrantPublicMultilateral DFI</t>
  </si>
  <si>
    <t>2020TransregionalAdaptationAll DestinationsGrantPublicPublic Fund</t>
  </si>
  <si>
    <t>2020TransregionalMitigationAll DestinationsGrantPrivateCorporation</t>
  </si>
  <si>
    <t>2020TransregionalMitigationAll DestinationsGrantPrivateInstitutional Investors</t>
  </si>
  <si>
    <t>2020TransregionalMitigationAll DestinationsGrantPublicBilateral DFI</t>
  </si>
  <si>
    <t>2020TransregionalMitigationAll DestinationsGrantPublicGovernment</t>
  </si>
  <si>
    <t>2020TransregionalMitigationAll DestinationsGrantPublicMultilateral Climate Funds</t>
  </si>
  <si>
    <t>2020TransregionalMitigationAll DestinationsGrantPublicMultilateral DFI</t>
  </si>
  <si>
    <t>2020TransregionalMitigationAll DestinationsGrantPublicPublic Fund</t>
  </si>
  <si>
    <t>2020TransregionalMultiple ObjectivesAll DestinationsGrantPrivateCorporation</t>
  </si>
  <si>
    <t>2020TransregionalMultiple ObjectivesAll DestinationsGrantPrivateInstitutional Investors</t>
  </si>
  <si>
    <t>2020TransregionalMultiple ObjectivesAll DestinationsGrantPublicBilateral DFI</t>
  </si>
  <si>
    <t>2020TransregionalMultiple ObjectivesAll DestinationsGrantPublicGovernment</t>
  </si>
  <si>
    <t>2020TransregionalMultiple ObjectivesAll DestinationsGrantPublicMultilateral Climate Funds</t>
  </si>
  <si>
    <t>2020TransregionalMultiple ObjectivesAll DestinationsGrantPublicMultilateral DFI</t>
  </si>
  <si>
    <t>2020TransregionalMultiple ObjectivesAll DestinationsGrantPublicPublic Fund</t>
  </si>
  <si>
    <t>2020TransregionalAdaptationAll DestinationsLow-cost project debtPrivateUnknown</t>
  </si>
  <si>
    <t>2020TransregionalAdaptationAll DestinationsLow-cost project debtPublicMultilateral DFI</t>
  </si>
  <si>
    <t>2020TransregionalMitigationAll DestinationsLow-cost project debtPrivateUnknown</t>
  </si>
  <si>
    <t>2020TransregionalMitigationAll DestinationsLow-cost project debtPublicBilateral DFI</t>
  </si>
  <si>
    <t>2020TransregionalMitigationAll DestinationsLow-cost project debtPublicGovernment</t>
  </si>
  <si>
    <t>2020TransregionalMitigationAll DestinationsLow-cost project debtPublicMultilateral Climate Funds</t>
  </si>
  <si>
    <t>2020TransregionalMitigationAll DestinationsLow-cost project debtPublicMultilateral DFI</t>
  </si>
  <si>
    <t>2020TransregionalMultiple ObjectivesAll DestinationsLow-cost project debtPublicBilateral DFI</t>
  </si>
  <si>
    <t>2020TransregionalMultiple ObjectivesAll DestinationsLow-cost project debtPublicNational DFI</t>
  </si>
  <si>
    <t>2020TransregionalAdaptationAll DestinationsProject-level equityPrivateInstitutional Investors</t>
  </si>
  <si>
    <t>2020TransregionalAdaptationAll DestinationsProject-level equityPublicGovernment</t>
  </si>
  <si>
    <t>2020TransregionalAdaptationAll DestinationsProject-level equityPublicMultilateral DFI</t>
  </si>
  <si>
    <t>2020TransregionalMitigationAll DestinationsProject-level equityPublicBilateral DFI</t>
  </si>
  <si>
    <t>2020TransregionalMitigationAll DestinationsProject-level equityPublicGovernment</t>
  </si>
  <si>
    <t>2020TransregionalMitigationAll DestinationsProject-level equityPublicMultilateral Climate Funds</t>
  </si>
  <si>
    <t>2020TransregionalMitigationAll DestinationsProject-level equityPublicMultilateral DFI</t>
  </si>
  <si>
    <t>2020TransregionalMultiple ObjectivesAll DestinationsProject-level equityPublicGovernment</t>
  </si>
  <si>
    <t>2020TransregionalAdaptationAll DestinationsProject-level market rate debtPublicMultilateral DFI</t>
  </si>
  <si>
    <t>2020TransregionalMitigationAll DestinationsProject-level market rate debtPrivateCommercial FI</t>
  </si>
  <si>
    <t>2020TransregionalMitigationAll DestinationsProject-level market rate debtPublicBilateral DFI</t>
  </si>
  <si>
    <t>2020TransregionalMitigationAll DestinationsProject-level market rate debtPublicMultilateral DFI</t>
  </si>
  <si>
    <t>2020TransregionalMitigationAll DestinationsProject-level market rate debtPublicNational DFI</t>
  </si>
  <si>
    <t>2020TransregionalMultiple ObjectivesAll DestinationsProject-level market rate debtPublicMultilateral DFI</t>
  </si>
  <si>
    <t>2020TransregionalAdaptationAll DestinationsUnknownPrivateUnknown</t>
  </si>
  <si>
    <t>2020TransregionalAdaptationAll DestinationsUnknownPublicMultilateral DFI</t>
  </si>
  <si>
    <t>2020TransregionalMitigationAll DestinationsUnknownPrivateUnknown</t>
  </si>
  <si>
    <t>2020TransregionalMitigationAll DestinationsUnknownPublicBilateral DFI</t>
  </si>
  <si>
    <t>2020TransregionalMitigationAll DestinationsUnknownPublicMultilateral DFI</t>
  </si>
  <si>
    <t>2020TransregionalMultiple ObjectivesAll DestinationsUnknownPrivateUnknown</t>
  </si>
  <si>
    <t>2020TransregionalMultiple ObjectivesAll DestinationsUnknownPublicMultilateral DFI</t>
  </si>
  <si>
    <t>2020US &amp; CanadaMitigationAll DestinationsBalance sheet financing (debt portion)PrivateCommercial FI</t>
  </si>
  <si>
    <t>2020US &amp; CanadaMitigationAll DestinationsBalance sheet financing (debt portion)PrivateCorporation</t>
  </si>
  <si>
    <t>2020US &amp; CanadaMitigationAll DestinationsBalance sheet financing (debt portion)PrivateHouseholds/Individuals</t>
  </si>
  <si>
    <t>2020US &amp; CanadaMitigationAll DestinationsBalance sheet financing (debt portion)PrivateInstitutional Investors</t>
  </si>
  <si>
    <t>2020US &amp; CanadaMitigationAll DestinationsBalance sheet financing (debt portion)PrivateUnknown</t>
  </si>
  <si>
    <t>2020US &amp; CanadaMitigationAll DestinationsBalance sheet financing (debt portion)PublicGovernment</t>
  </si>
  <si>
    <t>2020US &amp; CanadaMitigationAll DestinationsBalance sheet financing (debt portion)PublicUnknown</t>
  </si>
  <si>
    <t>2020US &amp; CanadaMitigationAll DestinationsBalance sheet financing (equity portion)PrivateCommercial FI</t>
  </si>
  <si>
    <t>2020US &amp; CanadaMitigationAll DestinationsBalance sheet financing (equity portion)PrivateCorporation</t>
  </si>
  <si>
    <t>2020US &amp; CanadaMitigationAll DestinationsBalance sheet financing (equity portion)PrivateFunds</t>
  </si>
  <si>
    <t>2020US &amp; CanadaMitigationAll DestinationsBalance sheet financing (equity portion)PrivateHouseholds/Individuals</t>
  </si>
  <si>
    <t>2020US &amp; CanadaMitigationAll DestinationsBalance sheet financing (equity portion)PrivateInstitutional Investors</t>
  </si>
  <si>
    <t>2020US &amp; CanadaMitigationAll DestinationsBalance sheet financing (equity portion)PrivateUnknown</t>
  </si>
  <si>
    <t>2020US &amp; CanadaMitigationAll DestinationsBalance sheet financing (equity portion)PublicGovernment</t>
  </si>
  <si>
    <t>2020US &amp; CanadaMitigationAll DestinationsBalance sheet financing (equity portion)PublicSOE</t>
  </si>
  <si>
    <t>2020US &amp; CanadaMitigationAll DestinationsBalance sheet financing (equity portion)PublicUnknown</t>
  </si>
  <si>
    <t>2020US &amp; CanadaMitigationAll DestinationsGrantPublicGovernment</t>
  </si>
  <si>
    <t>2020US &amp; CanadaAdaptationAll DestinationsProject-level equityPublicGovernment</t>
  </si>
  <si>
    <t>2020US &amp; CanadaMitigationAll DestinationsProject-level equityPrivateCommercial FI</t>
  </si>
  <si>
    <t>2020US &amp; CanadaMitigationAll DestinationsProject-level equityPrivateCorporation</t>
  </si>
  <si>
    <t>2020US &amp; CanadaMitigationAll DestinationsProject-level equityPrivateFunds</t>
  </si>
  <si>
    <t>2020US &amp; CanadaMitigationAll DestinationsProject-level equityPrivateInstitutional Investors</t>
  </si>
  <si>
    <t>2020US &amp; CanadaMitigationAll DestinationsProject-level equityPublicExport Credit Agency (ECA)</t>
  </si>
  <si>
    <t>2020US &amp; CanadaMitigationAll DestinationsProject-level equityPublicGovernment</t>
  </si>
  <si>
    <t>2020US &amp; CanadaMitigationAll DestinationsProject-level equityPublicState-owned FI</t>
  </si>
  <si>
    <t>2020US &amp; CanadaMultiple ObjectivesAll DestinationsProject-level equityPublicGovernment</t>
  </si>
  <si>
    <t>2020US &amp; CanadaMitigationAll DestinationsProject-level market rate debtPrivateCommercial FI</t>
  </si>
  <si>
    <t>2020US &amp; CanadaMitigationAll DestinationsProject-level market rate debtPrivateCorporation</t>
  </si>
  <si>
    <t>2020US &amp; CanadaMitigationAll DestinationsProject-level market rate debtPrivateFunds</t>
  </si>
  <si>
    <t>2020US &amp; CanadaMitigationAll DestinationsProject-level market rate debtPrivateInstitutional Investors</t>
  </si>
  <si>
    <t>2020US &amp; CanadaMitigationAll DestinationsProject-level market rate debtPublicBilateral DFI</t>
  </si>
  <si>
    <t>2020US &amp; CanadaMitigationAll DestinationsProject-level market rate debtPublicExport Credit Agency (ECA)</t>
  </si>
  <si>
    <t>2020US &amp; CanadaMitigationAll DestinationsProject-level market rate debtPublicState-owned FI</t>
  </si>
  <si>
    <t>2020Western EuropeMitigationAll DestinationsBalance sheet financing (debt portion)PrivateCommercial FI</t>
  </si>
  <si>
    <t>2020Western EuropeMitigationAll DestinationsBalance sheet financing (debt portion)PrivateCorporation</t>
  </si>
  <si>
    <t>2020Western EuropeMitigationAll DestinationsBalance sheet financing (debt portion)PrivateHouseholds/Individuals</t>
  </si>
  <si>
    <t>2020Western EuropeMitigationAll DestinationsBalance sheet financing (debt portion)PrivateInstitutional Investors</t>
  </si>
  <si>
    <t>2020Western EuropeMitigationAll DestinationsBalance sheet financing (debt portion)PrivateUnknown</t>
  </si>
  <si>
    <t>2020Western EuropeMitigationAll DestinationsBalance sheet financing (debt portion)PublicGovernment</t>
  </si>
  <si>
    <t>2020Western EuropeMitigationAll DestinationsBalance sheet financing (debt portion)PublicState-owned FI</t>
  </si>
  <si>
    <t>2020Western EuropeMitigationAll DestinationsBalance sheet financing (debt portion)PublicUnknown</t>
  </si>
  <si>
    <t>2020Western EuropeMitigationAll DestinationsBalance sheet financing (equity portion)PrivateCommercial FI</t>
  </si>
  <si>
    <t>2020Western EuropeMitigationAll DestinationsBalance sheet financing (equity portion)PrivateCorporation</t>
  </si>
  <si>
    <t>2020Western EuropeMitigationAll DestinationsBalance sheet financing (equity portion)PrivateFunds</t>
  </si>
  <si>
    <t>2020Western EuropeMitigationAll DestinationsBalance sheet financing (equity portion)PrivateHouseholds/Individuals</t>
  </si>
  <si>
    <t>2020Western EuropeMitigationAll DestinationsBalance sheet financing (equity portion)PrivateInstitutional Investors</t>
  </si>
  <si>
    <t>2020Western EuropeMitigationAll DestinationsBalance sheet financing (equity portion)PrivateUnknown</t>
  </si>
  <si>
    <t>2020Western EuropeMitigationAll DestinationsBalance sheet financing (equity portion)PublicGovernment</t>
  </si>
  <si>
    <t>2020Western EuropeMitigationAll DestinationsBalance sheet financing (equity portion)PublicPublic Fund</t>
  </si>
  <si>
    <t>2020Western EuropeMitigationAll DestinationsBalance sheet financing (equity portion)PublicSOE</t>
  </si>
  <si>
    <t>2020Western EuropeMitigationAll DestinationsBalance sheet financing (equity portion)PublicState-owned FI</t>
  </si>
  <si>
    <t>2020Western EuropeMitigationAll DestinationsBalance sheet financing (equity portion)PublicUnknown</t>
  </si>
  <si>
    <t>2020Western EuropeAdaptationAll DestinationsGrantPrivateInstitutional Investors</t>
  </si>
  <si>
    <t>2020Western EuropeAdaptationAll DestinationsGrantPublicGovernment</t>
  </si>
  <si>
    <t>2020Western EuropeAdaptationAll DestinationsGrantPublicMultilateral DFI</t>
  </si>
  <si>
    <t>2020Western EuropeMitigationAll DestinationsGrantPublicGovernment</t>
  </si>
  <si>
    <t>2020Western EuropeMultiple ObjectivesAll DestinationsGrantPrivateInstitutional Investors</t>
  </si>
  <si>
    <t>2020Western EuropeMultiple ObjectivesAll DestinationsGrantPublicGovernment</t>
  </si>
  <si>
    <t>2020Western EuropeMitigationAll DestinationsLow-cost project debtPublicNational DFI</t>
  </si>
  <si>
    <t>2020Western EuropeMitigationAll DestinationsProject-level equityPrivateCommercial FI</t>
  </si>
  <si>
    <t>2020Western EuropeMitigationAll DestinationsProject-level equityPrivateCorporation</t>
  </si>
  <si>
    <t>2020Western EuropeMitigationAll DestinationsProject-level equityPrivateFunds</t>
  </si>
  <si>
    <t>2020Western EuropeMitigationAll DestinationsProject-level equityPrivateInstitutional Investors</t>
  </si>
  <si>
    <t>2020Western EuropeMitigationAll DestinationsProject-level equityPublicMultilateral DFI</t>
  </si>
  <si>
    <t>2020Western EuropeMitigationAll DestinationsProject-level equityPublicNational DFI</t>
  </si>
  <si>
    <t>2020Western EuropeMitigationAll DestinationsProject-level equityPublicSOE</t>
  </si>
  <si>
    <t>2020Western EuropeMitigationAll DestinationsProject-level equityPublicState-owned FI</t>
  </si>
  <si>
    <t>2020Western EuropeMultiple ObjectivesAll DestinationsProject-level equityPublicNational DFI</t>
  </si>
  <si>
    <t>2020Western EuropeAdaptationAll DestinationsProject-level market rate debtPublicMultilateral DFI</t>
  </si>
  <si>
    <t>2020Western EuropeMitigationAll DestinationsProject-level market rate debtPrivateCommercial FI</t>
  </si>
  <si>
    <t>2020Western EuropeMitigationAll DestinationsProject-level market rate debtPrivateCorporation</t>
  </si>
  <si>
    <t>2020Western EuropeMitigationAll DestinationsProject-level market rate debtPrivateFunds</t>
  </si>
  <si>
    <t>2020Western EuropeMitigationAll DestinationsProject-level market rate debtPrivateInstitutional Investors</t>
  </si>
  <si>
    <t>2020Western EuropeMitigationAll DestinationsProject-level market rate debtPublicBilateral DFI</t>
  </si>
  <si>
    <t>2020Western EuropeMitigationAll DestinationsProject-level market rate debtPublicExport Credit Agency (ECA)</t>
  </si>
  <si>
    <t>2020Western EuropeMitigationAll DestinationsProject-level market rate debtPublicGovernment</t>
  </si>
  <si>
    <t>2020Western EuropeMitigationAll DestinationsProject-level market rate debtPublicMultilateral DFI</t>
  </si>
  <si>
    <t>2020Western EuropeMitigationAll DestinationsProject-level market rate debtPublicNational DFI</t>
  </si>
  <si>
    <t>2020Western EuropeMitigationAll DestinationsProject-level market rate debtPublicState-owned FI</t>
  </si>
  <si>
    <t>2020Western EuropeAdaptationAll DestinationsUnknownPublicNational DFI</t>
  </si>
  <si>
    <t>2020Western EuropeMitigationAll DestinationsUnknownPublicMultilateral DFI</t>
  </si>
  <si>
    <t>2020Western EuropeMitigationAll DestinationsUnknownPublicNational DFI</t>
  </si>
  <si>
    <t>2020Western EuropeMultiple ObjectivesAll DestinationsUnknownPublicNational DFI</t>
  </si>
  <si>
    <t>2019Central Asia and Eastern EuropeAll UsesDomesticBalance sheet financing (debt portion)PrivateCommercial FI</t>
  </si>
  <si>
    <t>2019Central Asia and Eastern EuropeAll UsesDomesticBalance sheet financing (debt portion)PrivateCorporation</t>
  </si>
  <si>
    <t>2019Central Asia and Eastern EuropeAll UsesDomesticBalance sheet financing (debt portion)PrivateHouseholds/Individuals</t>
  </si>
  <si>
    <t>2019Central Asia and Eastern EuropeAll UsesDomesticBalance sheet financing (debt portion)PrivateInstitutional Investors</t>
  </si>
  <si>
    <t>2019Central Asia and Eastern EuropeAll UsesDomesticBalance sheet financing (debt portion)PrivateUnknown</t>
  </si>
  <si>
    <t>2019Central Asia and Eastern EuropeAll UsesDomesticBalance sheet financing (debt portion)PublicGovernment</t>
  </si>
  <si>
    <t>2019Central Asia and Eastern EuropeAll UsesDomesticBalance sheet financing (debt portion)PublicState-owned FI</t>
  </si>
  <si>
    <t>2019Central Asia and Eastern EuropeAll UsesDomesticBalance sheet financing (debt portion)PublicUnknown</t>
  </si>
  <si>
    <t>2019Central Asia and Eastern EuropeAll UsesDomesticBalance sheet financing (equity portion)PrivateCommercial FI</t>
  </si>
  <si>
    <t>2019Central Asia and Eastern EuropeAll UsesDomesticBalance sheet financing (equity portion)PrivateCorporation</t>
  </si>
  <si>
    <t>2019Central Asia and Eastern EuropeAll UsesDomesticBalance sheet financing (equity portion)PrivateFunds</t>
  </si>
  <si>
    <t>2019Central Asia and Eastern EuropeAll UsesDomesticBalance sheet financing (equity portion)PrivateHouseholds/Individuals</t>
  </si>
  <si>
    <t>2019Central Asia and Eastern EuropeAll UsesDomesticBalance sheet financing (equity portion)PrivateInstitutional Investors</t>
  </si>
  <si>
    <t>2019Central Asia and Eastern EuropeAll UsesDomesticBalance sheet financing (equity portion)PrivateUnknown</t>
  </si>
  <si>
    <t>2019Central Asia and Eastern EuropeAll UsesDomesticBalance sheet financing (equity portion)PublicGovernment</t>
  </si>
  <si>
    <t>2019Central Asia and Eastern EuropeAll UsesDomesticBalance sheet financing (equity portion)PublicSOE</t>
  </si>
  <si>
    <t>2019Central Asia and Eastern EuropeAll UsesDomesticBalance sheet financing (equity portion)PublicState-owned FI</t>
  </si>
  <si>
    <t>2019Central Asia and Eastern EuropeAll UsesDomesticBalance sheet financing (equity portion)PublicUnknown</t>
  </si>
  <si>
    <t>2019Central Asia and Eastern EuropeAll UsesInternationalBalance sheet financing (equity portion)PrivateCorporation</t>
  </si>
  <si>
    <t>2019Central Asia and Eastern EuropeAll UsesInternationalBalance sheet financing (equity portion)PublicSOE</t>
  </si>
  <si>
    <t>2019Central Asia and Eastern EuropeAll UsesDomesticGrantPublicGovernment</t>
  </si>
  <si>
    <t>2019Central Asia and Eastern EuropeAll UsesInternationalGrantPublicBilateral DFI</t>
  </si>
  <si>
    <t>2019Central Asia and Eastern EuropeAll UsesInternationalGrantPublicGovernment</t>
  </si>
  <si>
    <t>2019Central Asia and Eastern EuropeAll UsesInternationalGrantPublicMultilateral Climate Funds</t>
  </si>
  <si>
    <t>2019Central Asia and Eastern EuropeAll UsesInternationalGrantPublicMultilateral DFI</t>
  </si>
  <si>
    <t>2019Central Asia and Eastern EuropeAll UsesInternationalGrantPublicSOE</t>
  </si>
  <si>
    <t>2019Central Asia and Eastern EuropeAll UsesDomesticLow-cost project debtPublicNational DFI</t>
  </si>
  <si>
    <t>2019Central Asia and Eastern EuropeAll UsesInternationalLow-cost project debtPrivateInstitutional Investors</t>
  </si>
  <si>
    <t>2019Central Asia and Eastern EuropeAll UsesInternationalLow-cost project debtPublicMultilateral Climate Funds</t>
  </si>
  <si>
    <t>2019Central Asia and Eastern EuropeAll UsesInternationalLow-cost project debtPublicMultilateral DFI</t>
  </si>
  <si>
    <t>2019Central Asia and Eastern EuropeAll UsesDomesticProject-level equityPrivateCorporation</t>
  </si>
  <si>
    <t>2019Central Asia and Eastern EuropeAll UsesDomesticProject-level equityPrivateFunds</t>
  </si>
  <si>
    <t>2019Central Asia and Eastern EuropeAll UsesDomesticProject-level equityPrivateInstitutional Investors</t>
  </si>
  <si>
    <t>2019Central Asia and Eastern EuropeAll UsesDomesticProject-level equityPublicSOE</t>
  </si>
  <si>
    <t>2019Central Asia and Eastern EuropeAll UsesInternationalProject-level equityPrivateCommercial FI</t>
  </si>
  <si>
    <t>2019Central Asia and Eastern EuropeAll UsesInternationalProject-level equityPrivateCorporation</t>
  </si>
  <si>
    <t>2019Central Asia and Eastern EuropeAll UsesInternationalProject-level equityPrivateFunds</t>
  </si>
  <si>
    <t>2019Central Asia and Eastern EuropeAll UsesInternationalProject-level equityPrivateInstitutional Investors</t>
  </si>
  <si>
    <t>2019Central Asia and Eastern EuropeAll UsesInternationalProject-level equityPublicMultilateral DFI</t>
  </si>
  <si>
    <t>2019Central Asia and Eastern EuropeAll UsesInternationalProject-level equityPublicNational DFI</t>
  </si>
  <si>
    <t>2019Central Asia and Eastern EuropeAll UsesInternationalProject-level equityPublicSOE</t>
  </si>
  <si>
    <t>2019Central Asia and Eastern EuropeAll UsesDomesticProject-level market rate debtPrivateCommercial FI</t>
  </si>
  <si>
    <t>2019Central Asia and Eastern EuropeAll UsesDomesticProject-level market rate debtPrivateCorporation</t>
  </si>
  <si>
    <t>2019Central Asia and Eastern EuropeAll UsesDomesticProject-level market rate debtPrivateInstitutional Investors</t>
  </si>
  <si>
    <t>2019Central Asia and Eastern EuropeAll UsesDomesticProject-level market rate debtPublicGovernment</t>
  </si>
  <si>
    <t>2019Central Asia and Eastern EuropeAll UsesDomesticProject-level market rate debtPublicNational DFI</t>
  </si>
  <si>
    <t>2019Central Asia and Eastern EuropeAll UsesDomesticProject-level market rate debtPublicState-owned FI</t>
  </si>
  <si>
    <t>2019Central Asia and Eastern EuropeAll UsesInternationalProject-level market rate debtPrivateCommercial FI</t>
  </si>
  <si>
    <t>2019Central Asia and Eastern EuropeAll UsesInternationalProject-level market rate debtPrivateCorporation</t>
  </si>
  <si>
    <t>2019Central Asia and Eastern EuropeAll UsesInternationalProject-level market rate debtPrivateFunds</t>
  </si>
  <si>
    <t>2019Central Asia and Eastern EuropeAll UsesInternationalProject-level market rate debtPrivateInstitutional Investors</t>
  </si>
  <si>
    <t>2019Central Asia and Eastern EuropeAll UsesInternationalProject-level market rate debtPublicBilateral DFI</t>
  </si>
  <si>
    <t>2019Central Asia and Eastern EuropeAll UsesInternationalProject-level market rate debtPublicExport Credit Agency (ECA)</t>
  </si>
  <si>
    <t>2019Central Asia and Eastern EuropeAll UsesInternationalProject-level market rate debtPublicMultilateral DFI</t>
  </si>
  <si>
    <t>2019Central Asia and Eastern EuropeAll UsesInternationalProject-level market rate debtPublicNational DFI</t>
  </si>
  <si>
    <t>2019Central Asia and Eastern EuropeAll UsesInternationalProject-level market rate debtPublicState-owned FI</t>
  </si>
  <si>
    <t>2019Central Asia and Eastern EuropeAll UsesDomesticUnknownPublicNational DFI</t>
  </si>
  <si>
    <t>2019Central Asia and Eastern EuropeAll UsesInternationalUnknownPublicBilateral DFI</t>
  </si>
  <si>
    <t>2019Central Asia and Eastern EuropeAll UsesInternationalUnknownPublicMultilateral DFI</t>
  </si>
  <si>
    <t>2019Central Asia and Eastern EuropeAll UsesInternationalUnknownPublicNational DFI</t>
  </si>
  <si>
    <t>2019East Asia and PacificAll UsesDomesticBalance sheet financing (debt portion)PrivateCommercial FI</t>
  </si>
  <si>
    <t>2019East Asia and PacificAll UsesDomesticBalance sheet financing (debt portion)PrivateCorporation</t>
  </si>
  <si>
    <t>2019East Asia and PacificAll UsesDomesticBalance sheet financing (debt portion)PrivateHouseholds/Individuals</t>
  </si>
  <si>
    <t>2019East Asia and PacificAll UsesDomesticBalance sheet financing (debt portion)PrivateInstitutional Investors</t>
  </si>
  <si>
    <t>2019East Asia and PacificAll UsesDomesticBalance sheet financing (debt portion)PrivateUnknown</t>
  </si>
  <si>
    <t>2019East Asia and PacificAll UsesDomesticBalance sheet financing (debt portion)PublicGovernment</t>
  </si>
  <si>
    <t>2019East Asia and PacificAll UsesDomesticBalance sheet financing (debt portion)PublicSOE</t>
  </si>
  <si>
    <t>2019East Asia and PacificAll UsesDomesticBalance sheet financing (debt portion)PublicState-owned FI</t>
  </si>
  <si>
    <t>2019East Asia and PacificAll UsesDomesticBalance sheet financing (debt portion)PublicUnknown</t>
  </si>
  <si>
    <t>2019East Asia and PacificAll UsesDomesticBalance sheet financing (equity portion)PrivateCommercial FI</t>
  </si>
  <si>
    <t>2019East Asia and PacificAll UsesDomesticBalance sheet financing (equity portion)PrivateCorporation</t>
  </si>
  <si>
    <t>2019East Asia and PacificAll UsesDomesticBalance sheet financing (equity portion)PrivateFunds</t>
  </si>
  <si>
    <t>2019East Asia and PacificAll UsesDomesticBalance sheet financing (equity portion)PrivateHouseholds/Individuals</t>
  </si>
  <si>
    <t>2019East Asia and PacificAll UsesDomesticBalance sheet financing (equity portion)PrivateInstitutional Investors</t>
  </si>
  <si>
    <t>2019East Asia and PacificAll UsesDomesticBalance sheet financing (equity portion)PrivateUnknown</t>
  </si>
  <si>
    <t>2019East Asia and PacificAll UsesDomesticBalance sheet financing (equity portion)PublicGovernment</t>
  </si>
  <si>
    <t>2019East Asia and PacificAll UsesDomesticBalance sheet financing (equity portion)PublicPublic Fund</t>
  </si>
  <si>
    <t>2019East Asia and PacificAll UsesDomesticBalance sheet financing (equity portion)PublicSOE</t>
  </si>
  <si>
    <t>2019East Asia and PacificAll UsesDomesticBalance sheet financing (equity portion)PublicState-owned FI</t>
  </si>
  <si>
    <t>2019East Asia and PacificAll UsesDomesticBalance sheet financing (equity portion)PublicUnknown</t>
  </si>
  <si>
    <t>2019East Asia and PacificAll UsesInternationalBalance sheet financing (equity portion)PrivateCommercial FI</t>
  </si>
  <si>
    <t>2019East Asia and PacificAll UsesInternationalBalance sheet financing (equity portion)PrivateCorporation</t>
  </si>
  <si>
    <t>2019East Asia and PacificAll UsesInternationalBalance sheet financing (equity portion)PrivateFunds</t>
  </si>
  <si>
    <t>2019East Asia and PacificAll UsesInternationalBalance sheet financing (equity portion)PrivateInstitutional Investors</t>
  </si>
  <si>
    <t>2019East Asia and PacificAll UsesInternationalBalance sheet financing (equity portion)PublicGovernment</t>
  </si>
  <si>
    <t>2019East Asia and PacificAll UsesInternationalBalance sheet financing (equity portion)PublicSOE</t>
  </si>
  <si>
    <t>2019East Asia and PacificAll UsesDomesticGrantPublicGovernment</t>
  </si>
  <si>
    <t>2019East Asia and PacificAll UsesInternationalGrantPrivateCorporation</t>
  </si>
  <si>
    <t>2019East Asia and PacificAll UsesInternationalGrantPrivateInstitutional Investors</t>
  </si>
  <si>
    <t>2019East Asia and PacificAll UsesInternationalGrantPublicBilateral DFI</t>
  </si>
  <si>
    <t>2019East Asia and PacificAll UsesInternationalGrantPublicGovernment</t>
  </si>
  <si>
    <t>2019East Asia and PacificAll UsesInternationalGrantPublicMultilateral Climate Funds</t>
  </si>
  <si>
    <t>2019East Asia and PacificAll UsesInternationalGrantPublicMultilateral DFI</t>
  </si>
  <si>
    <t>2019East Asia and PacificAll UsesInternationalGrantPublicPublic Fund</t>
  </si>
  <si>
    <t>2019East Asia and PacificAll UsesInternationalGrantPublicSOE</t>
  </si>
  <si>
    <t>2019East Asia and PacificAll UsesInternationalLow-cost project debtPrivateCommercial FI</t>
  </si>
  <si>
    <t>2019East Asia and PacificAll UsesInternationalLow-cost project debtPrivateInstitutional Investors</t>
  </si>
  <si>
    <t>2019East Asia and PacificAll UsesInternationalLow-cost project debtPublicExport Credit Agency (ECA)</t>
  </si>
  <si>
    <t>2019East Asia and PacificAll UsesInternationalLow-cost project debtPublicGovernment</t>
  </si>
  <si>
    <t>2019East Asia and PacificAll UsesInternationalLow-cost project debtPublicMultilateral Climate Funds</t>
  </si>
  <si>
    <t>2019East Asia and PacificAll UsesInternationalLow-cost project debtPublicMultilateral DFI</t>
  </si>
  <si>
    <t>2019East Asia and PacificAll UsesDomesticProject-level equityPrivateCommercial FI</t>
  </si>
  <si>
    <t>2019East Asia and PacificAll UsesDomesticProject-level equityPrivateCorporation</t>
  </si>
  <si>
    <t>2019East Asia and PacificAll UsesDomesticProject-level equityPrivateFunds</t>
  </si>
  <si>
    <t>2019East Asia and PacificAll UsesDomesticProject-level equityPrivateUnknown</t>
  </si>
  <si>
    <t>2019East Asia and PacificAll UsesDomesticProject-level equityPublicGovernment</t>
  </si>
  <si>
    <t>2019East Asia and PacificAll UsesDomesticProject-level equityPublicNational DFI</t>
  </si>
  <si>
    <t>2019East Asia and PacificAll UsesDomesticProject-level equityPublicPublic Fund</t>
  </si>
  <si>
    <t>2019East Asia and PacificAll UsesDomesticProject-level equityPublicSOE</t>
  </si>
  <si>
    <t>2019East Asia and PacificAll UsesDomesticProject-level equityPublicState-owned FI</t>
  </si>
  <si>
    <t>2019East Asia and PacificAll UsesInternationalProject-level equityPrivateCommercial FI</t>
  </si>
  <si>
    <t>2019East Asia and PacificAll UsesInternationalProject-level equityPrivateCorporation</t>
  </si>
  <si>
    <t>2019East Asia and PacificAll UsesInternationalProject-level equityPrivateFunds</t>
  </si>
  <si>
    <t>2019East Asia and PacificAll UsesInternationalProject-level equityPrivateInstitutional Investors</t>
  </si>
  <si>
    <t>2019East Asia and PacificAll UsesInternationalProject-level equityPublicMultilateral DFI</t>
  </si>
  <si>
    <t>2019East Asia and PacificAll UsesInternationalProject-level equityPublicSOE</t>
  </si>
  <si>
    <t>2019East Asia and PacificAll UsesDomesticProject-level market rate debtPrivateCommercial FI</t>
  </si>
  <si>
    <t>2019East Asia and PacificAll UsesDomesticProject-level market rate debtPrivateCorporation</t>
  </si>
  <si>
    <t>2019East Asia and PacificAll UsesDomesticProject-level market rate debtPrivateInstitutional Investors</t>
  </si>
  <si>
    <t>2019East Asia and PacificAll UsesDomesticProject-level market rate debtPublicBilateral DFI</t>
  </si>
  <si>
    <t>2019East Asia and PacificAll UsesDomesticProject-level market rate debtPublicNational DFI</t>
  </si>
  <si>
    <t>2019East Asia and PacificAll UsesDomesticProject-level market rate debtPublicSOE</t>
  </si>
  <si>
    <t>2019East Asia and PacificAll UsesDomesticProject-level market rate debtPublicState-owned FI</t>
  </si>
  <si>
    <t>2019East Asia and PacificAll UsesInternationalProject-level market rate debtPrivateCommercial FI</t>
  </si>
  <si>
    <t>2019East Asia and PacificAll UsesInternationalProject-level market rate debtPrivateCorporation</t>
  </si>
  <si>
    <t>2019East Asia and PacificAll UsesInternationalProject-level market rate debtPrivateInstitutional Investors</t>
  </si>
  <si>
    <t>2019East Asia and PacificAll UsesInternationalProject-level market rate debtPublicExport Credit Agency (ECA)</t>
  </si>
  <si>
    <t>2019East Asia and PacificAll UsesInternationalProject-level market rate debtPublicGovernment</t>
  </si>
  <si>
    <t>2019East Asia and PacificAll UsesInternationalProject-level market rate debtPublicMultilateral DFI</t>
  </si>
  <si>
    <t>2019East Asia and PacificAll UsesInternationalProject-level market rate debtPublicNational DFI</t>
  </si>
  <si>
    <t>2019East Asia and PacificAll UsesInternationalProject-level market rate debtPublicSOE</t>
  </si>
  <si>
    <t>2019East Asia and PacificAll UsesInternationalProject-level market rate debtPublicState-owned FI</t>
  </si>
  <si>
    <t>2019East Asia and PacificAll UsesInternationalUnknownPublicBilateral DFI</t>
  </si>
  <si>
    <t>2019East Asia and PacificAll UsesInternationalUnknownPublicMultilateral DFI</t>
  </si>
  <si>
    <t>2019East Asia and PacificAll UsesInternationalUnknownPublicNational DFI</t>
  </si>
  <si>
    <t>2019Latin America &amp; CaribbeanAll UsesDomesticBalance sheet financing (debt portion)PrivateCommercial FI</t>
  </si>
  <si>
    <t>2019Latin America &amp; CaribbeanAll UsesDomesticBalance sheet financing (debt portion)PrivateCorporation</t>
  </si>
  <si>
    <t>2019Latin America &amp; CaribbeanAll UsesDomesticBalance sheet financing (debt portion)PrivateHouseholds/Individuals</t>
  </si>
  <si>
    <t>2019Latin America &amp; CaribbeanAll UsesDomesticBalance sheet financing (debt portion)PrivateInstitutional Investors</t>
  </si>
  <si>
    <t>2019Latin America &amp; CaribbeanAll UsesDomesticBalance sheet financing (debt portion)PrivateUnknown</t>
  </si>
  <si>
    <t>2019Latin America &amp; CaribbeanAll UsesDomesticBalance sheet financing (debt portion)PublicGovernment</t>
  </si>
  <si>
    <t>2019Latin America &amp; CaribbeanAll UsesDomesticBalance sheet financing (debt portion)PublicState-owned FI</t>
  </si>
  <si>
    <t>2019Latin America &amp; CaribbeanAll UsesDomesticBalance sheet financing (debt portion)PublicUnknown</t>
  </si>
  <si>
    <t>2019Latin America &amp; CaribbeanAll UsesDomesticBalance sheet financing (equity portion)PrivateCommercial FI</t>
  </si>
  <si>
    <t>2019Latin America &amp; CaribbeanAll UsesDomesticBalance sheet financing (equity portion)PrivateCorporation</t>
  </si>
  <si>
    <t>2019Latin America &amp; CaribbeanAll UsesDomesticBalance sheet financing (equity portion)PrivateHouseholds/Individuals</t>
  </si>
  <si>
    <t>2019Latin America &amp; CaribbeanAll UsesDomesticBalance sheet financing (equity portion)PrivateInstitutional Investors</t>
  </si>
  <si>
    <t>2019Latin America &amp; CaribbeanAll UsesDomesticBalance sheet financing (equity portion)PrivateUnknown</t>
  </si>
  <si>
    <t>2019Latin America &amp; CaribbeanAll UsesDomesticBalance sheet financing (equity portion)PublicGovernment</t>
  </si>
  <si>
    <t>2019Latin America &amp; CaribbeanAll UsesDomesticBalance sheet financing (equity portion)PublicSOE</t>
  </si>
  <si>
    <t>2019Latin America &amp; CaribbeanAll UsesDomesticBalance sheet financing (equity portion)PublicState-owned FI</t>
  </si>
  <si>
    <t>2019Latin America &amp; CaribbeanAll UsesDomesticBalance sheet financing (equity portion)PublicUnknown</t>
  </si>
  <si>
    <t>2019Latin America &amp; CaribbeanAll UsesInternationalBalance sheet financing (equity portion)PrivateCorporation</t>
  </si>
  <si>
    <t>2019Latin America &amp; CaribbeanAll UsesInternationalBalance sheet financing (equity portion)PrivateFunds</t>
  </si>
  <si>
    <t>2019Latin America &amp; CaribbeanAll UsesInternationalBalance sheet financing (equity portion)PrivateInstitutional Investors</t>
  </si>
  <si>
    <t>2019Latin America &amp; CaribbeanAll UsesInternationalBalance sheet financing (equity portion)PublicSOE</t>
  </si>
  <si>
    <t>2019Latin America &amp; CaribbeanAll UsesInternationalBalance sheet financing (equity portion)PublicState-owned FI</t>
  </si>
  <si>
    <t>2019Latin America &amp; CaribbeanAll UsesDomesticGrantPublicExport Credit Agency (ECA)</t>
  </si>
  <si>
    <t>2019Latin America &amp; CaribbeanAll UsesDomesticGrantPublicGovernment</t>
  </si>
  <si>
    <t>2019Latin America &amp; CaribbeanAll UsesDomesticGrantPublicNational DFI</t>
  </si>
  <si>
    <t>2019Latin America &amp; CaribbeanAll UsesInternationalGrantPrivateInstitutional Investors</t>
  </si>
  <si>
    <t>2019Latin America &amp; CaribbeanAll UsesInternationalGrantPublicBilateral DFI</t>
  </si>
  <si>
    <t>2019Latin America &amp; CaribbeanAll UsesInternationalGrantPublicGovernment</t>
  </si>
  <si>
    <t>2019Latin America &amp; CaribbeanAll UsesInternationalGrantPublicMultilateral Climate Funds</t>
  </si>
  <si>
    <t>2019Latin America &amp; CaribbeanAll UsesInternationalGrantPublicMultilateral DFI</t>
  </si>
  <si>
    <t>2019Latin America &amp; CaribbeanAll UsesInternationalGrantPublicPublic Fund</t>
  </si>
  <si>
    <t>2019Latin America &amp; CaribbeanAll UsesInternationalGrantPublicSOE</t>
  </si>
  <si>
    <t>2019Latin America &amp; CaribbeanAll UsesDomesticLow-cost project debtPublicBilateral DFI</t>
  </si>
  <si>
    <t>2019Latin America &amp; CaribbeanAll UsesDomesticLow-cost project debtPublicExport Credit Agency (ECA)</t>
  </si>
  <si>
    <t>2019Latin America &amp; CaribbeanAll UsesDomesticLow-cost project debtPublicNational DFI</t>
  </si>
  <si>
    <t>2019Latin America &amp; CaribbeanAll UsesDomesticLow-cost project debtPublicState-owned FI</t>
  </si>
  <si>
    <t>2019Latin America &amp; CaribbeanAll UsesInternationalLow-cost project debtPrivateCommercial FI</t>
  </si>
  <si>
    <t>2019Latin America &amp; CaribbeanAll UsesInternationalLow-cost project debtPublicBilateral DFI</t>
  </si>
  <si>
    <t>2019Latin America &amp; CaribbeanAll UsesInternationalLow-cost project debtPublicExport Credit Agency (ECA)</t>
  </si>
  <si>
    <t>2019Latin America &amp; CaribbeanAll UsesInternationalLow-cost project debtPublicGovernment</t>
  </si>
  <si>
    <t>2019Latin America &amp; CaribbeanAll UsesInternationalLow-cost project debtPublicMultilateral Climate Funds</t>
  </si>
  <si>
    <t>2019Latin America &amp; CaribbeanAll UsesInternationalLow-cost project debtPublicMultilateral DFI</t>
  </si>
  <si>
    <t>2019Latin America &amp; CaribbeanAll UsesDomesticProject-level equityPrivateCorporation</t>
  </si>
  <si>
    <t>2019Latin America &amp; CaribbeanAll UsesDomesticProject-level equityPrivateFunds</t>
  </si>
  <si>
    <t>2019Latin America &amp; CaribbeanAll UsesDomesticProject-level equityPublicExport Credit Agency (ECA)</t>
  </si>
  <si>
    <t>2019Latin America &amp; CaribbeanAll UsesDomesticProject-level equityPublicGovernment</t>
  </si>
  <si>
    <t>2019Latin America &amp; CaribbeanAll UsesDomesticProject-level equityPublicNational DFI</t>
  </si>
  <si>
    <t>2019Latin America &amp; CaribbeanAll UsesDomesticProject-level equityPublicSOE</t>
  </si>
  <si>
    <t>2019Latin America &amp; CaribbeanAll UsesInternationalProject-level equityPrivateCommercial FI</t>
  </si>
  <si>
    <t>2019Latin America &amp; CaribbeanAll UsesInternationalProject-level equityPrivateCorporation</t>
  </si>
  <si>
    <t>2019Latin America &amp; CaribbeanAll UsesInternationalProject-level equityPrivateFunds</t>
  </si>
  <si>
    <t>2019Latin America &amp; CaribbeanAll UsesInternationalProject-level equityPrivateUnknown</t>
  </si>
  <si>
    <t>2019Latin America &amp; CaribbeanAll UsesInternationalProject-level equityPublicBilateral DFI</t>
  </si>
  <si>
    <t>2019Latin America &amp; CaribbeanAll UsesInternationalProject-level equityPublicGovernment</t>
  </si>
  <si>
    <t>2019Latin America &amp; CaribbeanAll UsesInternationalProject-level equityPublicMultilateral Climate Funds</t>
  </si>
  <si>
    <t>2019Latin America &amp; CaribbeanAll UsesInternationalProject-level equityPublicMultilateral DFI</t>
  </si>
  <si>
    <t>2019Latin America &amp; CaribbeanAll UsesDomesticProject-level market rate debtPrivateCommercial FI</t>
  </si>
  <si>
    <t>2019Latin America &amp; CaribbeanAll UsesDomesticProject-level market rate debtPublicExport Credit Agency (ECA)</t>
  </si>
  <si>
    <t>2019Latin America &amp; CaribbeanAll UsesDomesticProject-level market rate debtPublicNational DFI</t>
  </si>
  <si>
    <t>2019Latin America &amp; CaribbeanAll UsesDomesticProject-level market rate debtPublicState-owned FI</t>
  </si>
  <si>
    <t>2019Latin America &amp; CaribbeanAll UsesInternationalProject-level market rate debtPrivateCommercial FI</t>
  </si>
  <si>
    <t>2019Latin America &amp; CaribbeanAll UsesInternationalProject-level market rate debtPrivateCorporation</t>
  </si>
  <si>
    <t>2019Latin America &amp; CaribbeanAll UsesInternationalProject-level market rate debtPrivateInstitutional Investors</t>
  </si>
  <si>
    <t>2019Latin America &amp; CaribbeanAll UsesInternationalProject-level market rate debtPublicBilateral DFI</t>
  </si>
  <si>
    <t>2019Latin America &amp; CaribbeanAll UsesInternationalProject-level market rate debtPublicMultilateral DFI</t>
  </si>
  <si>
    <t>2019Latin America &amp; CaribbeanAll UsesInternationalProject-level market rate debtPublicNational DFI</t>
  </si>
  <si>
    <t>2019Latin America &amp; CaribbeanAll UsesDomesticUnknownPublicState-owned FI</t>
  </si>
  <si>
    <t>2019Latin America &amp; CaribbeanAll UsesInternationalUnknownPublicBilateral DFI</t>
  </si>
  <si>
    <t>2019Latin America &amp; CaribbeanAll UsesInternationalUnknownPublicMultilateral DFI</t>
  </si>
  <si>
    <t>2019Latin America &amp; CaribbeanAll UsesInternationalUnknownPublicNational DFI</t>
  </si>
  <si>
    <t>2019Middle East and North AfricaAll UsesDomesticBalance sheet financing (debt portion)PrivateCommercial FI</t>
  </si>
  <si>
    <t>2019Middle East and North AfricaAll UsesDomesticBalance sheet financing (debt portion)PrivateCorporation</t>
  </si>
  <si>
    <t>2019Middle East and North AfricaAll UsesDomesticBalance sheet financing (debt portion)PrivateHouseholds/Individuals</t>
  </si>
  <si>
    <t>2019Middle East and North AfricaAll UsesDomesticBalance sheet financing (debt portion)PrivateInstitutional Investors</t>
  </si>
  <si>
    <t>2019Middle East and North AfricaAll UsesDomesticBalance sheet financing (debt portion)PrivateUnknown</t>
  </si>
  <si>
    <t>2019Middle East and North AfricaAll UsesDomesticBalance sheet financing (debt portion)PublicGovernment</t>
  </si>
  <si>
    <t>2019Middle East and North AfricaAll UsesDomesticBalance sheet financing (equity portion)PrivateCommercial FI</t>
  </si>
  <si>
    <t>2019Middle East and North AfricaAll UsesDomesticBalance sheet financing (equity portion)PrivateCorporation</t>
  </si>
  <si>
    <t>2019Middle East and North AfricaAll UsesDomesticBalance sheet financing (equity portion)PrivateHouseholds/Individuals</t>
  </si>
  <si>
    <t>2019Middle East and North AfricaAll UsesDomesticBalance sheet financing (equity portion)PrivateInstitutional Investors</t>
  </si>
  <si>
    <t>2019Middle East and North AfricaAll UsesDomesticBalance sheet financing (equity portion)PrivateUnknown</t>
  </si>
  <si>
    <t>2019Middle East and North AfricaAll UsesDomesticBalance sheet financing (equity portion)PublicGovernment</t>
  </si>
  <si>
    <t>2019Middle East and North AfricaAll UsesDomesticBalance sheet financing (equity portion)PublicSOE</t>
  </si>
  <si>
    <t>2019Middle East and North AfricaAll UsesInternationalBalance sheet financing (equity portion)PrivateCorporation</t>
  </si>
  <si>
    <t>2019Middle East and North AfricaAll UsesDomesticGrantPublicGovernment</t>
  </si>
  <si>
    <t>2019Middle East and North AfricaAll UsesInternationalGrantPublicBilateral DFI</t>
  </si>
  <si>
    <t>2019Middle East and North AfricaAll UsesInternationalGrantPublicGovernment</t>
  </si>
  <si>
    <t>2019Middle East and North AfricaAll UsesInternationalGrantPublicMultilateral Climate Funds</t>
  </si>
  <si>
    <t>2019Middle East and North AfricaAll UsesInternationalGrantPublicMultilateral DFI</t>
  </si>
  <si>
    <t>2019Middle East and North AfricaAll UsesInternationalGrantPublicSOE</t>
  </si>
  <si>
    <t>2019Middle East and North AfricaAll UsesInternationalLow-cost project debtPrivateInstitutional Investors</t>
  </si>
  <si>
    <t>2019Middle East and North AfricaAll UsesInternationalLow-cost project debtPublicGovernment</t>
  </si>
  <si>
    <t>2019Middle East and North AfricaAll UsesInternationalLow-cost project debtPublicMultilateral DFI</t>
  </si>
  <si>
    <t>2019Middle East and North AfricaAll UsesDomesticProject-level equityPrivateCorporation</t>
  </si>
  <si>
    <t>2019Middle East and North AfricaAll UsesDomesticProject-level equityPrivateUnknown</t>
  </si>
  <si>
    <t>2019Middle East and North AfricaAll UsesDomesticProject-level equityPublicGovernment</t>
  </si>
  <si>
    <t>2019Middle East and North AfricaAll UsesDomesticProject-level equityPublicNational DFI</t>
  </si>
  <si>
    <t>2019Middle East and North AfricaAll UsesDomesticProject-level equityPublicSOE</t>
  </si>
  <si>
    <t>2019Middle East and North AfricaAll UsesInternationalProject-level equityPrivateCorporation</t>
  </si>
  <si>
    <t>2019Middle East and North AfricaAll UsesInternationalProject-level equityPublicMultilateral DFI</t>
  </si>
  <si>
    <t>2019Middle East and North AfricaAll UsesInternationalProject-level equityPublicPublic Fund</t>
  </si>
  <si>
    <t>2019Middle East and North AfricaAll UsesInternationalProject-level equityPublicSOE</t>
  </si>
  <si>
    <t>2019Middle East and North AfricaAll UsesDomesticProject-level market rate debtPrivateCommercial FI</t>
  </si>
  <si>
    <t>2019Middle East and North AfricaAll UsesDomesticProject-level market rate debtPrivateInstitutional Investors</t>
  </si>
  <si>
    <t>2019Middle East and North AfricaAll UsesDomesticProject-level market rate debtPrivateUnknown</t>
  </si>
  <si>
    <t>2019Middle East and North AfricaAll UsesInternationalProject-level market rate debtPrivateCommercial FI</t>
  </si>
  <si>
    <t>2019Middle East and North AfricaAll UsesInternationalProject-level market rate debtPublicBilateral DFI</t>
  </si>
  <si>
    <t>2019Middle East and North AfricaAll UsesInternationalProject-level market rate debtPublicExport Credit Agency (ECA)</t>
  </si>
  <si>
    <t>2019Middle East and North AfricaAll UsesInternationalProject-level market rate debtPublicMultilateral DFI</t>
  </si>
  <si>
    <t>2019Middle East and North AfricaAll UsesInternationalProject-level market rate debtPublicNational DFI</t>
  </si>
  <si>
    <t>2019Middle East and North AfricaAll UsesInternationalProject-level market rate debtPublicState-owned FI</t>
  </si>
  <si>
    <t>2019Middle East and North AfricaAll UsesDomesticUnknownPrivateUnknown</t>
  </si>
  <si>
    <t>2019Middle East and North AfricaAll UsesDomesticUnknownPublicNational DFI</t>
  </si>
  <si>
    <t>2019Middle East and North AfricaAll UsesInternationalUnknownPublicBilateral DFI</t>
  </si>
  <si>
    <t>2019Middle East and North AfricaAll UsesInternationalUnknownPublicGovernment</t>
  </si>
  <si>
    <t>2019Middle East and North AfricaAll UsesInternationalUnknownPublicMultilateral DFI</t>
  </si>
  <si>
    <t>2019Middle East and North AfricaAll UsesInternationalUnknownPublicNational DFI</t>
  </si>
  <si>
    <t>2019Other OceaniaAll UsesDomesticBalance sheet financing (debt portion)PrivateCommercial FI</t>
  </si>
  <si>
    <t>2019Other OceaniaAll UsesDomesticBalance sheet financing (debt portion)PrivateCorporation</t>
  </si>
  <si>
    <t>2019Other OceaniaAll UsesDomesticBalance sheet financing (debt portion)PrivateInstitutional Investors</t>
  </si>
  <si>
    <t>2019Other OceaniaAll UsesDomesticBalance sheet financing (debt portion)PrivateUnknown</t>
  </si>
  <si>
    <t>2019Other OceaniaAll UsesDomesticBalance sheet financing (equity portion)PrivateCommercial FI</t>
  </si>
  <si>
    <t>2019Other OceaniaAll UsesDomesticBalance sheet financing (equity portion)PrivateCorporation</t>
  </si>
  <si>
    <t>2019Other OceaniaAll UsesDomesticBalance sheet financing (equity portion)PrivateFunds</t>
  </si>
  <si>
    <t>2019Other OceaniaAll UsesDomesticBalance sheet financing (equity portion)PrivateHouseholds/Individuals</t>
  </si>
  <si>
    <t>2019Other OceaniaAll UsesDomesticBalance sheet financing (equity portion)PrivateInstitutional Investors</t>
  </si>
  <si>
    <t>2019Other OceaniaAll UsesDomesticBalance sheet financing (equity portion)PrivateUnknown</t>
  </si>
  <si>
    <t>2019Other OceaniaAll UsesDomesticBalance sheet financing (equity portion)PublicGovernment</t>
  </si>
  <si>
    <t>2019Other OceaniaAll UsesDomesticBalance sheet financing (equity portion)PublicSOE</t>
  </si>
  <si>
    <t>2019Other OceaniaAll UsesInternationalBalance sheet financing (equity portion)PrivateCorporation</t>
  </si>
  <si>
    <t>2019Other OceaniaAll UsesInternationalBalance sheet financing (equity portion)PrivateFunds</t>
  </si>
  <si>
    <t>2019Other OceaniaAll UsesInternationalGrantPublicGovernment</t>
  </si>
  <si>
    <t>2019Other OceaniaAll UsesDomesticProject-level equityPrivateCorporation</t>
  </si>
  <si>
    <t>2019Other OceaniaAll UsesDomesticProject-level equityPrivateFunds</t>
  </si>
  <si>
    <t>2019Other OceaniaAll UsesDomesticProject-level equityPublicSOE</t>
  </si>
  <si>
    <t>2019Other OceaniaAll UsesInternationalProject-level equityPrivateCorporation</t>
  </si>
  <si>
    <t>2019Other OceaniaAll UsesInternationalProject-level equityPrivateFunds</t>
  </si>
  <si>
    <t>2019Other OceaniaAll UsesInternationalProject-level equityPrivateInstitutional Investors</t>
  </si>
  <si>
    <t>2019Other OceaniaAll UsesInternationalProject-level equityPublicSOE</t>
  </si>
  <si>
    <t>2019Other OceaniaAll UsesDomesticProject-level market rate debtPrivateCommercial FI</t>
  </si>
  <si>
    <t>2019Other OceaniaAll UsesDomesticProject-level market rate debtPrivateCorporation</t>
  </si>
  <si>
    <t>2019Other OceaniaAll UsesDomesticProject-level market rate debtPrivateInstitutional Investors</t>
  </si>
  <si>
    <t>2019Other OceaniaAll UsesDomesticProject-level market rate debtPublicNational DFI</t>
  </si>
  <si>
    <t>2019Other OceaniaAll UsesInternationalProject-level market rate debtPrivateCommercial FI</t>
  </si>
  <si>
    <t>2019Other OceaniaAll UsesInternationalProject-level market rate debtPrivateCorporation</t>
  </si>
  <si>
    <t>2019Other OceaniaAll UsesInternationalProject-level market rate debtPrivateFunds</t>
  </si>
  <si>
    <t>2019Other OceaniaAll UsesInternationalProject-level market rate debtPublicBilateral DFI</t>
  </si>
  <si>
    <t>2019Other OceaniaAll UsesInternationalProject-level market rate debtPublicState-owned FI</t>
  </si>
  <si>
    <t>2019South AsiaAll UsesDomesticBalance sheet financing (debt portion)PrivateCommercial FI</t>
  </si>
  <si>
    <t>2019South AsiaAll UsesDomesticBalance sheet financing (debt portion)PrivateCorporation</t>
  </si>
  <si>
    <t>2019South AsiaAll UsesDomesticBalance sheet financing (debt portion)PrivateHouseholds/Individuals</t>
  </si>
  <si>
    <t>2019South AsiaAll UsesDomesticBalance sheet financing (debt portion)PrivateInstitutional Investors</t>
  </si>
  <si>
    <t>2019South AsiaAll UsesDomesticBalance sheet financing (debt portion)PrivateUnknown</t>
  </si>
  <si>
    <t>2019South AsiaAll UsesDomesticBalance sheet financing (debt portion)PublicState-owned FI</t>
  </si>
  <si>
    <t>2019South AsiaAll UsesDomesticBalance sheet financing (equity portion)PrivateCommercial FI</t>
  </si>
  <si>
    <t>2019South AsiaAll UsesDomesticBalance sheet financing (equity portion)PrivateCorporation</t>
  </si>
  <si>
    <t>2019South AsiaAll UsesDomesticBalance sheet financing (equity portion)PrivateHouseholds/Individuals</t>
  </si>
  <si>
    <t>2019South AsiaAll UsesDomesticBalance sheet financing (equity portion)PrivateInstitutional Investors</t>
  </si>
  <si>
    <t>2019South AsiaAll UsesDomesticBalance sheet financing (equity portion)PrivateUnknown</t>
  </si>
  <si>
    <t>2019South AsiaAll UsesDomesticBalance sheet financing (equity portion)PublicGovernment</t>
  </si>
  <si>
    <t>2019South AsiaAll UsesDomesticBalance sheet financing (equity portion)PublicSOE</t>
  </si>
  <si>
    <t>2019South AsiaAll UsesInternationalBalance sheet financing (equity portion)PrivateCorporation</t>
  </si>
  <si>
    <t>2019South AsiaAll UsesInternationalBalance sheet financing (equity portion)PrivateFunds</t>
  </si>
  <si>
    <t>2019South AsiaAll UsesInternationalBalance sheet financing (equity portion)PublicSOE</t>
  </si>
  <si>
    <t>2019South AsiaAll UsesDomesticGrantPublicGovernment</t>
  </si>
  <si>
    <t>2019South AsiaAll UsesInternationalGrantPrivateCorporation</t>
  </si>
  <si>
    <t>2019South AsiaAll UsesInternationalGrantPrivateInstitutional Investors</t>
  </si>
  <si>
    <t>2019South AsiaAll UsesInternationalGrantPublicBilateral DFI</t>
  </si>
  <si>
    <t>2019South AsiaAll UsesInternationalGrantPublicGovernment</t>
  </si>
  <si>
    <t>2019South AsiaAll UsesInternationalGrantPublicMultilateral Climate Funds</t>
  </si>
  <si>
    <t>2019South AsiaAll UsesInternationalGrantPublicMultilateral DFI</t>
  </si>
  <si>
    <t>2019South AsiaAll UsesInternationalGrantPublicPublic Fund</t>
  </si>
  <si>
    <t>2019South AsiaAll UsesInternationalGrantPublicSOE</t>
  </si>
  <si>
    <t>2019South AsiaAll UsesInternationalLow-cost project debtPrivateInstitutional Investors</t>
  </si>
  <si>
    <t>2019South AsiaAll UsesInternationalLow-cost project debtPublicExport Credit Agency (ECA)</t>
  </si>
  <si>
    <t>2019South AsiaAll UsesInternationalLow-cost project debtPublicMultilateral Climate Funds</t>
  </si>
  <si>
    <t>2019South AsiaAll UsesInternationalLow-cost project debtPublicMultilateral DFI</t>
  </si>
  <si>
    <t>2019South AsiaAll UsesDomesticProject-level equityPrivateCommercial FI</t>
  </si>
  <si>
    <t>2019South AsiaAll UsesDomesticProject-level equityPrivateCorporation</t>
  </si>
  <si>
    <t>2019South AsiaAll UsesDomesticProject-level equityPrivateFunds</t>
  </si>
  <si>
    <t>2019South AsiaAll UsesDomesticProject-level equityPublicGovernment</t>
  </si>
  <si>
    <t>2019South AsiaAll UsesDomesticProject-level equityPublicSOE</t>
  </si>
  <si>
    <t>2019South AsiaAll UsesInternationalProject-level equityPrivateCorporation</t>
  </si>
  <si>
    <t>2019South AsiaAll UsesInternationalProject-level equityPrivateInstitutional Investors</t>
  </si>
  <si>
    <t>2019South AsiaAll UsesInternationalProject-level equityPrivateUnknown</t>
  </si>
  <si>
    <t>2019South AsiaAll UsesInternationalProject-level equityPublicBilateral DFI</t>
  </si>
  <si>
    <t>2019South AsiaAll UsesInternationalProject-level equityPublicGovernment</t>
  </si>
  <si>
    <t>2019South AsiaAll UsesInternationalProject-level equityPublicMultilateral DFI</t>
  </si>
  <si>
    <t>2019South AsiaAll UsesInternationalProject-level equityPublicNational DFI</t>
  </si>
  <si>
    <t>2019South AsiaAll UsesDomesticProject-level market rate debtPrivateCommercial FI</t>
  </si>
  <si>
    <t>2019South AsiaAll UsesDomesticProject-level market rate debtPrivateCorporation</t>
  </si>
  <si>
    <t>2019South AsiaAll UsesDomesticProject-level market rate debtPrivateFunds</t>
  </si>
  <si>
    <t>2019South AsiaAll UsesDomesticProject-level market rate debtPublicNational DFI</t>
  </si>
  <si>
    <t>2019South AsiaAll UsesDomesticProject-level market rate debtPublicPublic Fund</t>
  </si>
  <si>
    <t>2019South AsiaAll UsesDomesticProject-level market rate debtPublicState-owned FI</t>
  </si>
  <si>
    <t>2019South AsiaAll UsesInternationalProject-level market rate debtPrivateCommercial FI</t>
  </si>
  <si>
    <t>2019South AsiaAll UsesInternationalProject-level market rate debtPrivateCorporation</t>
  </si>
  <si>
    <t>2019South AsiaAll UsesInternationalProject-level market rate debtPrivateFunds</t>
  </si>
  <si>
    <t>2019South AsiaAll UsesInternationalProject-level market rate debtPublicBilateral DFI</t>
  </si>
  <si>
    <t>2019South AsiaAll UsesInternationalProject-level market rate debtPublicMultilateral DFI</t>
  </si>
  <si>
    <t>2019South AsiaAll UsesInternationalProject-level market rate debtPublicNational DFI</t>
  </si>
  <si>
    <t>2019South AsiaAll UsesInternationalUnknownPublicBilateral DFI</t>
  </si>
  <si>
    <t>2019South AsiaAll UsesInternationalUnknownPublicMultilateral DFI</t>
  </si>
  <si>
    <t>2019South AsiaAll UsesInternationalUnknownPublicNational DFI</t>
  </si>
  <si>
    <t>2019Sub-Saharan AfricaAll UsesDomesticBalance sheet financing (debt portion)PrivateCommercial FI</t>
  </si>
  <si>
    <t>2019Sub-Saharan AfricaAll UsesDomesticBalance sheet financing (debt portion)PrivateCorporation</t>
  </si>
  <si>
    <t>2019Sub-Saharan AfricaAll UsesDomesticBalance sheet financing (debt portion)PrivateUnknown</t>
  </si>
  <si>
    <t>2019Sub-Saharan AfricaAll UsesDomesticBalance sheet financing (debt portion)PublicGovernment</t>
  </si>
  <si>
    <t>2019Sub-Saharan AfricaAll UsesDomesticBalance sheet financing (equity portion)PrivateCorporation</t>
  </si>
  <si>
    <t>2019Sub-Saharan AfricaAll UsesDomesticBalance sheet financing (equity portion)PrivateHouseholds/Individuals</t>
  </si>
  <si>
    <t>2019Sub-Saharan AfricaAll UsesDomesticBalance sheet financing (equity portion)PrivateUnknown</t>
  </si>
  <si>
    <t>2019Sub-Saharan AfricaAll UsesDomesticBalance sheet financing (equity portion)PublicGovernment</t>
  </si>
  <si>
    <t>2019Sub-Saharan AfricaAll UsesDomesticBalance sheet financing (equity portion)PublicSOE</t>
  </si>
  <si>
    <t>2019Sub-Saharan AfricaAll UsesInternationalBalance sheet financing (equity portion)PrivateCorporation</t>
  </si>
  <si>
    <t>2019Sub-Saharan AfricaAll UsesInternationalBalance sheet financing (equity portion)PrivateFunds</t>
  </si>
  <si>
    <t>2019Sub-Saharan AfricaAll UsesDomesticGrantPublicGovernment</t>
  </si>
  <si>
    <t>2019Sub-Saharan AfricaAll UsesDomesticGrantPublicNational DFI</t>
  </si>
  <si>
    <t>2019Sub-Saharan AfricaAll UsesDomesticGrantUnknownUnknown</t>
  </si>
  <si>
    <t>2019Sub-Saharan AfricaAll UsesInternationalGrantPrivateCorporation</t>
  </si>
  <si>
    <t>2019Sub-Saharan AfricaAll UsesInternationalGrantPrivateFunds</t>
  </si>
  <si>
    <t>2019Sub-Saharan AfricaAll UsesInternationalGrantPrivateHouseholds/Individuals</t>
  </si>
  <si>
    <t>2019Sub-Saharan AfricaAll UsesInternationalGrantPrivateInstitutional Investors</t>
  </si>
  <si>
    <t>2019Sub-Saharan AfricaAll UsesInternationalGrantPublicBilateral DFI</t>
  </si>
  <si>
    <t>2019Sub-Saharan AfricaAll UsesInternationalGrantPublicGovernment</t>
  </si>
  <si>
    <t>2019Sub-Saharan AfricaAll UsesInternationalGrantPublicMultilateral Climate Funds</t>
  </si>
  <si>
    <t>2019Sub-Saharan AfricaAll UsesInternationalGrantPublicMultilateral DFI</t>
  </si>
  <si>
    <t>2019Sub-Saharan AfricaAll UsesInternationalGrantPublicPublic Fund</t>
  </si>
  <si>
    <t>2019Sub-Saharan AfricaAll UsesInternationalGrantPublicSOE</t>
  </si>
  <si>
    <t>2019Sub-Saharan AfricaAll UsesInternationalGrantUnknownUnknown</t>
  </si>
  <si>
    <t>2019Sub-Saharan AfricaAll UsesDomesticLow-cost project debtPublicNational DFI</t>
  </si>
  <si>
    <t>2019Sub-Saharan AfricaAll UsesInternationalLow-cost project debtPrivateInstitutional Investors</t>
  </si>
  <si>
    <t>2019Sub-Saharan AfricaAll UsesInternationalLow-cost project debtPublicExport Credit Agency (ECA)</t>
  </si>
  <si>
    <t>2019Sub-Saharan AfricaAll UsesInternationalLow-cost project debtPublicGovernment</t>
  </si>
  <si>
    <t>2019Sub-Saharan AfricaAll UsesInternationalLow-cost project debtPublicMultilateral Climate Funds</t>
  </si>
  <si>
    <t>2019Sub-Saharan AfricaAll UsesInternationalLow-cost project debtPublicMultilateral DFI</t>
  </si>
  <si>
    <t>2019Sub-Saharan AfricaAll UsesInternationalLow-cost project debtUnknownUnknown</t>
  </si>
  <si>
    <t>2019Sub-Saharan AfricaAll UsesDomesticProject-level equityPrivateCorporation</t>
  </si>
  <si>
    <t>2019Sub-Saharan AfricaAll UsesDomesticProject-level equityPrivateInstitutional Investors</t>
  </si>
  <si>
    <t>2019Sub-Saharan AfricaAll UsesDomesticProject-level equityPrivateUnknown</t>
  </si>
  <si>
    <t>2019Sub-Saharan AfricaAll UsesDomesticProject-level equityPublicGovernment</t>
  </si>
  <si>
    <t>2019Sub-Saharan AfricaAll UsesDomesticProject-level equityPublicPublic Fund</t>
  </si>
  <si>
    <t>2019Sub-Saharan AfricaAll UsesDomesticProject-level equityPublicSOE</t>
  </si>
  <si>
    <t>2019Sub-Saharan AfricaAll UsesInternationalProject-level equityPrivateCorporation</t>
  </si>
  <si>
    <t>2019Sub-Saharan AfricaAll UsesInternationalProject-level equityPrivateFunds</t>
  </si>
  <si>
    <t>2019Sub-Saharan AfricaAll UsesInternationalProject-level equityPrivateHouseholds/Individuals</t>
  </si>
  <si>
    <t>2019Sub-Saharan AfricaAll UsesInternationalProject-level equityPrivateInstitutional Investors</t>
  </si>
  <si>
    <t>2019Sub-Saharan AfricaAll UsesInternationalProject-level equityPrivateUnknown</t>
  </si>
  <si>
    <t>2019Sub-Saharan AfricaAll UsesInternationalProject-level equityPublicBilateral DFI</t>
  </si>
  <si>
    <t>2019Sub-Saharan AfricaAll UsesInternationalProject-level equityPublicGovernment</t>
  </si>
  <si>
    <t>2019Sub-Saharan AfricaAll UsesInternationalProject-level equityPublicMultilateral DFI</t>
  </si>
  <si>
    <t>2019Sub-Saharan AfricaAll UsesInternationalProject-level equityPublicNational DFI</t>
  </si>
  <si>
    <t>2019Sub-Saharan AfricaAll UsesInternationalProject-level equityPublicSOE</t>
  </si>
  <si>
    <t>2019Sub-Saharan AfricaAll UsesInternationalProject-level equityUnknownUnknown</t>
  </si>
  <si>
    <t>2019Sub-Saharan AfricaAll UsesDomesticProject-level market rate debtPrivateCommercial FI</t>
  </si>
  <si>
    <t>2019Sub-Saharan AfricaAll UsesDomesticProject-level market rate debtPrivateCorporation</t>
  </si>
  <si>
    <t>2019Sub-Saharan AfricaAll UsesDomesticProject-level market rate debtPrivateInstitutional Investors</t>
  </si>
  <si>
    <t>2019Sub-Saharan AfricaAll UsesDomesticProject-level market rate debtPrivateUnknown</t>
  </si>
  <si>
    <t>2019Sub-Saharan AfricaAll UsesDomesticProject-level market rate debtPublicGovernment</t>
  </si>
  <si>
    <t>2019Sub-Saharan AfricaAll UsesDomesticProject-level market rate debtPublicNational DFI</t>
  </si>
  <si>
    <t>2019Sub-Saharan AfricaAll UsesDomesticProject-level market rate debtPublicSOE</t>
  </si>
  <si>
    <t>2019Sub-Saharan AfricaAll UsesDomesticProject-level market rate debtUnknownUnknown</t>
  </si>
  <si>
    <t>2019Sub-Saharan AfricaAll UsesInternationalProject-level market rate debtPrivateCommercial FI</t>
  </si>
  <si>
    <t>2019Sub-Saharan AfricaAll UsesInternationalProject-level market rate debtPrivateCorporation</t>
  </si>
  <si>
    <t>2019Sub-Saharan AfricaAll UsesInternationalProject-level market rate debtPrivateFunds</t>
  </si>
  <si>
    <t>2019Sub-Saharan AfricaAll UsesInternationalProject-level market rate debtPrivateHouseholds/Individuals</t>
  </si>
  <si>
    <t>2019Sub-Saharan AfricaAll UsesInternationalProject-level market rate debtPrivateInstitutional Investors</t>
  </si>
  <si>
    <t>2019Sub-Saharan AfricaAll UsesInternationalProject-level market rate debtPublicBilateral DFI</t>
  </si>
  <si>
    <t>2019Sub-Saharan AfricaAll UsesInternationalProject-level market rate debtPublicGovernment</t>
  </si>
  <si>
    <t>2019Sub-Saharan AfricaAll UsesInternationalProject-level market rate debtPublicMultilateral Climate Funds</t>
  </si>
  <si>
    <t>2019Sub-Saharan AfricaAll UsesInternationalProject-level market rate debtPublicMultilateral DFI</t>
  </si>
  <si>
    <t>2019Sub-Saharan AfricaAll UsesInternationalProject-level market rate debtPublicNational DFI</t>
  </si>
  <si>
    <t>2019Sub-Saharan AfricaAll UsesInternationalProject-level market rate debtPublicSOE</t>
  </si>
  <si>
    <t>2019Sub-Saharan AfricaAll UsesInternationalProject-level market rate debtPublicState-owned FI</t>
  </si>
  <si>
    <t>2019Sub-Saharan AfricaAll UsesDomesticUnknownPrivateUnknown</t>
  </si>
  <si>
    <t>2019Sub-Saharan AfricaAll UsesDomesticUnknownPublicGovernment</t>
  </si>
  <si>
    <t>2019Sub-Saharan AfricaAll UsesDomesticUnknownPublicMultilateral DFI</t>
  </si>
  <si>
    <t>2019Sub-Saharan AfricaAll UsesInternationalUnknownPrivateInstitutional Investors</t>
  </si>
  <si>
    <t>2019Sub-Saharan AfricaAll UsesInternationalUnknownPrivateUnknown</t>
  </si>
  <si>
    <t>2019Sub-Saharan AfricaAll UsesInternationalUnknownPublicBilateral DFI</t>
  </si>
  <si>
    <t>2019Sub-Saharan AfricaAll UsesInternationalUnknownPublicGovernment</t>
  </si>
  <si>
    <t>2019Sub-Saharan AfricaAll UsesInternationalUnknownPublicMultilateral DFI</t>
  </si>
  <si>
    <t>2019Sub-Saharan AfricaAll UsesInternationalUnknownPublicNational DFI</t>
  </si>
  <si>
    <t>2019Sub-Saharan AfricaAll UsesInternationalUnknownUnknownUnknown</t>
  </si>
  <si>
    <t>2019TransregionalAll UsesInternationalBalance sheet financing (debt portion)PrivateCorporation</t>
  </si>
  <si>
    <t>2019TransregionalAll UsesDomesticBalance sheet financing (equity portion)PrivateCorporation</t>
  </si>
  <si>
    <t>2019TransregionalAll UsesDomesticBalance sheet financing (equity portion)PrivateHouseholds/Individuals</t>
  </si>
  <si>
    <t>2019TransregionalAll UsesDomesticBalance sheet financing (equity portion)PublicGovernment</t>
  </si>
  <si>
    <t>2019TransregionalAll UsesDomesticGrantPublicGovernment</t>
  </si>
  <si>
    <t>2019TransregionalAll UsesInternationalGrantPrivateCorporation</t>
  </si>
  <si>
    <t>2019TransregionalAll UsesInternationalGrantPrivateInstitutional Investors</t>
  </si>
  <si>
    <t>2019TransregionalAll UsesInternationalGrantPublicGovernment</t>
  </si>
  <si>
    <t>2019TransregionalAll UsesInternationalGrantPublicMultilateral Climate Funds</t>
  </si>
  <si>
    <t>2019TransregionalAll UsesInternationalGrantPublicMultilateral DFI</t>
  </si>
  <si>
    <t>2019TransregionalAll UsesInternationalGrantPublicPublic Fund</t>
  </si>
  <si>
    <t>2019TransregionalAll UsesInternationalGrantPublicSOE</t>
  </si>
  <si>
    <t>2019TransregionalAll UsesInternationalLow-cost project debtPublicBilateral DFI</t>
  </si>
  <si>
    <t>2019TransregionalAll UsesInternationalLow-cost project debtPublicGovernment</t>
  </si>
  <si>
    <t>2019TransregionalAll UsesInternationalLow-cost project debtPublicMultilateral Climate Funds</t>
  </si>
  <si>
    <t>2019TransregionalAll UsesInternationalLow-cost project debtPublicMultilateral DFI</t>
  </si>
  <si>
    <t>2019TransregionalAll UsesInternationalProject-level equityPrivateInstitutional Investors</t>
  </si>
  <si>
    <t>2019TransregionalAll UsesInternationalProject-level equityPublicBilateral DFI</t>
  </si>
  <si>
    <t>2019TransregionalAll UsesInternationalProject-level equityPublicGovernment</t>
  </si>
  <si>
    <t>2019TransregionalAll UsesInternationalProject-level equityPublicMultilateral Climate Funds</t>
  </si>
  <si>
    <t>2019TransregionalAll UsesInternationalProject-level equityPublicMultilateral DFI</t>
  </si>
  <si>
    <t>2019TransregionalAll UsesInternationalProject-level equityPublicNational DFI</t>
  </si>
  <si>
    <t>2019TransregionalAll UsesDomesticProject-level market rate debtPrivateCommercial FI</t>
  </si>
  <si>
    <t>2019TransregionalAll UsesDomesticProject-level market rate debtPrivateUnknown</t>
  </si>
  <si>
    <t>2019TransregionalAll UsesInternationalProject-level market rate debtPublicBilateral DFI</t>
  </si>
  <si>
    <t>2019TransregionalAll UsesInternationalProject-level market rate debtPublicMultilateral DFI</t>
  </si>
  <si>
    <t>2019TransregionalAll UsesInternationalProject-level market rate debtPublicNational DFI</t>
  </si>
  <si>
    <t>2019TransregionalAll UsesInternationalUnknownPublicBilateral DFI</t>
  </si>
  <si>
    <t>2019TransregionalAll UsesInternationalUnknownPublicGovernment</t>
  </si>
  <si>
    <t>2019TransregionalAll UsesInternationalUnknownPublicMultilateral DFI</t>
  </si>
  <si>
    <t>2019TransregionalAll UsesInternationalUnknownPublicNational DFI</t>
  </si>
  <si>
    <t>2019US &amp; CanadaAll UsesDomesticBalance sheet financing (debt portion)PrivateCommercial FI</t>
  </si>
  <si>
    <t>2019US &amp; CanadaAll UsesDomesticBalance sheet financing (debt portion)PrivateCorporation</t>
  </si>
  <si>
    <t>2019US &amp; CanadaAll UsesDomesticBalance sheet financing (debt portion)PrivateHouseholds/Individuals</t>
  </si>
  <si>
    <t>2019US &amp; CanadaAll UsesDomesticBalance sheet financing (debt portion)PrivateInstitutional Investors</t>
  </si>
  <si>
    <t>2019US &amp; CanadaAll UsesDomesticBalance sheet financing (debt portion)PrivateUnknown</t>
  </si>
  <si>
    <t>2019US &amp; CanadaAll UsesDomesticBalance sheet financing (debt portion)PublicGovernment</t>
  </si>
  <si>
    <t>2019US &amp; CanadaAll UsesDomesticBalance sheet financing (debt portion)PublicUnknown</t>
  </si>
  <si>
    <t>2019US &amp; CanadaAll UsesDomesticBalance sheet financing (equity portion)PrivateCommercial FI</t>
  </si>
  <si>
    <t>2019US &amp; CanadaAll UsesDomesticBalance sheet financing (equity portion)PrivateCorporation</t>
  </si>
  <si>
    <t>2019US &amp; CanadaAll UsesDomesticBalance sheet financing (equity portion)PrivateFunds</t>
  </si>
  <si>
    <t>2019US &amp; CanadaAll UsesDomesticBalance sheet financing (equity portion)PrivateHouseholds/Individuals</t>
  </si>
  <si>
    <t>2019US &amp; CanadaAll UsesDomesticBalance sheet financing (equity portion)PrivateInstitutional Investors</t>
  </si>
  <si>
    <t>2019US &amp; CanadaAll UsesDomesticBalance sheet financing (equity portion)PrivateUnknown</t>
  </si>
  <si>
    <t>2019US &amp; CanadaAll UsesDomesticBalance sheet financing (equity portion)PublicGovernment</t>
  </si>
  <si>
    <t>2019US &amp; CanadaAll UsesDomesticBalance sheet financing (equity portion)PublicSOE</t>
  </si>
  <si>
    <t>2019US &amp; CanadaAll UsesDomesticBalance sheet financing (equity portion)PublicUnknown</t>
  </si>
  <si>
    <t>2019US &amp; CanadaAll UsesInternationalBalance sheet financing (equity portion)PrivateCorporation</t>
  </si>
  <si>
    <t>2019US &amp; CanadaAll UsesInternationalBalance sheet financing (equity portion)PrivateFunds</t>
  </si>
  <si>
    <t>2019US &amp; CanadaAll UsesInternationalBalance sheet financing (equity portion)PublicSOE</t>
  </si>
  <si>
    <t>2019US &amp; CanadaAll UsesDomesticGrantPublicGovernment</t>
  </si>
  <si>
    <t>2019US &amp; CanadaAll UsesDomesticProject-level equityPrivateCommercial FI</t>
  </si>
  <si>
    <t>2019US &amp; CanadaAll UsesDomesticProject-level equityPrivateCorporation</t>
  </si>
  <si>
    <t>2019US &amp; CanadaAll UsesDomesticProject-level equityPrivateFunds</t>
  </si>
  <si>
    <t>2019US &amp; CanadaAll UsesDomesticProject-level equityPrivateInstitutional Investors</t>
  </si>
  <si>
    <t>2019US &amp; CanadaAll UsesDomesticProject-level equityPublicGovernment</t>
  </si>
  <si>
    <t>2019US &amp; CanadaAll UsesDomesticProject-level equityPublicState-owned FI</t>
  </si>
  <si>
    <t>2019US &amp; CanadaAll UsesInternationalProject-level equityPrivateCommercial FI</t>
  </si>
  <si>
    <t>2019US &amp; CanadaAll UsesInternationalProject-level equityPrivateCorporation</t>
  </si>
  <si>
    <t>2019US &amp; CanadaAll UsesInternationalProject-level equityPrivateFunds</t>
  </si>
  <si>
    <t>2019US &amp; CanadaAll UsesInternationalProject-level equityPrivateInstitutional Investors</t>
  </si>
  <si>
    <t>2019US &amp; CanadaAll UsesDomesticProject-level market rate debtPrivateCommercial FI</t>
  </si>
  <si>
    <t>2019US &amp; CanadaAll UsesDomesticProject-level market rate debtPrivateCorporation</t>
  </si>
  <si>
    <t>2019US &amp; CanadaAll UsesDomesticProject-level market rate debtPrivateFunds</t>
  </si>
  <si>
    <t>2019US &amp; CanadaAll UsesDomesticProject-level market rate debtPrivateInstitutional Investors</t>
  </si>
  <si>
    <t>2019US &amp; CanadaAll UsesDomesticProject-level market rate debtPublicExport Credit Agency (ECA)</t>
  </si>
  <si>
    <t>2019US &amp; CanadaAll UsesDomesticProject-level market rate debtPublicGovernment</t>
  </si>
  <si>
    <t>2019US &amp; CanadaAll UsesDomesticProject-level market rate debtPublicState-owned FI</t>
  </si>
  <si>
    <t>2019US &amp; CanadaAll UsesInternationalProject-level market rate debtPrivateCommercial FI</t>
  </si>
  <si>
    <t>2019US &amp; CanadaAll UsesInternationalProject-level market rate debtPrivateCorporation</t>
  </si>
  <si>
    <t>2019US &amp; CanadaAll UsesInternationalProject-level market rate debtPrivateFunds</t>
  </si>
  <si>
    <t>2019US &amp; CanadaAll UsesInternationalProject-level market rate debtPrivateInstitutional Investors</t>
  </si>
  <si>
    <t>2019US &amp; CanadaAll UsesInternationalProject-level market rate debtPublicBilateral DFI</t>
  </si>
  <si>
    <t>2019US &amp; CanadaAll UsesInternationalProject-level market rate debtPublicState-owned FI</t>
  </si>
  <si>
    <t>2019US &amp; CanadaAll UsesInternationalUnknownPublicBilateral DFI</t>
  </si>
  <si>
    <t>2019US &amp; CanadaAll UsesInternationalUnknownPublicNational DFI</t>
  </si>
  <si>
    <t>2019Western EuropeAll UsesDomesticBalance sheet financing (debt portion)PrivateCommercial FI</t>
  </si>
  <si>
    <t>2019Western EuropeAll UsesDomesticBalance sheet financing (debt portion)PrivateCorporation</t>
  </si>
  <si>
    <t>2019Western EuropeAll UsesDomesticBalance sheet financing (debt portion)PrivateHouseholds/Individuals</t>
  </si>
  <si>
    <t>2019Western EuropeAll UsesDomesticBalance sheet financing (debt portion)PrivateInstitutional Investors</t>
  </si>
  <si>
    <t>2019Western EuropeAll UsesDomesticBalance sheet financing (debt portion)PrivateUnknown</t>
  </si>
  <si>
    <t>2019Western EuropeAll UsesDomesticBalance sheet financing (debt portion)PublicGovernment</t>
  </si>
  <si>
    <t>2019Western EuropeAll UsesDomesticBalance sheet financing (debt portion)PublicState-owned FI</t>
  </si>
  <si>
    <t>2019Western EuropeAll UsesDomesticBalance sheet financing (debt portion)PublicUnknown</t>
  </si>
  <si>
    <t>2019Western EuropeAll UsesInternationalBalance sheet financing (debt portion)PrivateCorporation</t>
  </si>
  <si>
    <t>2019Western EuropeAll UsesInternationalBalance sheet financing (debt portion)PublicSOE</t>
  </si>
  <si>
    <t>2019Western EuropeAll UsesDomesticBalance sheet financing (equity portion)PrivateCommercial FI</t>
  </si>
  <si>
    <t>2019Western EuropeAll UsesDomesticBalance sheet financing (equity portion)PrivateCorporation</t>
  </si>
  <si>
    <t>2019Western EuropeAll UsesDomesticBalance sheet financing (equity portion)PrivateFunds</t>
  </si>
  <si>
    <t>2019Western EuropeAll UsesDomesticBalance sheet financing (equity portion)PrivateHouseholds/Individuals</t>
  </si>
  <si>
    <t>2019Western EuropeAll UsesDomesticBalance sheet financing (equity portion)PrivateInstitutional Investors</t>
  </si>
  <si>
    <t>2019Western EuropeAll UsesDomesticBalance sheet financing (equity portion)PrivateUnknown</t>
  </si>
  <si>
    <t>2019Western EuropeAll UsesDomesticBalance sheet financing (equity portion)PublicGovernment</t>
  </si>
  <si>
    <t>2019Western EuropeAll UsesDomesticBalance sheet financing (equity portion)PublicNational DFI</t>
  </si>
  <si>
    <t>2019Western EuropeAll UsesDomesticBalance sheet financing (equity portion)PublicSOE</t>
  </si>
  <si>
    <t>2019Western EuropeAll UsesDomesticBalance sheet financing (equity portion)PublicUnknown</t>
  </si>
  <si>
    <t>2019Western EuropeAll UsesInternationalBalance sheet financing (equity portion)PrivateCommercial FI</t>
  </si>
  <si>
    <t>2019Western EuropeAll UsesInternationalBalance sheet financing (equity portion)PrivateCorporation</t>
  </si>
  <si>
    <t>2019Western EuropeAll UsesInternationalBalance sheet financing (equity portion)PrivateFunds</t>
  </si>
  <si>
    <t>2019Western EuropeAll UsesInternationalBalance sheet financing (equity portion)PrivateInstitutional Investors</t>
  </si>
  <si>
    <t>2019Western EuropeAll UsesInternationalBalance sheet financing (equity portion)PublicSOE</t>
  </si>
  <si>
    <t>2019Western EuropeAll UsesDomesticGrantPublicGovernment</t>
  </si>
  <si>
    <t>2019Western EuropeAll UsesInternationalGrantPublicGovernment</t>
  </si>
  <si>
    <t>2019Western EuropeAll UsesInternationalGrantPublicMultilateral Climate Funds</t>
  </si>
  <si>
    <t>2019Western EuropeAll UsesInternationalGrantPublicMultilateral DFI</t>
  </si>
  <si>
    <t>2019Western EuropeAll UsesDomesticProject-level equityPrivateCommercial FI</t>
  </si>
  <si>
    <t>2019Western EuropeAll UsesDomesticProject-level equityPrivateCorporation</t>
  </si>
  <si>
    <t>2019Western EuropeAll UsesDomesticProject-level equityPrivateFunds</t>
  </si>
  <si>
    <t>2019Western EuropeAll UsesDomesticProject-level equityPrivateInstitutional Investors</t>
  </si>
  <si>
    <t>2019Western EuropeAll UsesDomesticProject-level equityPublicGovernment</t>
  </si>
  <si>
    <t>2019Western EuropeAll UsesDomesticProject-level equityPublicNational DFI</t>
  </si>
  <si>
    <t>2019Western EuropeAll UsesDomesticProject-level equityPublicSOE</t>
  </si>
  <si>
    <t>2019Western EuropeAll UsesInternationalProject-level equityPrivateCorporation</t>
  </si>
  <si>
    <t>2019Western EuropeAll UsesInternationalProject-level equityPrivateFunds</t>
  </si>
  <si>
    <t>2019Western EuropeAll UsesInternationalProject-level equityPublicGovernment</t>
  </si>
  <si>
    <t>2019Western EuropeAll UsesInternationalProject-level equityPublicMultilateral DFI</t>
  </si>
  <si>
    <t>2019Western EuropeAll UsesDomesticProject-level market rate debtPrivateCommercial FI</t>
  </si>
  <si>
    <t>2019Western EuropeAll UsesDomesticProject-level market rate debtPrivateCorporation</t>
  </si>
  <si>
    <t>2019Western EuropeAll UsesDomesticProject-level market rate debtPrivateInstitutional Investors</t>
  </si>
  <si>
    <t>2019Western EuropeAll UsesDomesticProject-level market rate debtPublicGovernment</t>
  </si>
  <si>
    <t>2019Western EuropeAll UsesDomesticProject-level market rate debtPublicNational DFI</t>
  </si>
  <si>
    <t>2019Western EuropeAll UsesDomesticProject-level market rate debtPublicState-owned FI</t>
  </si>
  <si>
    <t>2019Western EuropeAll UsesInternationalProject-level market rate debtPrivateCommercial FI</t>
  </si>
  <si>
    <t>2019Western EuropeAll UsesInternationalProject-level market rate debtPrivateCorporation</t>
  </si>
  <si>
    <t>2019Western EuropeAll UsesInternationalProject-level market rate debtPrivateFunds</t>
  </si>
  <si>
    <t>2019Western EuropeAll UsesInternationalProject-level market rate debtPrivateInstitutional Investors</t>
  </si>
  <si>
    <t>2019Western EuropeAll UsesInternationalProject-level market rate debtPublicBilateral DFI</t>
  </si>
  <si>
    <t>2019Western EuropeAll UsesInternationalProject-level market rate debtPublicExport Credit Agency (ECA)</t>
  </si>
  <si>
    <t>2019Western EuropeAll UsesInternationalProject-level market rate debtPublicMultilateral DFI</t>
  </si>
  <si>
    <t>2019Western EuropeAll UsesInternationalProject-level market rate debtPublicState-owned FI</t>
  </si>
  <si>
    <t>2019Western EuropeAll UsesDomesticUnknownPublicBilateral DFI</t>
  </si>
  <si>
    <t>2019Western EuropeAll UsesDomesticUnknownPublicNational DFI</t>
  </si>
  <si>
    <t>2019Western EuropeAll UsesInternationalUnknownPublicBilateral DFI</t>
  </si>
  <si>
    <t>2019Western EuropeAll UsesInternationalUnknownPublicMultilateral DFI</t>
  </si>
  <si>
    <t>2019Western EuropeAll UsesInternationalUnknownPublicNational DFI</t>
  </si>
  <si>
    <t>2020Central Asia and Eastern EuropeAll UsesDomesticBalance sheet financing (debt portion)PrivateCommercial FI</t>
  </si>
  <si>
    <t>2020Central Asia and Eastern EuropeAll UsesDomesticBalance sheet financing (debt portion)PrivateCorporation</t>
  </si>
  <si>
    <t>2020Central Asia and Eastern EuropeAll UsesDomesticBalance sheet financing (debt portion)PrivateHouseholds/Individuals</t>
  </si>
  <si>
    <t>2020Central Asia and Eastern EuropeAll UsesDomesticBalance sheet financing (debt portion)PrivateInstitutional Investors</t>
  </si>
  <si>
    <t>2020Central Asia and Eastern EuropeAll UsesDomesticBalance sheet financing (debt portion)PrivateUnknown</t>
  </si>
  <si>
    <t>2020Central Asia and Eastern EuropeAll UsesDomesticBalance sheet financing (debt portion)PublicGovernment</t>
  </si>
  <si>
    <t>2020Central Asia and Eastern EuropeAll UsesDomesticBalance sheet financing (debt portion)PublicState-owned FI</t>
  </si>
  <si>
    <t>2020Central Asia and Eastern EuropeAll UsesDomesticBalance sheet financing (debt portion)PublicUnknown</t>
  </si>
  <si>
    <t>2020Central Asia and Eastern EuropeAll UsesDomesticBalance sheet financing (equity portion)PrivateCommercial FI</t>
  </si>
  <si>
    <t>2020Central Asia and Eastern EuropeAll UsesDomesticBalance sheet financing (equity portion)PrivateCorporation</t>
  </si>
  <si>
    <t>2020Central Asia and Eastern EuropeAll UsesDomesticBalance sheet financing (equity portion)PrivateHouseholds/Individuals</t>
  </si>
  <si>
    <t>2020Central Asia and Eastern EuropeAll UsesDomesticBalance sheet financing (equity portion)PrivateInstitutional Investors</t>
  </si>
  <si>
    <t>2020Central Asia and Eastern EuropeAll UsesDomesticBalance sheet financing (equity portion)PrivateUnknown</t>
  </si>
  <si>
    <t>2020Central Asia and Eastern EuropeAll UsesDomesticBalance sheet financing (equity portion)PublicGovernment</t>
  </si>
  <si>
    <t>2020Central Asia and Eastern EuropeAll UsesDomesticBalance sheet financing (equity portion)PublicSOE</t>
  </si>
  <si>
    <t>2020Central Asia and Eastern EuropeAll UsesDomesticBalance sheet financing (equity portion)PublicUnknown</t>
  </si>
  <si>
    <t>2020Central Asia and Eastern EuropeAll UsesInternationalBalance sheet financing (equity portion)PrivateCorporation</t>
  </si>
  <si>
    <t>2020Central Asia and Eastern EuropeAll UsesInternationalBalance sheet financing (equity portion)PrivateInstitutional Investors</t>
  </si>
  <si>
    <t>2020Central Asia and Eastern EuropeAll UsesInternationalBalance sheet financing (equity portion)PublicSOE</t>
  </si>
  <si>
    <t>2020Central Asia and Eastern EuropeAll UsesDomesticGrantPublicGovernment</t>
  </si>
  <si>
    <t>2020Central Asia and Eastern EuropeAll UsesDomesticGrantPublicMultilateral DFI</t>
  </si>
  <si>
    <t>2020Central Asia and Eastern EuropeAll UsesInternationalGrantPrivateInstitutional Investors</t>
  </si>
  <si>
    <t>2020Central Asia and Eastern EuropeAll UsesInternationalGrantPublicBilateral DFI</t>
  </si>
  <si>
    <t>2020Central Asia and Eastern EuropeAll UsesInternationalGrantPublicGovernment</t>
  </si>
  <si>
    <t>2020Central Asia and Eastern EuropeAll UsesInternationalGrantPublicMultilateral Climate Funds</t>
  </si>
  <si>
    <t>2020Central Asia and Eastern EuropeAll UsesInternationalGrantPublicMultilateral DFI</t>
  </si>
  <si>
    <t>2020Central Asia and Eastern EuropeAll UsesDomesticLow-cost project debtPublicMultilateral DFI</t>
  </si>
  <si>
    <t>2020Central Asia and Eastern EuropeAll UsesDomesticLow-cost project debtPublicNational DFI</t>
  </si>
  <si>
    <t>2020Central Asia and Eastern EuropeAll UsesInternationalLow-cost project debtPrivateInstitutional Investors</t>
  </si>
  <si>
    <t>2020Central Asia and Eastern EuropeAll UsesInternationalLow-cost project debtPublicBilateral DFI</t>
  </si>
  <si>
    <t>2020Central Asia and Eastern EuropeAll UsesInternationalLow-cost project debtPublicMultilateral Climate Funds</t>
  </si>
  <si>
    <t>2020Central Asia and Eastern EuropeAll UsesInternationalLow-cost project debtPublicMultilateral DFI</t>
  </si>
  <si>
    <t>2020Central Asia and Eastern EuropeAll UsesDomesticProject-level equityPrivateCorporation</t>
  </si>
  <si>
    <t>2020Central Asia and Eastern EuropeAll UsesDomesticProject-level equityPrivateInstitutional Investors</t>
  </si>
  <si>
    <t>2020Central Asia and Eastern EuropeAll UsesDomesticProject-level equityPublicMultilateral DFI</t>
  </si>
  <si>
    <t>2020Central Asia and Eastern EuropeAll UsesInternationalProject-level equityPrivateCommercial FI</t>
  </si>
  <si>
    <t>2020Central Asia and Eastern EuropeAll UsesInternationalProject-level equityPrivateCorporation</t>
  </si>
  <si>
    <t>2020Central Asia and Eastern EuropeAll UsesInternationalProject-level equityPrivateFunds</t>
  </si>
  <si>
    <t>2020Central Asia and Eastern EuropeAll UsesInternationalProject-level equityPrivateInstitutional Investors</t>
  </si>
  <si>
    <t>2020Central Asia and Eastern EuropeAll UsesInternationalProject-level equityPublicGovernment</t>
  </si>
  <si>
    <t>2020Central Asia and Eastern EuropeAll UsesInternationalProject-level equityPublicMultilateral DFI</t>
  </si>
  <si>
    <t>2020Central Asia and Eastern EuropeAll UsesInternationalProject-level equityPublicSOE</t>
  </si>
  <si>
    <t>2020Central Asia and Eastern EuropeAll UsesDomesticProject-level market rate debtPrivateCommercial FI</t>
  </si>
  <si>
    <t>2020Central Asia and Eastern EuropeAll UsesDomesticProject-level market rate debtPrivateInstitutional Investors</t>
  </si>
  <si>
    <t>2020Central Asia and Eastern EuropeAll UsesDomesticProject-level market rate debtPublicMultilateral DFI</t>
  </si>
  <si>
    <t>2020Central Asia and Eastern EuropeAll UsesDomesticProject-level market rate debtPublicNational DFI</t>
  </si>
  <si>
    <t>2020Central Asia and Eastern EuropeAll UsesDomesticProject-level market rate debtPublicState-owned FI</t>
  </si>
  <si>
    <t>2020Central Asia and Eastern EuropeAll UsesInternationalProject-level market rate debtPrivateCommercial FI</t>
  </si>
  <si>
    <t>2020Central Asia and Eastern EuropeAll UsesInternationalProject-level market rate debtPrivateCorporation</t>
  </si>
  <si>
    <t>2020Central Asia and Eastern EuropeAll UsesInternationalProject-level market rate debtPrivateFunds</t>
  </si>
  <si>
    <t>2020Central Asia and Eastern EuropeAll UsesInternationalProject-level market rate debtPublicBilateral DFI</t>
  </si>
  <si>
    <t>2020Central Asia and Eastern EuropeAll UsesInternationalProject-level market rate debtPublicExport Credit Agency (ECA)</t>
  </si>
  <si>
    <t>2020Central Asia and Eastern EuropeAll UsesInternationalProject-level market rate debtPublicMultilateral DFI</t>
  </si>
  <si>
    <t>2020Central Asia and Eastern EuropeAll UsesInternationalProject-level market rate debtPublicState-owned FI</t>
  </si>
  <si>
    <t>2020Central Asia and Eastern EuropeAll UsesInternationalUnknownPublicMultilateral DFI</t>
  </si>
  <si>
    <t>2020East Asia and PacificAll UsesDomesticBalance sheet financing (debt portion)PrivateCommercial FI</t>
  </si>
  <si>
    <t>2020East Asia and PacificAll UsesDomesticBalance sheet financing (debt portion)PrivateCorporation</t>
  </si>
  <si>
    <t>2020East Asia and PacificAll UsesDomesticBalance sheet financing (debt portion)PrivateHouseholds/Individuals</t>
  </si>
  <si>
    <t>2020East Asia and PacificAll UsesDomesticBalance sheet financing (debt portion)PrivateInstitutional Investors</t>
  </si>
  <si>
    <t>2020East Asia and PacificAll UsesDomesticBalance sheet financing (debt portion)PrivateUnknown</t>
  </si>
  <si>
    <t>2020East Asia and PacificAll UsesDomesticBalance sheet financing (debt portion)PublicGovernment</t>
  </si>
  <si>
    <t>2020East Asia and PacificAll UsesDomesticBalance sheet financing (debt portion)PublicSOE</t>
  </si>
  <si>
    <t>2020East Asia and PacificAll UsesDomesticBalance sheet financing (debt portion)PublicState-owned FI</t>
  </si>
  <si>
    <t>2020East Asia and PacificAll UsesDomesticBalance sheet financing (debt portion)PublicUnknown</t>
  </si>
  <si>
    <t>2020East Asia and PacificAll UsesDomesticBalance sheet financing (equity portion)PrivateCommercial FI</t>
  </si>
  <si>
    <t>2020East Asia and PacificAll UsesDomesticBalance sheet financing (equity portion)PrivateCorporation</t>
  </si>
  <si>
    <t>2020East Asia and PacificAll UsesDomesticBalance sheet financing (equity portion)PrivateFunds</t>
  </si>
  <si>
    <t>2020East Asia and PacificAll UsesDomesticBalance sheet financing (equity portion)PrivateHouseholds/Individuals</t>
  </si>
  <si>
    <t>2020East Asia and PacificAll UsesDomesticBalance sheet financing (equity portion)PrivateInstitutional Investors</t>
  </si>
  <si>
    <t>2020East Asia and PacificAll UsesDomesticBalance sheet financing (equity portion)PrivateUnknown</t>
  </si>
  <si>
    <t>2020East Asia and PacificAll UsesDomesticBalance sheet financing (equity portion)PublicGovernment</t>
  </si>
  <si>
    <t>2020East Asia and PacificAll UsesDomesticBalance sheet financing (equity portion)PublicPublic Fund</t>
  </si>
  <si>
    <t>2020East Asia and PacificAll UsesDomesticBalance sheet financing (equity portion)PublicSOE</t>
  </si>
  <si>
    <t>2020East Asia and PacificAll UsesDomesticBalance sheet financing (equity portion)PublicState-owned FI</t>
  </si>
  <si>
    <t>2020East Asia and PacificAll UsesDomesticBalance sheet financing (equity portion)PublicUnknown</t>
  </si>
  <si>
    <t>2020East Asia and PacificAll UsesInternationalBalance sheet financing (equity portion)PrivateCommercial FI</t>
  </si>
  <si>
    <t>2020East Asia and PacificAll UsesInternationalBalance sheet financing (equity portion)PrivateCorporation</t>
  </si>
  <si>
    <t>2020East Asia and PacificAll UsesInternationalBalance sheet financing (equity portion)PrivateFunds</t>
  </si>
  <si>
    <t>2020East Asia and PacificAll UsesInternationalBalance sheet financing (equity portion)PrivateInstitutional Investors</t>
  </si>
  <si>
    <t>2020East Asia and PacificAll UsesInternationalBalance sheet financing (equity portion)PublicGovernment</t>
  </si>
  <si>
    <t>2020East Asia and PacificAll UsesInternationalBalance sheet financing (equity portion)PublicSOE</t>
  </si>
  <si>
    <t>2020East Asia and PacificAll UsesDomesticGrantPublicGovernment</t>
  </si>
  <si>
    <t>2020East Asia and PacificAll UsesDomesticGrantPublicMultilateral DFI</t>
  </si>
  <si>
    <t>2020East Asia and PacificAll UsesInternationalGrantPrivateCorporation</t>
  </si>
  <si>
    <t>2020East Asia and PacificAll UsesInternationalGrantPrivateInstitutional Investors</t>
  </si>
  <si>
    <t>2020East Asia and PacificAll UsesInternationalGrantPublicBilateral DFI</t>
  </si>
  <si>
    <t>2020East Asia and PacificAll UsesInternationalGrantPublicGovernment</t>
  </si>
  <si>
    <t>2020East Asia and PacificAll UsesInternationalGrantPublicMultilateral Climate Funds</t>
  </si>
  <si>
    <t>2020East Asia and PacificAll UsesInternationalGrantPublicMultilateral DFI</t>
  </si>
  <si>
    <t>2020East Asia and PacificAll UsesInternationalGrantPublicPublic Fund</t>
  </si>
  <si>
    <t>2020East Asia and PacificAll UsesDomesticLow-cost project debtPublicMultilateral DFI</t>
  </si>
  <si>
    <t>2020East Asia and PacificAll UsesInternationalLow-cost project debtPrivateInstitutional Investors</t>
  </si>
  <si>
    <t>2020East Asia and PacificAll UsesInternationalLow-cost project debtPublicBilateral DFI</t>
  </si>
  <si>
    <t>2020East Asia and PacificAll UsesInternationalLow-cost project debtPublicExport Credit Agency (ECA)</t>
  </si>
  <si>
    <t>2020East Asia and PacificAll UsesInternationalLow-cost project debtPublicMultilateral Climate Funds</t>
  </si>
  <si>
    <t>2020East Asia and PacificAll UsesInternationalLow-cost project debtPublicMultilateral DFI</t>
  </si>
  <si>
    <t>2020East Asia and PacificAll UsesDomesticProject-level equityPrivateCommercial FI</t>
  </si>
  <si>
    <t>2020East Asia and PacificAll UsesDomesticProject-level equityPrivateCorporation</t>
  </si>
  <si>
    <t>2020East Asia and PacificAll UsesDomesticProject-level equityPrivateInstitutional Investors</t>
  </si>
  <si>
    <t>2020East Asia and PacificAll UsesDomesticProject-level equityPrivateUnknown</t>
  </si>
  <si>
    <t>2020East Asia and PacificAll UsesDomesticProject-level equityPublicGovernment</t>
  </si>
  <si>
    <t>2020East Asia and PacificAll UsesDomesticProject-level equityPublicNational DFI</t>
  </si>
  <si>
    <t>2020East Asia and PacificAll UsesDomesticProject-level equityPublicPublic Fund</t>
  </si>
  <si>
    <t>2020East Asia and PacificAll UsesDomesticProject-level equityPublicSOE</t>
  </si>
  <si>
    <t>2020East Asia and PacificAll UsesDomesticProject-level equityPublicState-owned FI</t>
  </si>
  <si>
    <t>2020East Asia and PacificAll UsesInternationalProject-level equityPrivateCorporation</t>
  </si>
  <si>
    <t>2020East Asia and PacificAll UsesInternationalProject-level equityPrivateInstitutional Investors</t>
  </si>
  <si>
    <t>2020East Asia and PacificAll UsesInternationalProject-level equityPublicBilateral DFI</t>
  </si>
  <si>
    <t>2020East Asia and PacificAll UsesInternationalProject-level equityPublicMultilateral Climate Funds</t>
  </si>
  <si>
    <t>2020East Asia and PacificAll UsesInternationalProject-level equityPublicMultilateral DFI</t>
  </si>
  <si>
    <t>2020East Asia and PacificAll UsesInternationalProject-level equityPublicSOE</t>
  </si>
  <si>
    <t>2020East Asia and PacificAll UsesDomesticProject-level market rate debtPrivateCommercial FI</t>
  </si>
  <si>
    <t>2020East Asia and PacificAll UsesDomesticProject-level market rate debtPrivateCorporation</t>
  </si>
  <si>
    <t>2020East Asia and PacificAll UsesDomesticProject-level market rate debtPrivateInstitutional Investors</t>
  </si>
  <si>
    <t>2020East Asia and PacificAll UsesDomesticProject-level market rate debtPublicBilateral DFI</t>
  </si>
  <si>
    <t>2020East Asia and PacificAll UsesDomesticProject-level market rate debtPublicMultilateral DFI</t>
  </si>
  <si>
    <t>2020East Asia and PacificAll UsesDomesticProject-level market rate debtPublicNational DFI</t>
  </si>
  <si>
    <t>2020East Asia and PacificAll UsesDomesticProject-level market rate debtPublicSOE</t>
  </si>
  <si>
    <t>2020East Asia and PacificAll UsesDomesticProject-level market rate debtPublicState-owned FI</t>
  </si>
  <si>
    <t>2020East Asia and PacificAll UsesInternationalProject-level market rate debtPrivateCommercial FI</t>
  </si>
  <si>
    <t>2020East Asia and PacificAll UsesInternationalProject-level market rate debtPrivateCorporation</t>
  </si>
  <si>
    <t>2020East Asia and PacificAll UsesInternationalProject-level market rate debtPrivateFunds</t>
  </si>
  <si>
    <t>2020East Asia and PacificAll UsesInternationalProject-level market rate debtPrivateInstitutional Investors</t>
  </si>
  <si>
    <t>2020East Asia and PacificAll UsesInternationalProject-level market rate debtPublicBilateral DFI</t>
  </si>
  <si>
    <t>2020East Asia and PacificAll UsesInternationalProject-level market rate debtPublicMultilateral DFI</t>
  </si>
  <si>
    <t>2020East Asia and PacificAll UsesInternationalProject-level market rate debtPublicNational DFI</t>
  </si>
  <si>
    <t>2020East Asia and PacificAll UsesInternationalProject-level market rate debtPublicState-owned FI</t>
  </si>
  <si>
    <t>2020East Asia and PacificAll UsesInternationalUnknownPublicBilateral DFI</t>
  </si>
  <si>
    <t>2020East Asia and PacificAll UsesInternationalUnknownPublicMultilateral DFI</t>
  </si>
  <si>
    <t>2020Latin America &amp; CaribbeanAll UsesDomesticBalance sheet financing (debt portion)PrivateCommercial FI</t>
  </si>
  <si>
    <t>2020Latin America &amp; CaribbeanAll UsesDomesticBalance sheet financing (debt portion)PrivateCorporation</t>
  </si>
  <si>
    <t>2020Latin America &amp; CaribbeanAll UsesDomesticBalance sheet financing (debt portion)PrivateHouseholds/Individuals</t>
  </si>
  <si>
    <t>2020Latin America &amp; CaribbeanAll UsesDomesticBalance sheet financing (debt portion)PrivateInstitutional Investors</t>
  </si>
  <si>
    <t>2020Latin America &amp; CaribbeanAll UsesDomesticBalance sheet financing (debt portion)PrivateUnknown</t>
  </si>
  <si>
    <t>2020Latin America &amp; CaribbeanAll UsesDomesticBalance sheet financing (debt portion)PublicGovernment</t>
  </si>
  <si>
    <t>2020Latin America &amp; CaribbeanAll UsesDomesticBalance sheet financing (debt portion)PublicState-owned FI</t>
  </si>
  <si>
    <t>2020Latin America &amp; CaribbeanAll UsesDomesticBalance sheet financing (debt portion)PublicUnknown</t>
  </si>
  <si>
    <t>2020Latin America &amp; CaribbeanAll UsesDomesticBalance sheet financing (equity portion)PrivateCommercial FI</t>
  </si>
  <si>
    <t>2020Latin America &amp; CaribbeanAll UsesDomesticBalance sheet financing (equity portion)PrivateCorporation</t>
  </si>
  <si>
    <t>2020Latin America &amp; CaribbeanAll UsesDomesticBalance sheet financing (equity portion)PrivateHouseholds/Individuals</t>
  </si>
  <si>
    <t>2020Latin America &amp; CaribbeanAll UsesDomesticBalance sheet financing (equity portion)PrivateInstitutional Investors</t>
  </si>
  <si>
    <t>2020Latin America &amp; CaribbeanAll UsesDomesticBalance sheet financing (equity portion)PrivateUnknown</t>
  </si>
  <si>
    <t>2020Latin America &amp; CaribbeanAll UsesDomesticBalance sheet financing (equity portion)PublicGovernment</t>
  </si>
  <si>
    <t>2020Latin America &amp; CaribbeanAll UsesDomesticBalance sheet financing (equity portion)PublicSOE</t>
  </si>
  <si>
    <t>2020Latin America &amp; CaribbeanAll UsesDomesticBalance sheet financing (equity portion)PublicUnknown</t>
  </si>
  <si>
    <t>2020Latin America &amp; CaribbeanAll UsesInternationalBalance sheet financing (equity portion)PrivateCommercial FI</t>
  </si>
  <si>
    <t>2020Latin America &amp; CaribbeanAll UsesInternationalBalance sheet financing (equity portion)PrivateCorporation</t>
  </si>
  <si>
    <t>2020Latin America &amp; CaribbeanAll UsesInternationalBalance sheet financing (equity portion)PrivateFunds</t>
  </si>
  <si>
    <t>2020Latin America &amp; CaribbeanAll UsesInternationalBalance sheet financing (equity portion)PrivateInstitutional Investors</t>
  </si>
  <si>
    <t>2020Latin America &amp; CaribbeanAll UsesInternationalBalance sheet financing (equity portion)PublicSOE</t>
  </si>
  <si>
    <t>2020Latin America &amp; CaribbeanAll UsesDomesticGrantPublicExport Credit Agency (ECA)</t>
  </si>
  <si>
    <t>2020Latin America &amp; CaribbeanAll UsesDomesticGrantPublicGovernment</t>
  </si>
  <si>
    <t>2020Latin America &amp; CaribbeanAll UsesDomesticGrantPublicMultilateral DFI</t>
  </si>
  <si>
    <t>2020Latin America &amp; CaribbeanAll UsesDomesticGrantPublicNational DFI</t>
  </si>
  <si>
    <t>2020Latin America &amp; CaribbeanAll UsesInternationalGrantPrivateInstitutional Investors</t>
  </si>
  <si>
    <t>2020Latin America &amp; CaribbeanAll UsesInternationalGrantPublicBilateral DFI</t>
  </si>
  <si>
    <t>2020Latin America &amp; CaribbeanAll UsesInternationalGrantPublicGovernment</t>
  </si>
  <si>
    <t>2020Latin America &amp; CaribbeanAll UsesInternationalGrantPublicMultilateral Climate Funds</t>
  </si>
  <si>
    <t>2020Latin America &amp; CaribbeanAll UsesInternationalGrantPublicMultilateral DFI</t>
  </si>
  <si>
    <t>2020Latin America &amp; CaribbeanAll UsesInternationalGrantPublicPublic Fund</t>
  </si>
  <si>
    <t>2020Latin America &amp; CaribbeanAll UsesDomesticLow-cost project debtPrivateCommercial FI</t>
  </si>
  <si>
    <t>2020Latin America &amp; CaribbeanAll UsesDomesticLow-cost project debtPublicExport Credit Agency (ECA)</t>
  </si>
  <si>
    <t>2020Latin America &amp; CaribbeanAll UsesDomesticLow-cost project debtPublicMultilateral DFI</t>
  </si>
  <si>
    <t>2020Latin America &amp; CaribbeanAll UsesDomesticLow-cost project debtPublicNational DFI</t>
  </si>
  <si>
    <t>2020Latin America &amp; CaribbeanAll UsesInternationalLow-cost project debtPublicBilateral DFI</t>
  </si>
  <si>
    <t>2020Latin America &amp; CaribbeanAll UsesInternationalLow-cost project debtPublicMultilateral Climate Funds</t>
  </si>
  <si>
    <t>2020Latin America &amp; CaribbeanAll UsesInternationalLow-cost project debtPublicMultilateral DFI</t>
  </si>
  <si>
    <t>2020Latin America &amp; CaribbeanAll UsesInternationalLow-cost project debtPublicNational DFI</t>
  </si>
  <si>
    <t>2020Latin America &amp; CaribbeanAll UsesDomesticProject-level equityPrivateCorporation</t>
  </si>
  <si>
    <t>2020Latin America &amp; CaribbeanAll UsesDomesticProject-level equityPublicExport Credit Agency (ECA)</t>
  </si>
  <si>
    <t>2020Latin America &amp; CaribbeanAll UsesDomesticProject-level equityPublicNational DFI</t>
  </si>
  <si>
    <t>2020Latin America &amp; CaribbeanAll UsesDomesticProject-level equityPublicSOE</t>
  </si>
  <si>
    <t>2020Latin America &amp; CaribbeanAll UsesInternationalProject-level equityPrivateCommercial FI</t>
  </si>
  <si>
    <t>2020Latin America &amp; CaribbeanAll UsesInternationalProject-level equityPrivateCorporation</t>
  </si>
  <si>
    <t>2020Latin America &amp; CaribbeanAll UsesInternationalProject-level equityPrivateFunds</t>
  </si>
  <si>
    <t>2020Latin America &amp; CaribbeanAll UsesInternationalProject-level equityPublicGovernment</t>
  </si>
  <si>
    <t>2020Latin America &amp; CaribbeanAll UsesInternationalProject-level equityPublicMultilateral DFI</t>
  </si>
  <si>
    <t>2020Latin America &amp; CaribbeanAll UsesInternationalProject-level equityPublicPublic Fund</t>
  </si>
  <si>
    <t>2020Latin America &amp; CaribbeanAll UsesInternationalProject-level equityPublicSOE</t>
  </si>
  <si>
    <t>2020Latin America &amp; CaribbeanAll UsesDomesticProject-level market rate debtPrivateCommercial FI</t>
  </si>
  <si>
    <t>2020Latin America &amp; CaribbeanAll UsesDomesticProject-level market rate debtPrivateCorporation</t>
  </si>
  <si>
    <t>2020Latin America &amp; CaribbeanAll UsesDomesticProject-level market rate debtPublicMultilateral DFI</t>
  </si>
  <si>
    <t>2020Latin America &amp; CaribbeanAll UsesDomesticProject-level market rate debtPublicNational DFI</t>
  </si>
  <si>
    <t>2020Latin America &amp; CaribbeanAll UsesDomesticProject-level market rate debtPublicState-owned FI</t>
  </si>
  <si>
    <t>2020Latin America &amp; CaribbeanAll UsesInternationalProject-level market rate debtPrivateCommercial FI</t>
  </si>
  <si>
    <t>2020Latin America &amp; CaribbeanAll UsesInternationalProject-level market rate debtPrivateCorporation</t>
  </si>
  <si>
    <t>2020Latin America &amp; CaribbeanAll UsesInternationalProject-level market rate debtPrivateInstitutional Investors</t>
  </si>
  <si>
    <t>2020Latin America &amp; CaribbeanAll UsesInternationalProject-level market rate debtPublicBilateral DFI</t>
  </si>
  <si>
    <t>2020Latin America &amp; CaribbeanAll UsesInternationalProject-level market rate debtPublicMultilateral DFI</t>
  </si>
  <si>
    <t>2020Latin America &amp; CaribbeanAll UsesInternationalProject-level market rate debtPublicNational DFI</t>
  </si>
  <si>
    <t>2020Latin America &amp; CaribbeanAll UsesInternationalUnknownPublicMultilateral DFI</t>
  </si>
  <si>
    <t>2020Middle East and North AfricaAll UsesDomesticBalance sheet financing (debt portion)PrivateCommercial FI</t>
  </si>
  <si>
    <t>2020Middle East and North AfricaAll UsesDomesticBalance sheet financing (debt portion)PrivateCorporation</t>
  </si>
  <si>
    <t>2020Middle East and North AfricaAll UsesDomesticBalance sheet financing (debt portion)PrivateInstitutional Investors</t>
  </si>
  <si>
    <t>2020Middle East and North AfricaAll UsesDomesticBalance sheet financing (debt portion)PrivateUnknown</t>
  </si>
  <si>
    <t>2020Middle East and North AfricaAll UsesDomesticBalance sheet financing (debt portion)PublicGovernment</t>
  </si>
  <si>
    <t>2020Middle East and North AfricaAll UsesDomesticBalance sheet financing (equity portion)PrivateCommercial FI</t>
  </si>
  <si>
    <t>2020Middle East and North AfricaAll UsesDomesticBalance sheet financing (equity portion)PrivateCorporation</t>
  </si>
  <si>
    <t>2020Middle East and North AfricaAll UsesDomesticBalance sheet financing (equity portion)PrivateHouseholds/Individuals</t>
  </si>
  <si>
    <t>2020Middle East and North AfricaAll UsesDomesticBalance sheet financing (equity portion)PrivateInstitutional Investors</t>
  </si>
  <si>
    <t>2020Middle East and North AfricaAll UsesDomesticBalance sheet financing (equity portion)PrivateUnknown</t>
  </si>
  <si>
    <t>2020Middle East and North AfricaAll UsesDomesticBalance sheet financing (equity portion)PublicGovernment</t>
  </si>
  <si>
    <t>2020Middle East and North AfricaAll UsesDomesticBalance sheet financing (equity portion)PublicPublic Fund</t>
  </si>
  <si>
    <t>2020Middle East and North AfricaAll UsesInternationalBalance sheet financing (equity portion)PrivateCommercial FI</t>
  </si>
  <si>
    <t>2020Middle East and North AfricaAll UsesInternationalBalance sheet financing (equity portion)PrivateCorporation</t>
  </si>
  <si>
    <t>2020Middle East and North AfricaAll UsesInternationalBalance sheet financing (equity portion)PrivateFunds</t>
  </si>
  <si>
    <t>2020Middle East and North AfricaAll UsesInternationalBalance sheet financing (equity portion)PrivateInstitutional Investors</t>
  </si>
  <si>
    <t>2020Middle East and North AfricaAll UsesDomesticGrantPublicGovernment</t>
  </si>
  <si>
    <t>2020Middle East and North AfricaAll UsesDomesticGrantPublicMultilateral DFI</t>
  </si>
  <si>
    <t>2020Middle East and North AfricaAll UsesInternationalGrantPrivateInstitutional Investors</t>
  </si>
  <si>
    <t>2020Middle East and North AfricaAll UsesInternationalGrantPublicBilateral DFI</t>
  </si>
  <si>
    <t>2020Middle East and North AfricaAll UsesInternationalGrantPublicGovernment</t>
  </si>
  <si>
    <t>2020Middle East and North AfricaAll UsesInternationalGrantPublicMultilateral Climate Funds</t>
  </si>
  <si>
    <t>2020Middle East and North AfricaAll UsesInternationalGrantPublicMultilateral DFI</t>
  </si>
  <si>
    <t>2020Middle East and North AfricaAll UsesInternationalLow-cost project debtPublicBilateral DFI</t>
  </si>
  <si>
    <t>2020Middle East and North AfricaAll UsesInternationalLow-cost project debtPublicGovernment</t>
  </si>
  <si>
    <t>2020Middle East and North AfricaAll UsesInternationalLow-cost project debtPublicMultilateral Climate Funds</t>
  </si>
  <si>
    <t>2020Middle East and North AfricaAll UsesDomesticProject-level equityPrivateCorporation</t>
  </si>
  <si>
    <t>2020Middle East and North AfricaAll UsesDomesticProject-level equityPrivateInstitutional Investors</t>
  </si>
  <si>
    <t>2020Middle East and North AfricaAll UsesDomesticProject-level equityPublicGovernment</t>
  </si>
  <si>
    <t>2020Middle East and North AfricaAll UsesDomesticProject-level equityPublicPublic Fund</t>
  </si>
  <si>
    <t>2020Middle East and North AfricaAll UsesDomesticProject-level equityPublicSOE</t>
  </si>
  <si>
    <t>2020Middle East and North AfricaAll UsesInternationalProject-level equityPrivateCommercial FI</t>
  </si>
  <si>
    <t>2020Middle East and North AfricaAll UsesInternationalProject-level equityPrivateCorporation</t>
  </si>
  <si>
    <t>2020Middle East and North AfricaAll UsesInternationalProject-level equityPublicBilateral DFI</t>
  </si>
  <si>
    <t>2020Middle East and North AfricaAll UsesInternationalProject-level equityPublicGovernment</t>
  </si>
  <si>
    <t>2020Middle East and North AfricaAll UsesInternationalProject-level equityPublicMultilateral DFI</t>
  </si>
  <si>
    <t>2020Middle East and North AfricaAll UsesInternationalProject-level equityPublicSOE</t>
  </si>
  <si>
    <t>2020Middle East and North AfricaAll UsesDomesticProject-level market rate debtPrivateCommercial FI</t>
  </si>
  <si>
    <t>2020Middle East and North AfricaAll UsesDomesticProject-level market rate debtPrivateInstitutional Investors</t>
  </si>
  <si>
    <t>2020Middle East and North AfricaAll UsesDomesticProject-level market rate debtPublicGovernment</t>
  </si>
  <si>
    <t>2020Middle East and North AfricaAll UsesDomesticProject-level market rate debtPublicMultilateral DFI</t>
  </si>
  <si>
    <t>2020Middle East and North AfricaAll UsesDomesticProject-level market rate debtPublicState-owned FI</t>
  </si>
  <si>
    <t>2020Middle East and North AfricaAll UsesInternationalProject-level market rate debtPrivateCommercial FI</t>
  </si>
  <si>
    <t>2020Middle East and North AfricaAll UsesInternationalProject-level market rate debtPrivateCorporation</t>
  </si>
  <si>
    <t>2020Middle East and North AfricaAll UsesInternationalProject-level market rate debtPublicBilateral DFI</t>
  </si>
  <si>
    <t>2020Middle East and North AfricaAll UsesInternationalProject-level market rate debtPublicGovernment</t>
  </si>
  <si>
    <t>2020Middle East and North AfricaAll UsesInternationalProject-level market rate debtPublicMultilateral DFI</t>
  </si>
  <si>
    <t>2020Middle East and North AfricaAll UsesInternationalProject-level market rate debtPublicNational DFI</t>
  </si>
  <si>
    <t>2020Middle East and North AfricaAll UsesInternationalProject-level market rate debtPublicPublic Fund</t>
  </si>
  <si>
    <t>2020Middle East and North AfricaAll UsesInternationalProject-level market rate debtPublicState-owned FI</t>
  </si>
  <si>
    <t>2020Middle East and North AfricaAll UsesDomesticUnknownPublicGovernment</t>
  </si>
  <si>
    <t>2020Middle East and North AfricaAll UsesInternationalUnknownPrivateUnknown</t>
  </si>
  <si>
    <t>2020Middle East and North AfricaAll UsesInternationalUnknownPublicMultilateral DFI</t>
  </si>
  <si>
    <t>2020Other OceaniaAll UsesDomesticBalance sheet financing (debt portion)PrivateCommercial FI</t>
  </si>
  <si>
    <t>2020Other OceaniaAll UsesDomesticBalance sheet financing (debt portion)PrivateUnknown</t>
  </si>
  <si>
    <t>2020Other OceaniaAll UsesDomesticBalance sheet financing (debt portion)PublicGovernment</t>
  </si>
  <si>
    <t>2020Other OceaniaAll UsesDomesticBalance sheet financing (debt portion)PublicUnknown</t>
  </si>
  <si>
    <t>2020Other OceaniaAll UsesDomesticBalance sheet financing (equity portion)PrivateCommercial FI</t>
  </si>
  <si>
    <t>2020Other OceaniaAll UsesDomesticBalance sheet financing (equity portion)PrivateCorporation</t>
  </si>
  <si>
    <t>2020Other OceaniaAll UsesDomesticBalance sheet financing (equity portion)PrivateHouseholds/Individuals</t>
  </si>
  <si>
    <t>2020Other OceaniaAll UsesDomesticBalance sheet financing (equity portion)PrivateUnknown</t>
  </si>
  <si>
    <t>2020Other OceaniaAll UsesDomesticBalance sheet financing (equity portion)PublicGovernment</t>
  </si>
  <si>
    <t>2020Other OceaniaAll UsesDomesticBalance sheet financing (equity portion)PublicSOE</t>
  </si>
  <si>
    <t>2020Other OceaniaAll UsesDomesticBalance sheet financing (equity portion)PublicUnknown</t>
  </si>
  <si>
    <t>2020Other OceaniaAll UsesInternationalBalance sheet financing (equity portion)PrivateCorporation</t>
  </si>
  <si>
    <t>2020Other OceaniaAll UsesInternationalBalance sheet financing (equity portion)PrivateInstitutional Investors</t>
  </si>
  <si>
    <t>2020Other OceaniaAll UsesInternationalGrantPublicGovernment</t>
  </si>
  <si>
    <t>2020Other OceaniaAll UsesDomesticProject-level equityPrivateCorporation</t>
  </si>
  <si>
    <t>2020Other OceaniaAll UsesDomesticProject-level equityPrivateFunds</t>
  </si>
  <si>
    <t>2020Other OceaniaAll UsesDomesticProject-level equityPrivateInstitutional Investors</t>
  </si>
  <si>
    <t>2020Other OceaniaAll UsesDomesticProject-level equityPublicGovernment</t>
  </si>
  <si>
    <t>2020Other OceaniaAll UsesInternationalProject-level equityPrivateCorporation</t>
  </si>
  <si>
    <t>2020Other OceaniaAll UsesInternationalProject-level equityPrivateInstitutional Investors</t>
  </si>
  <si>
    <t>2020Other OceaniaAll UsesDomesticProject-level market rate debtPrivateCommercial FI</t>
  </si>
  <si>
    <t>2020Other OceaniaAll UsesDomesticProject-level market rate debtPrivateCorporation</t>
  </si>
  <si>
    <t>2020Other OceaniaAll UsesDomesticProject-level market rate debtPublicGovernment</t>
  </si>
  <si>
    <t>2020Other OceaniaAll UsesInternationalProject-level market rate debtPrivateCommercial FI</t>
  </si>
  <si>
    <t>2020Other OceaniaAll UsesInternationalProject-level market rate debtPrivateCorporation</t>
  </si>
  <si>
    <t>2020Other OceaniaAll UsesInternationalProject-level market rate debtPublicState-owned FI</t>
  </si>
  <si>
    <t>2020South AsiaAll UsesDomesticBalance sheet financing (debt portion)PrivateCommercial FI</t>
  </si>
  <si>
    <t>2020South AsiaAll UsesDomesticBalance sheet financing (debt portion)PrivateCorporation</t>
  </si>
  <si>
    <t>2020South AsiaAll UsesDomesticBalance sheet financing (debt portion)PrivateUnknown</t>
  </si>
  <si>
    <t>2020South AsiaAll UsesDomesticBalance sheet financing (debt portion)PublicState-owned FI</t>
  </si>
  <si>
    <t>2020South AsiaAll UsesDomesticBalance sheet financing (equity portion)PrivateCorporation</t>
  </si>
  <si>
    <t>2020South AsiaAll UsesDomesticBalance sheet financing (equity portion)PrivateHouseholds/Individuals</t>
  </si>
  <si>
    <t>2020South AsiaAll UsesDomesticBalance sheet financing (equity portion)PrivateUnknown</t>
  </si>
  <si>
    <t>2020South AsiaAll UsesDomesticBalance sheet financing (equity portion)PublicGovernment</t>
  </si>
  <si>
    <t>2020South AsiaAll UsesDomesticBalance sheet financing (equity portion)PublicSOE</t>
  </si>
  <si>
    <t>2020South AsiaAll UsesInternationalBalance sheet financing (equity portion)PrivateCorporation</t>
  </si>
  <si>
    <t>2020South AsiaAll UsesDomesticGrantPublicGovernment</t>
  </si>
  <si>
    <t>2020South AsiaAll UsesDomesticGrantPublicMultilateral DFI</t>
  </si>
  <si>
    <t>2020South AsiaAll UsesInternationalGrantPrivateCorporation</t>
  </si>
  <si>
    <t>2020South AsiaAll UsesInternationalGrantPrivateInstitutional Investors</t>
  </si>
  <si>
    <t>2020South AsiaAll UsesInternationalGrantPublicBilateral DFI</t>
  </si>
  <si>
    <t>2020South AsiaAll UsesInternationalGrantPublicGovernment</t>
  </si>
  <si>
    <t>2020South AsiaAll UsesInternationalGrantPublicMultilateral Climate Funds</t>
  </si>
  <si>
    <t>2020South AsiaAll UsesInternationalGrantPublicMultilateral DFI</t>
  </si>
  <si>
    <t>2020South AsiaAll UsesDomesticLow-cost project debtPublicMultilateral DFI</t>
  </si>
  <si>
    <t>2020South AsiaAll UsesInternationalLow-cost project debtPublicBilateral DFI</t>
  </si>
  <si>
    <t>2020South AsiaAll UsesInternationalLow-cost project debtPublicGovernment</t>
  </si>
  <si>
    <t>2020South AsiaAll UsesInternationalLow-cost project debtPublicMultilateral Climate Funds</t>
  </si>
  <si>
    <t>2020South AsiaAll UsesInternationalLow-cost project debtPublicMultilateral DFI</t>
  </si>
  <si>
    <t>2020South AsiaAll UsesDomesticProject-level equityPrivateCommercial FI</t>
  </si>
  <si>
    <t>2020South AsiaAll UsesDomesticProject-level equityPrivateCorporation</t>
  </si>
  <si>
    <t>2020South AsiaAll UsesDomesticProject-level equityPublicSOE</t>
  </si>
  <si>
    <t>2020South AsiaAll UsesInternationalProject-level equityPrivateCommercial FI</t>
  </si>
  <si>
    <t>2020South AsiaAll UsesInternationalProject-level equityPrivateCorporation</t>
  </si>
  <si>
    <t>2020South AsiaAll UsesInternationalProject-level equityPrivateFunds</t>
  </si>
  <si>
    <t>2020South AsiaAll UsesInternationalProject-level equityPrivateInstitutional Investors</t>
  </si>
  <si>
    <t>2020South AsiaAll UsesInternationalProject-level equityPublicBilateral DFI</t>
  </si>
  <si>
    <t>2020South AsiaAll UsesInternationalProject-level equityPublicGovernment</t>
  </si>
  <si>
    <t>2020South AsiaAll UsesInternationalProject-level equityPublicMultilateral DFI</t>
  </si>
  <si>
    <t>2020South AsiaAll UsesDomesticProject-level market rate debtPrivateCommercial FI</t>
  </si>
  <si>
    <t>2020South AsiaAll UsesDomesticProject-level market rate debtPrivateCorporation</t>
  </si>
  <si>
    <t>2020South AsiaAll UsesDomesticProject-level market rate debtPrivateFunds</t>
  </si>
  <si>
    <t>2020South AsiaAll UsesDomesticProject-level market rate debtPublicMultilateral DFI</t>
  </si>
  <si>
    <t>2020South AsiaAll UsesDomesticProject-level market rate debtPublicNational DFI</t>
  </si>
  <si>
    <t>2020South AsiaAll UsesDomesticProject-level market rate debtPublicPublic Fund</t>
  </si>
  <si>
    <t>2020South AsiaAll UsesDomesticProject-level market rate debtPublicState-owned FI</t>
  </si>
  <si>
    <t>2020South AsiaAll UsesInternationalProject-level market rate debtPrivateCommercial FI</t>
  </si>
  <si>
    <t>2020South AsiaAll UsesInternationalProject-level market rate debtPublicBilateral DFI</t>
  </si>
  <si>
    <t>2020South AsiaAll UsesInternationalProject-level market rate debtPublicMultilateral DFI</t>
  </si>
  <si>
    <t>2020South AsiaAll UsesInternationalProject-level market rate debtPublicNational DFI</t>
  </si>
  <si>
    <t>2020South AsiaAll UsesInternationalUnknownPrivateUnknown</t>
  </si>
  <si>
    <t>2020South AsiaAll UsesInternationalUnknownPublicMultilateral DFI</t>
  </si>
  <si>
    <t>2020Sub-Saharan AfricaAll UsesDomesticBalance sheet financing (debt portion)PrivateCommercial FI</t>
  </si>
  <si>
    <t>2020Sub-Saharan AfricaAll UsesDomesticBalance sheet financing (debt portion)PrivateCorporation</t>
  </si>
  <si>
    <t>2020Sub-Saharan AfricaAll UsesDomesticBalance sheet financing (debt portion)PrivateUnknown</t>
  </si>
  <si>
    <t>2020Sub-Saharan AfricaAll UsesDomesticBalance sheet financing (debt portion)PublicUnknown</t>
  </si>
  <si>
    <t>2020Sub-Saharan AfricaAll UsesDomesticBalance sheet financing (equity portion)PrivateCorporation</t>
  </si>
  <si>
    <t>2020Sub-Saharan AfricaAll UsesDomesticBalance sheet financing (equity portion)PrivateHouseholds/Individuals</t>
  </si>
  <si>
    <t>2020Sub-Saharan AfricaAll UsesDomesticBalance sheet financing (equity portion)PrivateUnknown</t>
  </si>
  <si>
    <t>2020Sub-Saharan AfricaAll UsesDomesticBalance sheet financing (equity portion)PublicGovernment</t>
  </si>
  <si>
    <t>2020Sub-Saharan AfricaAll UsesDomesticBalance sheet financing (equity portion)PublicSOE</t>
  </si>
  <si>
    <t>2020Sub-Saharan AfricaAll UsesDomesticBalance sheet financing (equity portion)PublicUnknown</t>
  </si>
  <si>
    <t>2020Sub-Saharan AfricaAll UsesInternationalBalance sheet financing (equity portion)PrivateCommercial FI</t>
  </si>
  <si>
    <t>2020Sub-Saharan AfricaAll UsesInternationalBalance sheet financing (equity portion)PrivateCorporation</t>
  </si>
  <si>
    <t>2020Sub-Saharan AfricaAll UsesInternationalBalance sheet financing (equity portion)PrivateFunds</t>
  </si>
  <si>
    <t>2020Sub-Saharan AfricaAll UsesInternationalBalance sheet financing (equity portion)PrivateInstitutional Investors</t>
  </si>
  <si>
    <t>2020Sub-Saharan AfricaAll UsesInternationalBalance sheet financing (equity portion)PublicSOE</t>
  </si>
  <si>
    <t>2020Sub-Saharan AfricaAll UsesDomesticGrantPublicGovernment</t>
  </si>
  <si>
    <t>2020Sub-Saharan AfricaAll UsesDomesticGrantPublicMultilateral DFI</t>
  </si>
  <si>
    <t>2020Sub-Saharan AfricaAll UsesDomesticGrantPublicNational DFI</t>
  </si>
  <si>
    <t>2020Sub-Saharan AfricaAll UsesInternationalGrantPrivateCorporation</t>
  </si>
  <si>
    <t>2020Sub-Saharan AfricaAll UsesInternationalGrantPrivateInstitutional Investors</t>
  </si>
  <si>
    <t>2020Sub-Saharan AfricaAll UsesInternationalGrantPrivateUnknown</t>
  </si>
  <si>
    <t>2020Sub-Saharan AfricaAll UsesInternationalGrantPublicBilateral DFI</t>
  </si>
  <si>
    <t>2020Sub-Saharan AfricaAll UsesInternationalGrantPublicGovernment</t>
  </si>
  <si>
    <t>2020Sub-Saharan AfricaAll UsesInternationalGrantPublicMultilateral Climate Funds</t>
  </si>
  <si>
    <t>2020Sub-Saharan AfricaAll UsesInternationalGrantPublicMultilateral DFI</t>
  </si>
  <si>
    <t>2020Sub-Saharan AfricaAll UsesInternationalGrantPublicPublic Fund</t>
  </si>
  <si>
    <t>2020Sub-Saharan AfricaAll UsesInternationalGrantPublicUnknown</t>
  </si>
  <si>
    <t>2020Sub-Saharan AfricaAll UsesInternationalGrantUnknownUnknown</t>
  </si>
  <si>
    <t>2020Sub-Saharan AfricaAll UsesDomesticLow-cost project debtPublicGovernment</t>
  </si>
  <si>
    <t>2020Sub-Saharan AfricaAll UsesDomesticLow-cost project debtPublicMultilateral DFI</t>
  </si>
  <si>
    <t>2020Sub-Saharan AfricaAll UsesInternationalLow-cost project debtPrivateInstitutional Investors</t>
  </si>
  <si>
    <t>2020Sub-Saharan AfricaAll UsesInternationalLow-cost project debtPublicBilateral DFI</t>
  </si>
  <si>
    <t>2020Sub-Saharan AfricaAll UsesInternationalLow-cost project debtPublicGovernment</t>
  </si>
  <si>
    <t>2020Sub-Saharan AfricaAll UsesInternationalLow-cost project debtPublicMultilateral Climate Funds</t>
  </si>
  <si>
    <t>2020Sub-Saharan AfricaAll UsesInternationalLow-cost project debtPublicMultilateral DFI</t>
  </si>
  <si>
    <t>2020Sub-Saharan AfricaAll UsesInternationalLow-cost project debtPublicNational DFI</t>
  </si>
  <si>
    <t>2020Sub-Saharan AfricaAll UsesDomesticProject-level equityPrivateCorporation</t>
  </si>
  <si>
    <t>2020Sub-Saharan AfricaAll UsesDomesticProject-level equityPublicSOE</t>
  </si>
  <si>
    <t>2020Sub-Saharan AfricaAll UsesInternationalProject-level equityPrivateCorporation</t>
  </si>
  <si>
    <t>2020Sub-Saharan AfricaAll UsesInternationalProject-level equityPrivateFunds</t>
  </si>
  <si>
    <t>2020Sub-Saharan AfricaAll UsesInternationalProject-level equityPrivateHouseholds/Individuals</t>
  </si>
  <si>
    <t>2020Sub-Saharan AfricaAll UsesInternationalProject-level equityPrivateInstitutional Investors</t>
  </si>
  <si>
    <t>2020Sub-Saharan AfricaAll UsesInternationalProject-level equityPrivateUnknown</t>
  </si>
  <si>
    <t>2020Sub-Saharan AfricaAll UsesInternationalProject-level equityPublicBilateral DFI</t>
  </si>
  <si>
    <t>2020Sub-Saharan AfricaAll UsesInternationalProject-level equityPublicGovernment</t>
  </si>
  <si>
    <t>2020Sub-Saharan AfricaAll UsesInternationalProject-level equityPublicMultilateral Climate Funds</t>
  </si>
  <si>
    <t>2020Sub-Saharan AfricaAll UsesInternationalProject-level equityPublicMultilateral DFI</t>
  </si>
  <si>
    <t>2020Sub-Saharan AfricaAll UsesInternationalProject-level equityPublicSOE</t>
  </si>
  <si>
    <t>2020Sub-Saharan AfricaAll UsesInternationalProject-level equityUnknownUnknown</t>
  </si>
  <si>
    <t>2020Sub-Saharan AfricaAll UsesDomesticProject-level market rate debtPrivateCommercial FI</t>
  </si>
  <si>
    <t>2020Sub-Saharan AfricaAll UsesDomesticProject-level market rate debtPublicMultilateral DFI</t>
  </si>
  <si>
    <t>2020Sub-Saharan AfricaAll UsesDomesticProject-level market rate debtPublicNational DFI</t>
  </si>
  <si>
    <t>2020Sub-Saharan AfricaAll UsesInternationalProject-level market rate debtPrivateCommercial FI</t>
  </si>
  <si>
    <t>2020Sub-Saharan AfricaAll UsesInternationalProject-level market rate debtPrivateCorporation</t>
  </si>
  <si>
    <t>2020Sub-Saharan AfricaAll UsesInternationalProject-level market rate debtPrivateFunds</t>
  </si>
  <si>
    <t>2020Sub-Saharan AfricaAll UsesInternationalProject-level market rate debtPrivateHouseholds/Individuals</t>
  </si>
  <si>
    <t>2020Sub-Saharan AfricaAll UsesInternationalProject-level market rate debtPrivateInstitutional Investors</t>
  </si>
  <si>
    <t>2020Sub-Saharan AfricaAll UsesInternationalProject-level market rate debtPrivateUnknown</t>
  </si>
  <si>
    <t>2020Sub-Saharan AfricaAll UsesInternationalProject-level market rate debtPublicBilateral DFI</t>
  </si>
  <si>
    <t>2020Sub-Saharan AfricaAll UsesInternationalProject-level market rate debtPublicExport Credit Agency (ECA)</t>
  </si>
  <si>
    <t>2020Sub-Saharan AfricaAll UsesInternationalProject-level market rate debtPublicGovernment</t>
  </si>
  <si>
    <t>2020Sub-Saharan AfricaAll UsesInternationalProject-level market rate debtPublicMultilateral Climate Funds</t>
  </si>
  <si>
    <t>2020Sub-Saharan AfricaAll UsesInternationalProject-level market rate debtPublicMultilateral DFI</t>
  </si>
  <si>
    <t>2020Sub-Saharan AfricaAll UsesInternationalProject-level market rate debtPublicNational DFI</t>
  </si>
  <si>
    <t>2020Sub-Saharan AfricaAll UsesInternationalProject-level market rate debtPublicSOE</t>
  </si>
  <si>
    <t>2020Sub-Saharan AfricaAll UsesInternationalProject-level market rate debtPublicState-owned FI</t>
  </si>
  <si>
    <t>2020Sub-Saharan AfricaAll UsesInternationalProject-level market rate debtUnknownUnknown</t>
  </si>
  <si>
    <t>2020Sub-Saharan AfricaAll UsesDomesticUnknownPublicGovernment</t>
  </si>
  <si>
    <t>2020Sub-Saharan AfricaAll UsesInternationalUnknownPrivateCorporation</t>
  </si>
  <si>
    <t>2020Sub-Saharan AfricaAll UsesInternationalUnknownPrivateInstitutional Investors</t>
  </si>
  <si>
    <t>2020Sub-Saharan AfricaAll UsesInternationalUnknownPrivateUnknown</t>
  </si>
  <si>
    <t>2020Sub-Saharan AfricaAll UsesInternationalUnknownPublicBilateral DFI</t>
  </si>
  <si>
    <t>2020Sub-Saharan AfricaAll UsesInternationalUnknownPublicGovernment</t>
  </si>
  <si>
    <t>2020Sub-Saharan AfricaAll UsesInternationalUnknownPublicMultilateral DFI</t>
  </si>
  <si>
    <t>2020Sub-Saharan AfricaAll UsesInternationalUnknownPublicUnknown</t>
  </si>
  <si>
    <t>2020Sub-Saharan AfricaAll UsesInternationalUnknownUnknownUnknown</t>
  </si>
  <si>
    <t>2020TransregionalAll UsesDomesticBalance sheet financing (equity portion)PrivateCorporation</t>
  </si>
  <si>
    <t>2020TransregionalAll UsesDomesticBalance sheet financing (equity portion)PrivateHouseholds/Individuals</t>
  </si>
  <si>
    <t>2020TransregionalAll UsesDomesticBalance sheet financing (equity portion)PublicGovernment</t>
  </si>
  <si>
    <t>2020TransregionalAll UsesDomesticGrantPublicGovernment</t>
  </si>
  <si>
    <t>2020TransregionalAll UsesInternationalGrantPrivateCorporation</t>
  </si>
  <si>
    <t>2020TransregionalAll UsesInternationalGrantPrivateInstitutional Investors</t>
  </si>
  <si>
    <t>2020TransregionalAll UsesInternationalGrantPublicBilateral DFI</t>
  </si>
  <si>
    <t>2020TransregionalAll UsesInternationalGrantPublicGovernment</t>
  </si>
  <si>
    <t>2020TransregionalAll UsesInternationalGrantPublicMultilateral Climate Funds</t>
  </si>
  <si>
    <t>2020TransregionalAll UsesInternationalGrantPublicMultilateral DFI</t>
  </si>
  <si>
    <t>2020TransregionalAll UsesInternationalGrantPublicPublic Fund</t>
  </si>
  <si>
    <t>2020TransregionalAll UsesInternationalLow-cost project debtPrivateUnknown</t>
  </si>
  <si>
    <t>2020TransregionalAll UsesInternationalLow-cost project debtPublicBilateral DFI</t>
  </si>
  <si>
    <t>2020TransregionalAll UsesInternationalLow-cost project debtPublicGovernment</t>
  </si>
  <si>
    <t>2020TransregionalAll UsesInternationalLow-cost project debtPublicMultilateral Climate Funds</t>
  </si>
  <si>
    <t>2020TransregionalAll UsesInternationalLow-cost project debtPublicMultilateral DFI</t>
  </si>
  <si>
    <t>2020TransregionalAll UsesInternationalLow-cost project debtPublicNational DFI</t>
  </si>
  <si>
    <t>2020TransregionalAll UsesInternationalProject-level equityPrivateInstitutional Investors</t>
  </si>
  <si>
    <t>2020TransregionalAll UsesInternationalProject-level equityPublicBilateral DFI</t>
  </si>
  <si>
    <t>2020TransregionalAll UsesInternationalProject-level equityPublicGovernment</t>
  </si>
  <si>
    <t>2020TransregionalAll UsesInternationalProject-level equityPublicMultilateral Climate Funds</t>
  </si>
  <si>
    <t>2020TransregionalAll UsesInternationalProject-level equityPublicMultilateral DFI</t>
  </si>
  <si>
    <t>2020TransregionalAll UsesDomesticProject-level market rate debtPrivateCommercial FI</t>
  </si>
  <si>
    <t>2020TransregionalAll UsesInternationalProject-level market rate debtPublicBilateral DFI</t>
  </si>
  <si>
    <t>2020TransregionalAll UsesInternationalProject-level market rate debtPublicMultilateral DFI</t>
  </si>
  <si>
    <t>2020TransregionalAll UsesInternationalProject-level market rate debtPublicNational DFI</t>
  </si>
  <si>
    <t>2020TransregionalAll UsesInternationalUnknownPrivateUnknown</t>
  </si>
  <si>
    <t>2020TransregionalAll UsesInternationalUnknownPublicBilateral DFI</t>
  </si>
  <si>
    <t>2020TransregionalAll UsesInternationalUnknownPublicMultilateral DFI</t>
  </si>
  <si>
    <t>2020US &amp; CanadaAll UsesDomesticBalance sheet financing (debt portion)PrivateCommercial FI</t>
  </si>
  <si>
    <t>2020US &amp; CanadaAll UsesDomesticBalance sheet financing (debt portion)PrivateCorporation</t>
  </si>
  <si>
    <t>2020US &amp; CanadaAll UsesDomesticBalance sheet financing (debt portion)PrivateHouseholds/Individuals</t>
  </si>
  <si>
    <t>2020US &amp; CanadaAll UsesDomesticBalance sheet financing (debt portion)PrivateInstitutional Investors</t>
  </si>
  <si>
    <t>2020US &amp; CanadaAll UsesDomesticBalance sheet financing (debt portion)PrivateUnknown</t>
  </si>
  <si>
    <t>2020US &amp; CanadaAll UsesDomesticBalance sheet financing (debt portion)PublicGovernment</t>
  </si>
  <si>
    <t>2020US &amp; CanadaAll UsesDomesticBalance sheet financing (debt portion)PublicUnknown</t>
  </si>
  <si>
    <t>2020US &amp; CanadaAll UsesDomesticBalance sheet financing (equity portion)PrivateCommercial FI</t>
  </si>
  <si>
    <t>2020US &amp; CanadaAll UsesDomesticBalance sheet financing (equity portion)PrivateCorporation</t>
  </si>
  <si>
    <t>2020US &amp; CanadaAll UsesDomesticBalance sheet financing (equity portion)PrivateFunds</t>
  </si>
  <si>
    <t>2020US &amp; CanadaAll UsesDomesticBalance sheet financing (equity portion)PrivateHouseholds/Individuals</t>
  </si>
  <si>
    <t>2020US &amp; CanadaAll UsesDomesticBalance sheet financing (equity portion)PrivateInstitutional Investors</t>
  </si>
  <si>
    <t>2020US &amp; CanadaAll UsesDomesticBalance sheet financing (equity portion)PrivateUnknown</t>
  </si>
  <si>
    <t>2020US &amp; CanadaAll UsesDomesticBalance sheet financing (equity portion)PublicGovernment</t>
  </si>
  <si>
    <t>2020US &amp; CanadaAll UsesDomesticBalance sheet financing (equity portion)PublicSOE</t>
  </si>
  <si>
    <t>2020US &amp; CanadaAll UsesDomesticBalance sheet financing (equity portion)PublicUnknown</t>
  </si>
  <si>
    <t>2020US &amp; CanadaAll UsesInternationalBalance sheet financing (equity portion)PrivateCorporation</t>
  </si>
  <si>
    <t>2020US &amp; CanadaAll UsesInternationalBalance sheet financing (equity portion)PrivateFunds</t>
  </si>
  <si>
    <t>2020US &amp; CanadaAll UsesInternationalBalance sheet financing (equity portion)PrivateInstitutional Investors</t>
  </si>
  <si>
    <t>2020US &amp; CanadaAll UsesInternationalBalance sheet financing (equity portion)PublicSOE</t>
  </si>
  <si>
    <t>2020US &amp; CanadaAll UsesDomesticGrantPublicGovernment</t>
  </si>
  <si>
    <t>2020US &amp; CanadaAll UsesDomesticProject-level equityPrivateCommercial FI</t>
  </si>
  <si>
    <t>2020US &amp; CanadaAll UsesDomesticProject-level equityPrivateCorporation</t>
  </si>
  <si>
    <t>2020US &amp; CanadaAll UsesDomesticProject-level equityPrivateFunds</t>
  </si>
  <si>
    <t>2020US &amp; CanadaAll UsesDomesticProject-level equityPrivateInstitutional Investors</t>
  </si>
  <si>
    <t>2020US &amp; CanadaAll UsesDomesticProject-level equityPublicGovernment</t>
  </si>
  <si>
    <t>2020US &amp; CanadaAll UsesInternationalProject-level equityPrivateCommercial FI</t>
  </si>
  <si>
    <t>2020US &amp; CanadaAll UsesInternationalProject-level equityPrivateCorporation</t>
  </si>
  <si>
    <t>2020US &amp; CanadaAll UsesInternationalProject-level equityPrivateFunds</t>
  </si>
  <si>
    <t>2020US &amp; CanadaAll UsesInternationalProject-level equityPrivateInstitutional Investors</t>
  </si>
  <si>
    <t>2020US &amp; CanadaAll UsesInternationalProject-level equityPublicExport Credit Agency (ECA)</t>
  </si>
  <si>
    <t>2020US &amp; CanadaAll UsesInternationalProject-level equityPublicState-owned FI</t>
  </si>
  <si>
    <t>2020US &amp; CanadaAll UsesDomesticProject-level market rate debtPrivateCommercial FI</t>
  </si>
  <si>
    <t>2020US &amp; CanadaAll UsesDomesticProject-level market rate debtPrivateCorporation</t>
  </si>
  <si>
    <t>2020US &amp; CanadaAll UsesDomesticProject-level market rate debtPrivateFunds</t>
  </si>
  <si>
    <t>2020US &amp; CanadaAll UsesDomesticProject-level market rate debtPrivateInstitutional Investors</t>
  </si>
  <si>
    <t>2020US &amp; CanadaAll UsesInternationalProject-level market rate debtPrivateCommercial FI</t>
  </si>
  <si>
    <t>2020US &amp; CanadaAll UsesInternationalProject-level market rate debtPrivateCorporation</t>
  </si>
  <si>
    <t>2020US &amp; CanadaAll UsesInternationalProject-level market rate debtPrivateFunds</t>
  </si>
  <si>
    <t>2020US &amp; CanadaAll UsesInternationalProject-level market rate debtPrivateInstitutional Investors</t>
  </si>
  <si>
    <t>2020US &amp; CanadaAll UsesInternationalProject-level market rate debtPublicBilateral DFI</t>
  </si>
  <si>
    <t>2020US &amp; CanadaAll UsesInternationalProject-level market rate debtPublicExport Credit Agency (ECA)</t>
  </si>
  <si>
    <t>2020US &amp; CanadaAll UsesInternationalProject-level market rate debtPublicState-owned FI</t>
  </si>
  <si>
    <t>2020Western EuropeAll UsesDomesticBalance sheet financing (debt portion)PrivateCommercial FI</t>
  </si>
  <si>
    <t>2020Western EuropeAll UsesDomesticBalance sheet financing (debt portion)PrivateCorporation</t>
  </si>
  <si>
    <t>2020Western EuropeAll UsesDomesticBalance sheet financing (debt portion)PrivateHouseholds/Individuals</t>
  </si>
  <si>
    <t>2020Western EuropeAll UsesDomesticBalance sheet financing (debt portion)PrivateInstitutional Investors</t>
  </si>
  <si>
    <t>2020Western EuropeAll UsesDomesticBalance sheet financing (debt portion)PrivateUnknown</t>
  </si>
  <si>
    <t>2020Western EuropeAll UsesDomesticBalance sheet financing (debt portion)PublicGovernment</t>
  </si>
  <si>
    <t>2020Western EuropeAll UsesDomesticBalance sheet financing (debt portion)PublicState-owned FI</t>
  </si>
  <si>
    <t>2020Western EuropeAll UsesDomesticBalance sheet financing (debt portion)PublicUnknown</t>
  </si>
  <si>
    <t>2020Western EuropeAll UsesDomesticBalance sheet financing (equity portion)PrivateCommercial FI</t>
  </si>
  <si>
    <t>2020Western EuropeAll UsesDomesticBalance sheet financing (equity portion)PrivateCorporation</t>
  </si>
  <si>
    <t>2020Western EuropeAll UsesDomesticBalance sheet financing (equity portion)PrivateFunds</t>
  </si>
  <si>
    <t>2020Western EuropeAll UsesDomesticBalance sheet financing (equity portion)PrivateHouseholds/Individuals</t>
  </si>
  <si>
    <t>2020Western EuropeAll UsesDomesticBalance sheet financing (equity portion)PrivateInstitutional Investors</t>
  </si>
  <si>
    <t>2020Western EuropeAll UsesDomesticBalance sheet financing (equity portion)PrivateUnknown</t>
  </si>
  <si>
    <t>2020Western EuropeAll UsesDomesticBalance sheet financing (equity portion)PublicGovernment</t>
  </si>
  <si>
    <t>2020Western EuropeAll UsesDomesticBalance sheet financing (equity portion)PublicPublic Fund</t>
  </si>
  <si>
    <t>2020Western EuropeAll UsesDomesticBalance sheet financing (equity portion)PublicSOE</t>
  </si>
  <si>
    <t>2020Western EuropeAll UsesDomesticBalance sheet financing (equity portion)PublicUnknown</t>
  </si>
  <si>
    <t>2020Western EuropeAll UsesInternationalBalance sheet financing (equity portion)PrivateCorporation</t>
  </si>
  <si>
    <t>2020Western EuropeAll UsesInternationalBalance sheet financing (equity portion)PrivateFunds</t>
  </si>
  <si>
    <t>2020Western EuropeAll UsesInternationalBalance sheet financing (equity portion)PrivateInstitutional Investors</t>
  </si>
  <si>
    <t>2020Western EuropeAll UsesInternationalBalance sheet financing (equity portion)PublicSOE</t>
  </si>
  <si>
    <t>2020Western EuropeAll UsesInternationalBalance sheet financing (equity portion)PublicState-owned FI</t>
  </si>
  <si>
    <t>2020Western EuropeAll UsesDomesticGrantPublicGovernment</t>
  </si>
  <si>
    <t>2020Western EuropeAll UsesInternationalGrantPrivateInstitutional Investors</t>
  </si>
  <si>
    <t>2020Western EuropeAll UsesInternationalGrantPublicGovernment</t>
  </si>
  <si>
    <t>2020Western EuropeAll UsesInternationalGrantPublicMultilateral DFI</t>
  </si>
  <si>
    <t>2020Western EuropeAll UsesDomesticLow-cost project debtPublicNational DFI</t>
  </si>
  <si>
    <t>2020Western EuropeAll UsesInternationalLow-cost project debtPublicNational DFI</t>
  </si>
  <si>
    <t>2020Western EuropeAll UsesDomesticProject-level equityPrivateCommercial FI</t>
  </si>
  <si>
    <t>2020Western EuropeAll UsesDomesticProject-level equityPrivateCorporation</t>
  </si>
  <si>
    <t>2020Western EuropeAll UsesDomesticProject-level equityPrivateInstitutional Investors</t>
  </si>
  <si>
    <t>2020Western EuropeAll UsesDomesticProject-level equityPublicSOE</t>
  </si>
  <si>
    <t>2020Western EuropeAll UsesDomesticProject-level equityPublicState-owned FI</t>
  </si>
  <si>
    <t>2020Western EuropeAll UsesInternationalProject-level equityPrivateCommercial FI</t>
  </si>
  <si>
    <t>2020Western EuropeAll UsesInternationalProject-level equityPrivateCorporation</t>
  </si>
  <si>
    <t>2020Western EuropeAll UsesInternationalProject-level equityPrivateFunds</t>
  </si>
  <si>
    <t>2020Western EuropeAll UsesInternationalProject-level equityPrivateInstitutional Investors</t>
  </si>
  <si>
    <t>2020Western EuropeAll UsesInternationalProject-level equityPublicMultilateral DFI</t>
  </si>
  <si>
    <t>2020Western EuropeAll UsesInternationalProject-level equityPublicNational DFI</t>
  </si>
  <si>
    <t>2020Western EuropeAll UsesInternationalProject-level equityPublicSOE</t>
  </si>
  <si>
    <t>2020Western EuropeAll UsesDomesticProject-level market rate debtPrivateCommercial FI</t>
  </si>
  <si>
    <t>2020Western EuropeAll UsesDomesticProject-level market rate debtPrivateCorporation</t>
  </si>
  <si>
    <t>2020Western EuropeAll UsesDomesticProject-level market rate debtPrivateFunds</t>
  </si>
  <si>
    <t>2020Western EuropeAll UsesDomesticProject-level market rate debtPrivateInstitutional Investors</t>
  </si>
  <si>
    <t>2020Western EuropeAll UsesDomesticProject-level market rate debtPublicGovernment</t>
  </si>
  <si>
    <t>2020Western EuropeAll UsesDomesticProject-level market rate debtPublicNational DFI</t>
  </si>
  <si>
    <t>2020Western EuropeAll UsesDomesticProject-level market rate debtPublicState-owned FI</t>
  </si>
  <si>
    <t>2020Western EuropeAll UsesInternationalProject-level market rate debtPrivateCommercial FI</t>
  </si>
  <si>
    <t>2020Western EuropeAll UsesInternationalProject-level market rate debtPrivateCorporation</t>
  </si>
  <si>
    <t>2020Western EuropeAll UsesInternationalProject-level market rate debtPublicBilateral DFI</t>
  </si>
  <si>
    <t>2020Western EuropeAll UsesInternationalProject-level market rate debtPublicExport Credit Agency (ECA)</t>
  </si>
  <si>
    <t>2020Western EuropeAll UsesInternationalProject-level market rate debtPublicMultilateral DFI</t>
  </si>
  <si>
    <t>2020Western EuropeAll UsesInternationalProject-level market rate debtPublicNational DFI</t>
  </si>
  <si>
    <t>2020Western EuropeAll UsesInternationalProject-level market rate debtPublicState-owned FI</t>
  </si>
  <si>
    <t>2020Western EuropeAll UsesDomesticUnknownPublicNational DFI</t>
  </si>
  <si>
    <t>2020Western EuropeAll UsesInternationalUnknownPublicMultilateral DFI</t>
  </si>
  <si>
    <t>2019Central Asia and Eastern EuropeAdaptationInternationalAll InstrumentsPrivateInstitutional Investors</t>
  </si>
  <si>
    <t>2019Central Asia and Eastern EuropeAdaptationInternationalAll InstrumentsPublicBilateral DFI</t>
  </si>
  <si>
    <t>2019Central Asia and Eastern EuropeAdaptationInternationalAll InstrumentsPublicGovernment</t>
  </si>
  <si>
    <t>2019Central Asia and Eastern EuropeAdaptationInternationalAll InstrumentsPublicMultilateral Climate Funds</t>
  </si>
  <si>
    <t>2019Central Asia and Eastern EuropeAdaptationInternationalAll InstrumentsPublicMultilateral DFI</t>
  </si>
  <si>
    <t>2019Central Asia and Eastern EuropeAdaptationInternationalAll InstrumentsPublicNational DFI</t>
  </si>
  <si>
    <t>2019Central Asia and Eastern EuropeAdaptationInternationalAll InstrumentsPublicSOE</t>
  </si>
  <si>
    <t>2019Central Asia and Eastern EuropeMitigationDomesticAll InstrumentsPrivateCommercial FI</t>
  </si>
  <si>
    <t>2019Central Asia and Eastern EuropeMitigationDomesticAll InstrumentsPrivateCorporation</t>
  </si>
  <si>
    <t>2019Central Asia and Eastern EuropeMitigationDomesticAll InstrumentsPrivateFunds</t>
  </si>
  <si>
    <t>2019Central Asia and Eastern EuropeMitigationDomesticAll InstrumentsPrivateHouseholds/Individuals</t>
  </si>
  <si>
    <t>2019Central Asia and Eastern EuropeMitigationDomesticAll InstrumentsPrivateInstitutional Investors</t>
  </si>
  <si>
    <t>2019Central Asia and Eastern EuropeMitigationDomesticAll InstrumentsPrivateUnknown</t>
  </si>
  <si>
    <t>2019Central Asia and Eastern EuropeMitigationDomesticAll InstrumentsPublicGovernment</t>
  </si>
  <si>
    <t>2019Central Asia and Eastern EuropeMitigationDomesticAll InstrumentsPublicNational DFI</t>
  </si>
  <si>
    <t>2019Central Asia and Eastern EuropeMitigationDomesticAll InstrumentsPublicSOE</t>
  </si>
  <si>
    <t>2019Central Asia and Eastern EuropeMitigationDomesticAll InstrumentsPublicState-owned FI</t>
  </si>
  <si>
    <t>2019Central Asia and Eastern EuropeMitigationDomesticAll InstrumentsPublicUnknown</t>
  </si>
  <si>
    <t>2019Central Asia and Eastern EuropeMitigationInternationalAll InstrumentsPrivateCommercial FI</t>
  </si>
  <si>
    <t>2019Central Asia and Eastern EuropeMitigationInternationalAll InstrumentsPrivateCorporation</t>
  </si>
  <si>
    <t>2019Central Asia and Eastern EuropeMitigationInternationalAll InstrumentsPrivateFunds</t>
  </si>
  <si>
    <t>2019Central Asia and Eastern EuropeMitigationInternationalAll InstrumentsPrivateInstitutional Investors</t>
  </si>
  <si>
    <t>2019Central Asia and Eastern EuropeMitigationInternationalAll InstrumentsPublicBilateral DFI</t>
  </si>
  <si>
    <t>2019Central Asia and Eastern EuropeMitigationInternationalAll InstrumentsPublicExport Credit Agency (ECA)</t>
  </si>
  <si>
    <t>2019Central Asia and Eastern EuropeMitigationInternationalAll InstrumentsPublicGovernment</t>
  </si>
  <si>
    <t>2019Central Asia and Eastern EuropeMitigationInternationalAll InstrumentsPublicMultilateral Climate Funds</t>
  </si>
  <si>
    <t>2019Central Asia and Eastern EuropeMitigationInternationalAll InstrumentsPublicMultilateral DFI</t>
  </si>
  <si>
    <t>2019Central Asia and Eastern EuropeMitigationInternationalAll InstrumentsPublicNational DFI</t>
  </si>
  <si>
    <t>2019Central Asia and Eastern EuropeMitigationInternationalAll InstrumentsPublicSOE</t>
  </si>
  <si>
    <t>2019Central Asia and Eastern EuropeMitigationInternationalAll InstrumentsPublicState-owned FI</t>
  </si>
  <si>
    <t>2019Central Asia and Eastern EuropeMultiple ObjectivesInternationalAll InstrumentsPublicBilateral DFI</t>
  </si>
  <si>
    <t>2019Central Asia and Eastern EuropeMultiple ObjectivesInternationalAll InstrumentsPublicGovernment</t>
  </si>
  <si>
    <t>2019Central Asia and Eastern EuropeMultiple ObjectivesInternationalAll InstrumentsPublicMultilateral Climate Funds</t>
  </si>
  <si>
    <t>2019Central Asia and Eastern EuropeMultiple ObjectivesInternationalAll InstrumentsPublicMultilateral DFI</t>
  </si>
  <si>
    <t>2019Central Asia and Eastern EuropeMultiple ObjectivesInternationalAll InstrumentsPublicNational DFI</t>
  </si>
  <si>
    <t>2019East Asia and PacificAdaptationDomesticAll InstrumentsPrivateCorporation</t>
  </si>
  <si>
    <t>2019East Asia and PacificAdaptationDomesticAll InstrumentsPublicNational DFI</t>
  </si>
  <si>
    <t>2019East Asia and PacificAdaptationInternationalAll InstrumentsPrivateInstitutional Investors</t>
  </si>
  <si>
    <t>2019East Asia and PacificAdaptationInternationalAll InstrumentsPublicBilateral DFI</t>
  </si>
  <si>
    <t>2019East Asia and PacificAdaptationInternationalAll InstrumentsPublicExport Credit Agency (ECA)</t>
  </si>
  <si>
    <t>2019East Asia and PacificAdaptationInternationalAll InstrumentsPublicGovernment</t>
  </si>
  <si>
    <t>2019East Asia and PacificAdaptationInternationalAll InstrumentsPublicMultilateral Climate Funds</t>
  </si>
  <si>
    <t>2019East Asia and PacificAdaptationInternationalAll InstrumentsPublicMultilateral DFI</t>
  </si>
  <si>
    <t>2019East Asia and PacificAdaptationInternationalAll InstrumentsPublicPublic Fund</t>
  </si>
  <si>
    <t>2019East Asia and PacificAdaptationInternationalAll InstrumentsPublicSOE</t>
  </si>
  <si>
    <t>2019East Asia and PacificMitigationDomesticAll InstrumentsPrivateCommercial FI</t>
  </si>
  <si>
    <t>2019East Asia and PacificMitigationDomesticAll InstrumentsPrivateCorporation</t>
  </si>
  <si>
    <t>2019East Asia and PacificMitigationDomesticAll InstrumentsPrivateFunds</t>
  </si>
  <si>
    <t>2019East Asia and PacificMitigationDomesticAll InstrumentsPrivateHouseholds/Individuals</t>
  </si>
  <si>
    <t>2019East Asia and PacificMitigationDomesticAll InstrumentsPrivateInstitutional Investors</t>
  </si>
  <si>
    <t>2019East Asia and PacificMitigationDomesticAll InstrumentsPrivateUnknown</t>
  </si>
  <si>
    <t>2019East Asia and PacificMitigationDomesticAll InstrumentsPublicBilateral DFI</t>
  </si>
  <si>
    <t>2019East Asia and PacificMitigationDomesticAll InstrumentsPublicGovernment</t>
  </si>
  <si>
    <t>2019East Asia and PacificMitigationDomesticAll InstrumentsPublicNational DFI</t>
  </si>
  <si>
    <t>2019East Asia and PacificMitigationDomesticAll InstrumentsPublicPublic Fund</t>
  </si>
  <si>
    <t>2019East Asia and PacificMitigationDomesticAll InstrumentsPublicSOE</t>
  </si>
  <si>
    <t>2019East Asia and PacificMitigationDomesticAll InstrumentsPublicState-owned FI</t>
  </si>
  <si>
    <t>2019East Asia and PacificMitigationDomesticAll InstrumentsPublicUnknown</t>
  </si>
  <si>
    <t>2019East Asia and PacificMitigationInternationalAll InstrumentsPrivateCommercial FI</t>
  </si>
  <si>
    <t>2019East Asia and PacificMitigationInternationalAll InstrumentsPrivateCorporation</t>
  </si>
  <si>
    <t>2019East Asia and PacificMitigationInternationalAll InstrumentsPrivateFunds</t>
  </si>
  <si>
    <t>2019East Asia and PacificMitigationInternationalAll InstrumentsPrivateInstitutional Investors</t>
  </si>
  <si>
    <t>2019East Asia and PacificMitigationInternationalAll InstrumentsPublicBilateral DFI</t>
  </si>
  <si>
    <t>2019East Asia and PacificMitigationInternationalAll InstrumentsPublicExport Credit Agency (ECA)</t>
  </si>
  <si>
    <t>2019East Asia and PacificMitigationInternationalAll InstrumentsPublicGovernment</t>
  </si>
  <si>
    <t>2019East Asia and PacificMitigationInternationalAll InstrumentsPublicMultilateral Climate Funds</t>
  </si>
  <si>
    <t>2019East Asia and PacificMitigationInternationalAll InstrumentsPublicMultilateral DFI</t>
  </si>
  <si>
    <t>2019East Asia and PacificMitigationInternationalAll InstrumentsPublicNational DFI</t>
  </si>
  <si>
    <t>2019East Asia and PacificMitigationInternationalAll InstrumentsPublicPublic Fund</t>
  </si>
  <si>
    <t>2019East Asia and PacificMitigationInternationalAll InstrumentsPublicSOE</t>
  </si>
  <si>
    <t>2019East Asia and PacificMitigationInternationalAll InstrumentsPublicState-owned FI</t>
  </si>
  <si>
    <t>2019East Asia and PacificMultiple ObjectivesDomesticAll InstrumentsPrivateCorporation</t>
  </si>
  <si>
    <t>2019East Asia and PacificMultiple ObjectivesInternationalAll InstrumentsPrivateCommercial FI</t>
  </si>
  <si>
    <t>2019East Asia and PacificMultiple ObjectivesInternationalAll InstrumentsPrivateInstitutional Investors</t>
  </si>
  <si>
    <t>2019East Asia and PacificMultiple ObjectivesInternationalAll InstrumentsPublicBilateral DFI</t>
  </si>
  <si>
    <t>2019East Asia and PacificMultiple ObjectivesInternationalAll InstrumentsPublicGovernment</t>
  </si>
  <si>
    <t>2019East Asia and PacificMultiple ObjectivesInternationalAll InstrumentsPublicMultilateral Climate Funds</t>
  </si>
  <si>
    <t>2019East Asia and PacificMultiple ObjectivesInternationalAll InstrumentsPublicMultilateral DFI</t>
  </si>
  <si>
    <t>2019East Asia and PacificMultiple ObjectivesInternationalAll InstrumentsPublicPublic Fund</t>
  </si>
  <si>
    <t>2019East Asia and PacificMultiple ObjectivesInternationalAll InstrumentsPublicSOE</t>
  </si>
  <si>
    <t>2019Latin America &amp; CaribbeanAdaptationDomesticAll InstrumentsPrivateCorporation</t>
  </si>
  <si>
    <t>2019Latin America &amp; CaribbeanAdaptationDomesticAll InstrumentsPublicExport Credit Agency (ECA)</t>
  </si>
  <si>
    <t>2019Latin America &amp; CaribbeanAdaptationInternationalAll InstrumentsPrivateCommercial FI</t>
  </si>
  <si>
    <t>2019Latin America &amp; CaribbeanAdaptationInternationalAll InstrumentsPrivateInstitutional Investors</t>
  </si>
  <si>
    <t>2019Latin America &amp; CaribbeanAdaptationInternationalAll InstrumentsPrivateUnknown</t>
  </si>
  <si>
    <t>2019Latin America &amp; CaribbeanAdaptationInternationalAll InstrumentsPublicBilateral DFI</t>
  </si>
  <si>
    <t>2019Latin America &amp; CaribbeanAdaptationInternationalAll InstrumentsPublicExport Credit Agency (ECA)</t>
  </si>
  <si>
    <t>2019Latin America &amp; CaribbeanAdaptationInternationalAll InstrumentsPublicGovernment</t>
  </si>
  <si>
    <t>2019Latin America &amp; CaribbeanAdaptationInternationalAll InstrumentsPublicMultilateral Climate Funds</t>
  </si>
  <si>
    <t>2019Latin America &amp; CaribbeanAdaptationInternationalAll InstrumentsPublicMultilateral DFI</t>
  </si>
  <si>
    <t>2019Latin America &amp; CaribbeanAdaptationInternationalAll InstrumentsPublicNational DFI</t>
  </si>
  <si>
    <t>2019Latin America &amp; CaribbeanAdaptationInternationalAll InstrumentsPublicPublic Fund</t>
  </si>
  <si>
    <t>2019Latin America &amp; CaribbeanAdaptationInternationalAll InstrumentsPublicSOE</t>
  </si>
  <si>
    <t>2019Latin America &amp; CaribbeanMitigationDomesticAll InstrumentsPrivateCommercial FI</t>
  </si>
  <si>
    <t>2019Latin America &amp; CaribbeanMitigationDomesticAll InstrumentsPrivateCorporation</t>
  </si>
  <si>
    <t>2019Latin America &amp; CaribbeanMitigationDomesticAll InstrumentsPrivateFunds</t>
  </si>
  <si>
    <t>2019Latin America &amp; CaribbeanMitigationDomesticAll InstrumentsPrivateHouseholds/Individuals</t>
  </si>
  <si>
    <t>2019Latin America &amp; CaribbeanMitigationDomesticAll InstrumentsPrivateInstitutional Investors</t>
  </si>
  <si>
    <t>2019Latin America &amp; CaribbeanMitigationDomesticAll InstrumentsPrivateUnknown</t>
  </si>
  <si>
    <t>2019Latin America &amp; CaribbeanMitigationDomesticAll InstrumentsPublicBilateral DFI</t>
  </si>
  <si>
    <t>2019Latin America &amp; CaribbeanMitigationDomesticAll InstrumentsPublicExport Credit Agency (ECA)</t>
  </si>
  <si>
    <t>2019Latin America &amp; CaribbeanMitigationDomesticAll InstrumentsPublicGovernment</t>
  </si>
  <si>
    <t>2019Latin America &amp; CaribbeanMitigationDomesticAll InstrumentsPublicNational DFI</t>
  </si>
  <si>
    <t>2019Latin America &amp; CaribbeanMitigationDomesticAll InstrumentsPublicSOE</t>
  </si>
  <si>
    <t>2019Latin America &amp; CaribbeanMitigationDomesticAll InstrumentsPublicState-owned FI</t>
  </si>
  <si>
    <t>2019Latin America &amp; CaribbeanMitigationDomesticAll InstrumentsPublicUnknown</t>
  </si>
  <si>
    <t>2019Latin America &amp; CaribbeanMitigationInternationalAll InstrumentsPrivateCommercial FI</t>
  </si>
  <si>
    <t>2019Latin America &amp; CaribbeanMitigationInternationalAll InstrumentsPrivateCorporation</t>
  </si>
  <si>
    <t>2019Latin America &amp; CaribbeanMitigationInternationalAll InstrumentsPrivateFunds</t>
  </si>
  <si>
    <t>2019Latin America &amp; CaribbeanMitigationInternationalAll InstrumentsPrivateInstitutional Investors</t>
  </si>
  <si>
    <t>2019Latin America &amp; CaribbeanMitigationInternationalAll InstrumentsPublicBilateral DFI</t>
  </si>
  <si>
    <t>2019Latin America &amp; CaribbeanMitigationInternationalAll InstrumentsPublicGovernment</t>
  </si>
  <si>
    <t>2019Latin America &amp; CaribbeanMitigationInternationalAll InstrumentsPublicMultilateral Climate Funds</t>
  </si>
  <si>
    <t>2019Latin America &amp; CaribbeanMitigationInternationalAll InstrumentsPublicMultilateral DFI</t>
  </si>
  <si>
    <t>2019Latin America &amp; CaribbeanMitigationInternationalAll InstrumentsPublicNational DFI</t>
  </si>
  <si>
    <t>2019Latin America &amp; CaribbeanMitigationInternationalAll InstrumentsPublicSOE</t>
  </si>
  <si>
    <t>2019Latin America &amp; CaribbeanMitigationInternationalAll InstrumentsPublicState-owned FI</t>
  </si>
  <si>
    <t>2019Latin America &amp; CaribbeanMultiple ObjectivesInternationalAll InstrumentsPrivateInstitutional Investors</t>
  </si>
  <si>
    <t>2019Latin America &amp; CaribbeanMultiple ObjectivesInternationalAll InstrumentsPublicBilateral DFI</t>
  </si>
  <si>
    <t>2019Latin America &amp; CaribbeanMultiple ObjectivesInternationalAll InstrumentsPublicGovernment</t>
  </si>
  <si>
    <t>2019Latin America &amp; CaribbeanMultiple ObjectivesInternationalAll InstrumentsPublicMultilateral Climate Funds</t>
  </si>
  <si>
    <t>2019Latin America &amp; CaribbeanMultiple ObjectivesInternationalAll InstrumentsPublicMultilateral DFI</t>
  </si>
  <si>
    <t>2019Latin America &amp; CaribbeanMultiple ObjectivesInternationalAll InstrumentsPublicPublic Fund</t>
  </si>
  <si>
    <t>2019Latin America &amp; CaribbeanMultiple ObjectivesInternationalAll InstrumentsPublicSOE</t>
  </si>
  <si>
    <t>2019Middle East and North AfricaAdaptationInternationalAll InstrumentsPrivateInstitutional Investors</t>
  </si>
  <si>
    <t>2019Middle East and North AfricaAdaptationInternationalAll InstrumentsPublicBilateral DFI</t>
  </si>
  <si>
    <t>2019Middle East and North AfricaAdaptationInternationalAll InstrumentsPublicGovernment</t>
  </si>
  <si>
    <t>2019Middle East and North AfricaAdaptationInternationalAll InstrumentsPublicMultilateral DFI</t>
  </si>
  <si>
    <t>2019Middle East and North AfricaAdaptationInternationalAll InstrumentsPublicNational DFI</t>
  </si>
  <si>
    <t>2019Middle East and North AfricaMitigationDomesticAll InstrumentsPrivateCommercial FI</t>
  </si>
  <si>
    <t>2019Middle East and North AfricaMitigationDomesticAll InstrumentsPrivateCorporation</t>
  </si>
  <si>
    <t>2019Middle East and North AfricaMitigationDomesticAll InstrumentsPrivateHouseholds/Individuals</t>
  </si>
  <si>
    <t>2019Middle East and North AfricaMitigationDomesticAll InstrumentsPrivateInstitutional Investors</t>
  </si>
  <si>
    <t>2019Middle East and North AfricaMitigationDomesticAll InstrumentsPrivateUnknown</t>
  </si>
  <si>
    <t>2019Middle East and North AfricaMitigationDomesticAll InstrumentsPublicGovernment</t>
  </si>
  <si>
    <t>2019Middle East and North AfricaMitigationDomesticAll InstrumentsPublicNational DFI</t>
  </si>
  <si>
    <t>2019Middle East and North AfricaMitigationDomesticAll InstrumentsPublicSOE</t>
  </si>
  <si>
    <t>2019Middle East and North AfricaMitigationInternationalAll InstrumentsPrivateCommercial FI</t>
  </si>
  <si>
    <t>2019Middle East and North AfricaMitigationInternationalAll InstrumentsPrivateCorporation</t>
  </si>
  <si>
    <t>2019Middle East and North AfricaMitigationInternationalAll InstrumentsPublicBilateral DFI</t>
  </si>
  <si>
    <t>2019Middle East and North AfricaMitigationInternationalAll InstrumentsPublicExport Credit Agency (ECA)</t>
  </si>
  <si>
    <t>2019Middle East and North AfricaMitigationInternationalAll InstrumentsPublicGovernment</t>
  </si>
  <si>
    <t>2019Middle East and North AfricaMitigationInternationalAll InstrumentsPublicMultilateral Climate Funds</t>
  </si>
  <si>
    <t>2019Middle East and North AfricaMitigationInternationalAll InstrumentsPublicMultilateral DFI</t>
  </si>
  <si>
    <t>2019Middle East and North AfricaMitigationInternationalAll InstrumentsPublicNational DFI</t>
  </si>
  <si>
    <t>2019Middle East and North AfricaMitigationInternationalAll InstrumentsPublicPublic Fund</t>
  </si>
  <si>
    <t>2019Middle East and North AfricaMitigationInternationalAll InstrumentsPublicSOE</t>
  </si>
  <si>
    <t>2019Middle East and North AfricaMitigationInternationalAll InstrumentsPublicState-owned FI</t>
  </si>
  <si>
    <t>2019Middle East and North AfricaMultiple ObjectivesDomesticAll InstrumentsPrivateUnknown</t>
  </si>
  <si>
    <t>2019Middle East and North AfricaMultiple ObjectivesInternationalAll InstrumentsPublicBilateral DFI</t>
  </si>
  <si>
    <t>2019Middle East and North AfricaMultiple ObjectivesInternationalAll InstrumentsPublicGovernment</t>
  </si>
  <si>
    <t>2019Middle East and North AfricaMultiple ObjectivesInternationalAll InstrumentsPublicMultilateral Climate Funds</t>
  </si>
  <si>
    <t>2019Middle East and North AfricaMultiple ObjectivesInternationalAll InstrumentsPublicMultilateral DFI</t>
  </si>
  <si>
    <t>2019Middle East and North AfricaMultiple ObjectivesInternationalAll InstrumentsPublicNational DFI</t>
  </si>
  <si>
    <t>2019Middle East and North AfricaMultiple ObjectivesInternationalAll InstrumentsPublicSOE</t>
  </si>
  <si>
    <t>2019Other OceaniaAdaptationInternationalAll InstrumentsPublicGovernment</t>
  </si>
  <si>
    <t>2019Other OceaniaMitigationDomesticAll InstrumentsPrivateCommercial FI</t>
  </si>
  <si>
    <t>2019Other OceaniaMitigationDomesticAll InstrumentsPrivateCorporation</t>
  </si>
  <si>
    <t>2019Other OceaniaMitigationDomesticAll InstrumentsPrivateFunds</t>
  </si>
  <si>
    <t>2019Other OceaniaMitigationDomesticAll InstrumentsPrivateHouseholds/Individuals</t>
  </si>
  <si>
    <t>2019Other OceaniaMitigationDomesticAll InstrumentsPrivateInstitutional Investors</t>
  </si>
  <si>
    <t>2019Other OceaniaMitigationDomesticAll InstrumentsPrivateUnknown</t>
  </si>
  <si>
    <t>2019Other OceaniaMitigationDomesticAll InstrumentsPublicGovernment</t>
  </si>
  <si>
    <t>2019Other OceaniaMitigationDomesticAll InstrumentsPublicNational DFI</t>
  </si>
  <si>
    <t>2019Other OceaniaMitigationDomesticAll InstrumentsPublicSOE</t>
  </si>
  <si>
    <t>2019Other OceaniaMitigationInternationalAll InstrumentsPrivateCommercial FI</t>
  </si>
  <si>
    <t>2019Other OceaniaMitigationInternationalAll InstrumentsPrivateCorporation</t>
  </si>
  <si>
    <t>2019Other OceaniaMitigationInternationalAll InstrumentsPrivateFunds</t>
  </si>
  <si>
    <t>2019Other OceaniaMitigationInternationalAll InstrumentsPrivateInstitutional Investors</t>
  </si>
  <si>
    <t>2019Other OceaniaMitigationInternationalAll InstrumentsPublicBilateral DFI</t>
  </si>
  <si>
    <t>2019Other OceaniaMitigationInternationalAll InstrumentsPublicGovernment</t>
  </si>
  <si>
    <t>2019Other OceaniaMitigationInternationalAll InstrumentsPublicSOE</t>
  </si>
  <si>
    <t>2019Other OceaniaMitigationInternationalAll InstrumentsPublicState-owned FI</t>
  </si>
  <si>
    <t>2019Other OceaniaMultiple ObjectivesInternationalAll InstrumentsPublicGovernment</t>
  </si>
  <si>
    <t>2019South AsiaAdaptationDomesticAll InstrumentsPublicGovernment</t>
  </si>
  <si>
    <t>2019South AsiaAdaptationInternationalAll InstrumentsPrivateInstitutional Investors</t>
  </si>
  <si>
    <t>2019South AsiaAdaptationInternationalAll InstrumentsPublicBilateral DFI</t>
  </si>
  <si>
    <t>2019South AsiaAdaptationInternationalAll InstrumentsPublicGovernment</t>
  </si>
  <si>
    <t>2019South AsiaAdaptationInternationalAll InstrumentsPublicMultilateral Climate Funds</t>
  </si>
  <si>
    <t>2019South AsiaAdaptationInternationalAll InstrumentsPublicMultilateral DFI</t>
  </si>
  <si>
    <t>2019South AsiaAdaptationInternationalAll InstrumentsPublicNational DFI</t>
  </si>
  <si>
    <t>2019South AsiaAdaptationInternationalAll InstrumentsPublicPublic Fund</t>
  </si>
  <si>
    <t>2019South AsiaAdaptationInternationalAll InstrumentsPublicSOE</t>
  </si>
  <si>
    <t>2019South AsiaMitigationDomesticAll InstrumentsPrivateCommercial FI</t>
  </si>
  <si>
    <t>2019South AsiaMitigationDomesticAll InstrumentsPrivateCorporation</t>
  </si>
  <si>
    <t>2019South AsiaMitigationDomesticAll InstrumentsPrivateFunds</t>
  </si>
  <si>
    <t>2019South AsiaMitigationDomesticAll InstrumentsPrivateHouseholds/Individuals</t>
  </si>
  <si>
    <t>2019South AsiaMitigationDomesticAll InstrumentsPrivateInstitutional Investors</t>
  </si>
  <si>
    <t>2019South AsiaMitigationDomesticAll InstrumentsPrivateUnknown</t>
  </si>
  <si>
    <t>2019South AsiaMitigationDomesticAll InstrumentsPublicGovernment</t>
  </si>
  <si>
    <t>2019South AsiaMitigationDomesticAll InstrumentsPublicNational DFI</t>
  </si>
  <si>
    <t>2019South AsiaMitigationDomesticAll InstrumentsPublicPublic Fund</t>
  </si>
  <si>
    <t>2019South AsiaMitigationDomesticAll InstrumentsPublicSOE</t>
  </si>
  <si>
    <t>2019South AsiaMitigationDomesticAll InstrumentsPublicState-owned FI</t>
  </si>
  <si>
    <t>2019South AsiaMitigationInternationalAll InstrumentsPrivateCommercial FI</t>
  </si>
  <si>
    <t>2019South AsiaMitigationInternationalAll InstrumentsPrivateCorporation</t>
  </si>
  <si>
    <t>2019South AsiaMitigationInternationalAll InstrumentsPrivateFunds</t>
  </si>
  <si>
    <t>2019South AsiaMitigationInternationalAll InstrumentsPrivateInstitutional Investors</t>
  </si>
  <si>
    <t>2019South AsiaMitigationInternationalAll InstrumentsPrivateUnknown</t>
  </si>
  <si>
    <t>2019South AsiaMitigationInternationalAll InstrumentsPublicBilateral DFI</t>
  </si>
  <si>
    <t>2019South AsiaMitigationInternationalAll InstrumentsPublicExport Credit Agency (ECA)</t>
  </si>
  <si>
    <t>2019South AsiaMitigationInternationalAll InstrumentsPublicGovernment</t>
  </si>
  <si>
    <t>2019South AsiaMitigationInternationalAll InstrumentsPublicMultilateral Climate Funds</t>
  </si>
  <si>
    <t>2019South AsiaMitigationInternationalAll InstrumentsPublicMultilateral DFI</t>
  </si>
  <si>
    <t>2019South AsiaMitigationInternationalAll InstrumentsPublicNational DFI</t>
  </si>
  <si>
    <t>2019South AsiaMitigationInternationalAll InstrumentsPublicSOE</t>
  </si>
  <si>
    <t>2019South AsiaMultiple ObjectivesInternationalAll InstrumentsPrivateInstitutional Investors</t>
  </si>
  <si>
    <t>2019South AsiaMultiple ObjectivesInternationalAll InstrumentsPublicBilateral DFI</t>
  </si>
  <si>
    <t>2019South AsiaMultiple ObjectivesInternationalAll InstrumentsPublicGovernment</t>
  </si>
  <si>
    <t>2019South AsiaMultiple ObjectivesInternationalAll InstrumentsPublicMultilateral Climate Funds</t>
  </si>
  <si>
    <t>2019South AsiaMultiple ObjectivesInternationalAll InstrumentsPublicMultilateral DFI</t>
  </si>
  <si>
    <t>2019South AsiaMultiple ObjectivesInternationalAll InstrumentsPublicSOE</t>
  </si>
  <si>
    <t>2019Sub-Saharan AfricaAdaptationDomesticAll InstrumentsPublicGovernment</t>
  </si>
  <si>
    <t>2019Sub-Saharan AfricaAdaptationDomesticAll InstrumentsPublicMultilateral DFI</t>
  </si>
  <si>
    <t>2019Sub-Saharan AfricaAdaptationDomesticAll InstrumentsPublicNational DFI</t>
  </si>
  <si>
    <t>2019Sub-Saharan AfricaAdaptationDomesticAll InstrumentsUnknownUnknown</t>
  </si>
  <si>
    <t>2019Sub-Saharan AfricaAdaptationInternationalAll InstrumentsPrivateCorporation</t>
  </si>
  <si>
    <t>2019Sub-Saharan AfricaAdaptationInternationalAll InstrumentsPrivateInstitutional Investors</t>
  </si>
  <si>
    <t>2019Sub-Saharan AfricaAdaptationInternationalAll InstrumentsPrivateUnknown</t>
  </si>
  <si>
    <t>2019Sub-Saharan AfricaAdaptationInternationalAll InstrumentsPublicBilateral DFI</t>
  </si>
  <si>
    <t>2019Sub-Saharan AfricaAdaptationInternationalAll InstrumentsPublicGovernment</t>
  </si>
  <si>
    <t>2019Sub-Saharan AfricaAdaptationInternationalAll InstrumentsPublicMultilateral Climate Funds</t>
  </si>
  <si>
    <t>2019Sub-Saharan AfricaAdaptationInternationalAll InstrumentsPublicMultilateral DFI</t>
  </si>
  <si>
    <t>2019Sub-Saharan AfricaAdaptationInternationalAll InstrumentsPublicNational DFI</t>
  </si>
  <si>
    <t>2019Sub-Saharan AfricaAdaptationInternationalAll InstrumentsPublicPublic Fund</t>
  </si>
  <si>
    <t>2019Sub-Saharan AfricaAdaptationInternationalAll InstrumentsPublicSOE</t>
  </si>
  <si>
    <t>2019Sub-Saharan AfricaMitigationDomesticAll InstrumentsPrivateCommercial FI</t>
  </si>
  <si>
    <t>2019Sub-Saharan AfricaMitigationDomesticAll InstrumentsPrivateCorporation</t>
  </si>
  <si>
    <t>2019Sub-Saharan AfricaMitigationDomesticAll InstrumentsPrivateHouseholds/Individuals</t>
  </si>
  <si>
    <t>2019Sub-Saharan AfricaMitigationDomesticAll InstrumentsPrivateInstitutional Investors</t>
  </si>
  <si>
    <t>2019Sub-Saharan AfricaMitigationDomesticAll InstrumentsPrivateUnknown</t>
  </si>
  <si>
    <t>2019Sub-Saharan AfricaMitigationDomesticAll InstrumentsPublicGovernment</t>
  </si>
  <si>
    <t>2019Sub-Saharan AfricaMitigationDomesticAll InstrumentsPublicMultilateral DFI</t>
  </si>
  <si>
    <t>2019Sub-Saharan AfricaMitigationDomesticAll InstrumentsPublicNational DFI</t>
  </si>
  <si>
    <t>2019Sub-Saharan AfricaMitigationDomesticAll InstrumentsPublicPublic Fund</t>
  </si>
  <si>
    <t>2019Sub-Saharan AfricaMitigationDomesticAll InstrumentsPublicSOE</t>
  </si>
  <si>
    <t>2019Sub-Saharan AfricaMitigationInternationalAll InstrumentsPrivateCommercial FI</t>
  </si>
  <si>
    <t>2019Sub-Saharan AfricaMitigationInternationalAll InstrumentsPrivateCorporation</t>
  </si>
  <si>
    <t>2019Sub-Saharan AfricaMitigationInternationalAll InstrumentsPrivateFunds</t>
  </si>
  <si>
    <t>2019Sub-Saharan AfricaMitigationInternationalAll InstrumentsPrivateHouseholds/Individuals</t>
  </si>
  <si>
    <t>2019Sub-Saharan AfricaMitigationInternationalAll InstrumentsPrivateInstitutional Investors</t>
  </si>
  <si>
    <t>2019Sub-Saharan AfricaMitigationInternationalAll InstrumentsPrivateUnknown</t>
  </si>
  <si>
    <t>2019Sub-Saharan AfricaMitigationInternationalAll InstrumentsPublicBilateral DFI</t>
  </si>
  <si>
    <t>2019Sub-Saharan AfricaMitigationInternationalAll InstrumentsPublicExport Credit Agency (ECA)</t>
  </si>
  <si>
    <t>2019Sub-Saharan AfricaMitigationInternationalAll InstrumentsPublicGovernment</t>
  </si>
  <si>
    <t>2019Sub-Saharan AfricaMitigationInternationalAll InstrumentsPublicMultilateral Climate Funds</t>
  </si>
  <si>
    <t>2019Sub-Saharan AfricaMitigationInternationalAll InstrumentsPublicMultilateral DFI</t>
  </si>
  <si>
    <t>2019Sub-Saharan AfricaMitigationInternationalAll InstrumentsPublicNational DFI</t>
  </si>
  <si>
    <t>2019Sub-Saharan AfricaMitigationInternationalAll InstrumentsPublicPublic Fund</t>
  </si>
  <si>
    <t>2019Sub-Saharan AfricaMitigationInternationalAll InstrumentsPublicSOE</t>
  </si>
  <si>
    <t>2019Sub-Saharan AfricaMitigationInternationalAll InstrumentsPublicState-owned FI</t>
  </si>
  <si>
    <t>2019Sub-Saharan AfricaMitigationInternationalAll InstrumentsUnknownUnknown</t>
  </si>
  <si>
    <t>2019Sub-Saharan AfricaMultiple ObjectivesDomesticAll InstrumentsPrivateUnknown</t>
  </si>
  <si>
    <t>2019Sub-Saharan AfricaMultiple ObjectivesDomesticAll InstrumentsPublicGovernment</t>
  </si>
  <si>
    <t>2019Sub-Saharan AfricaMultiple ObjectivesDomesticAll InstrumentsPublicMultilateral DFI</t>
  </si>
  <si>
    <t>2019Sub-Saharan AfricaMultiple ObjectivesInternationalAll InstrumentsPrivateFunds</t>
  </si>
  <si>
    <t>2019Sub-Saharan AfricaMultiple ObjectivesInternationalAll InstrumentsPrivateInstitutional Investors</t>
  </si>
  <si>
    <t>2019Sub-Saharan AfricaMultiple ObjectivesInternationalAll InstrumentsPublicBilateral DFI</t>
  </si>
  <si>
    <t>2019Sub-Saharan AfricaMultiple ObjectivesInternationalAll InstrumentsPublicGovernment</t>
  </si>
  <si>
    <t>2019Sub-Saharan AfricaMultiple ObjectivesInternationalAll InstrumentsPublicMultilateral Climate Funds</t>
  </si>
  <si>
    <t>2019Sub-Saharan AfricaMultiple ObjectivesInternationalAll InstrumentsPublicMultilateral DFI</t>
  </si>
  <si>
    <t>2019Sub-Saharan AfricaMultiple ObjectivesInternationalAll InstrumentsPublicNational DFI</t>
  </si>
  <si>
    <t>2019Sub-Saharan AfricaMultiple ObjectivesInternationalAll InstrumentsPublicPublic Fund</t>
  </si>
  <si>
    <t>2019Sub-Saharan AfricaMultiple ObjectivesInternationalAll InstrumentsPublicSOE</t>
  </si>
  <si>
    <t>2019Sub-Saharan AfricaMultiple ObjectivesInternationalAll InstrumentsUnknownUnknown</t>
  </si>
  <si>
    <t>2019TransregionalAdaptationInternationalAll InstrumentsPrivateCorporation</t>
  </si>
  <si>
    <t>2019TransregionalAdaptationInternationalAll InstrumentsPrivateInstitutional Investors</t>
  </si>
  <si>
    <t>2019TransregionalAdaptationInternationalAll InstrumentsPublicBilateral DFI</t>
  </si>
  <si>
    <t>2019TransregionalAdaptationInternationalAll InstrumentsPublicGovernment</t>
  </si>
  <si>
    <t>2019TransregionalAdaptationInternationalAll InstrumentsPublicMultilateral Climate Funds</t>
  </si>
  <si>
    <t>2019TransregionalAdaptationInternationalAll InstrumentsPublicMultilateral DFI</t>
  </si>
  <si>
    <t>2019TransregionalAdaptationInternationalAll InstrumentsPublicNational DFI</t>
  </si>
  <si>
    <t>2019TransregionalAdaptationInternationalAll InstrumentsPublicPublic Fund</t>
  </si>
  <si>
    <t>2019TransregionalAdaptationInternationalAll InstrumentsPublicSOE</t>
  </si>
  <si>
    <t>2019TransregionalMitigationDomesticAll InstrumentsPrivateCommercial FI</t>
  </si>
  <si>
    <t>2019TransregionalMitigationDomesticAll InstrumentsPrivateCorporation</t>
  </si>
  <si>
    <t>2019TransregionalMitigationDomesticAll InstrumentsPrivateHouseholds/Individuals</t>
  </si>
  <si>
    <t>2019TransregionalMitigationDomesticAll InstrumentsPublicGovernment</t>
  </si>
  <si>
    <t>2019TransregionalMitigationInternationalAll InstrumentsPrivateCorporation</t>
  </si>
  <si>
    <t>2019TransregionalMitigationInternationalAll InstrumentsPrivateInstitutional Investors</t>
  </si>
  <si>
    <t>2019TransregionalMitigationInternationalAll InstrumentsPublicBilateral DFI</t>
  </si>
  <si>
    <t>2019TransregionalMitigationInternationalAll InstrumentsPublicGovernment</t>
  </si>
  <si>
    <t>2019TransregionalMitigationInternationalAll InstrumentsPublicMultilateral Climate Funds</t>
  </si>
  <si>
    <t>2019TransregionalMitigationInternationalAll InstrumentsPublicMultilateral DFI</t>
  </si>
  <si>
    <t>2019TransregionalMitigationInternationalAll InstrumentsPublicNational DFI</t>
  </si>
  <si>
    <t>2019TransregionalMitigationInternationalAll InstrumentsPublicPublic Fund</t>
  </si>
  <si>
    <t>2019TransregionalMultiple ObjectivesDomesticAll InstrumentsPrivateUnknown</t>
  </si>
  <si>
    <t>2019TransregionalMultiple ObjectivesInternationalAll InstrumentsPrivateCorporation</t>
  </si>
  <si>
    <t>2019TransregionalMultiple ObjectivesInternationalAll InstrumentsPrivateInstitutional Investors</t>
  </si>
  <si>
    <t>2019TransregionalMultiple ObjectivesInternationalAll InstrumentsPublicBilateral DFI</t>
  </si>
  <si>
    <t>2019TransregionalMultiple ObjectivesInternationalAll InstrumentsPublicGovernment</t>
  </si>
  <si>
    <t>2019TransregionalMultiple ObjectivesInternationalAll InstrumentsPublicMultilateral Climate Funds</t>
  </si>
  <si>
    <t>2019TransregionalMultiple ObjectivesInternationalAll InstrumentsPublicMultilateral DFI</t>
  </si>
  <si>
    <t>2019TransregionalMultiple ObjectivesInternationalAll InstrumentsPublicNational DFI</t>
  </si>
  <si>
    <t>2019TransregionalMultiple ObjectivesInternationalAll InstrumentsPublicPublic Fund</t>
  </si>
  <si>
    <t>2019TransregionalMultiple ObjectivesInternationalAll InstrumentsPublicSOE</t>
  </si>
  <si>
    <t>2019US &amp; CanadaAdaptationDomesticAll InstrumentsPublicGovernment</t>
  </si>
  <si>
    <t>2019US &amp; CanadaMitigationDomesticAll InstrumentsPrivateCommercial FI</t>
  </si>
  <si>
    <t>2019US &amp; CanadaMitigationDomesticAll InstrumentsPrivateCorporation</t>
  </si>
  <si>
    <t>2019US &amp; CanadaMitigationDomesticAll InstrumentsPrivateFunds</t>
  </si>
  <si>
    <t>2019US &amp; CanadaMitigationDomesticAll InstrumentsPrivateHouseholds/Individuals</t>
  </si>
  <si>
    <t>2019US &amp; CanadaMitigationDomesticAll InstrumentsPrivateInstitutional Investors</t>
  </si>
  <si>
    <t>2019US &amp; CanadaMitigationDomesticAll InstrumentsPrivateUnknown</t>
  </si>
  <si>
    <t>2019US &amp; CanadaMitigationDomesticAll InstrumentsPublicExport Credit Agency (ECA)</t>
  </si>
  <si>
    <t>2019US &amp; CanadaMitigationDomesticAll InstrumentsPublicGovernment</t>
  </si>
  <si>
    <t>2019US &amp; CanadaMitigationDomesticAll InstrumentsPublicSOE</t>
  </si>
  <si>
    <t>2019US &amp; CanadaMitigationDomesticAll InstrumentsPublicState-owned FI</t>
  </si>
  <si>
    <t>2019US &amp; CanadaMitigationDomesticAll InstrumentsPublicUnknown</t>
  </si>
  <si>
    <t>2019US &amp; CanadaMitigationInternationalAll InstrumentsPrivateCommercial FI</t>
  </si>
  <si>
    <t>2019US &amp; CanadaMitigationInternationalAll InstrumentsPrivateCorporation</t>
  </si>
  <si>
    <t>2019US &amp; CanadaMitigationInternationalAll InstrumentsPrivateFunds</t>
  </si>
  <si>
    <t>2019US &amp; CanadaMitigationInternationalAll InstrumentsPrivateInstitutional Investors</t>
  </si>
  <si>
    <t>2019US &amp; CanadaMitigationInternationalAll InstrumentsPublicBilateral DFI</t>
  </si>
  <si>
    <t>2019US &amp; CanadaMitigationInternationalAll InstrumentsPublicNational DFI</t>
  </si>
  <si>
    <t>2019US &amp; CanadaMitigationInternationalAll InstrumentsPublicSOE</t>
  </si>
  <si>
    <t>2019US &amp; CanadaMitigationInternationalAll InstrumentsPublicState-owned FI</t>
  </si>
  <si>
    <t>2019US &amp; CanadaMultiple ObjectivesDomesticAll InstrumentsPrivateCorporation</t>
  </si>
  <si>
    <t>2019US &amp; CanadaMultiple ObjectivesDomesticAll InstrumentsPublicGovernment</t>
  </si>
  <si>
    <t>2019Western EuropeAdaptationDomesticAll InstrumentsPublicBilateral DFI</t>
  </si>
  <si>
    <t>2019Western EuropeAdaptationDomesticAll InstrumentsPublicNational DFI</t>
  </si>
  <si>
    <t>2019Western EuropeAdaptationInternationalAll InstrumentsPublicBilateral DFI</t>
  </si>
  <si>
    <t>2019Western EuropeAdaptationInternationalAll InstrumentsPublicGovernment</t>
  </si>
  <si>
    <t>2019Western EuropeAdaptationInternationalAll InstrumentsPublicMultilateral Climate Funds</t>
  </si>
  <si>
    <t>2019Western EuropeAdaptationInternationalAll InstrumentsPublicMultilateral DFI</t>
  </si>
  <si>
    <t>2019Western EuropeMitigationDomesticAll InstrumentsPrivateCommercial FI</t>
  </si>
  <si>
    <t>2019Western EuropeMitigationDomesticAll InstrumentsPrivateCorporation</t>
  </si>
  <si>
    <t>2019Western EuropeMitigationDomesticAll InstrumentsPrivateFunds</t>
  </si>
  <si>
    <t>2019Western EuropeMitigationDomesticAll InstrumentsPrivateHouseholds/Individuals</t>
  </si>
  <si>
    <t>2019Western EuropeMitigationDomesticAll InstrumentsPrivateInstitutional Investors</t>
  </si>
  <si>
    <t>2019Western EuropeMitigationDomesticAll InstrumentsPrivateUnknown</t>
  </si>
  <si>
    <t>2019Western EuropeMitigationDomesticAll InstrumentsPublicBilateral DFI</t>
  </si>
  <si>
    <t>2019Western EuropeMitigationDomesticAll InstrumentsPublicGovernment</t>
  </si>
  <si>
    <t>2019Western EuropeMitigationDomesticAll InstrumentsPublicNational DFI</t>
  </si>
  <si>
    <t>2019Western EuropeMitigationDomesticAll InstrumentsPublicSOE</t>
  </si>
  <si>
    <t>2019Western EuropeMitigationDomesticAll InstrumentsPublicState-owned FI</t>
  </si>
  <si>
    <t>2019Western EuropeMitigationDomesticAll InstrumentsPublicUnknown</t>
  </si>
  <si>
    <t>2019Western EuropeMitigationInternationalAll InstrumentsPrivateCommercial FI</t>
  </si>
  <si>
    <t>2019Western EuropeMitigationInternationalAll InstrumentsPrivateCorporation</t>
  </si>
  <si>
    <t>2019Western EuropeMitigationInternationalAll InstrumentsPrivateFunds</t>
  </si>
  <si>
    <t>2019Western EuropeMitigationInternationalAll InstrumentsPrivateInstitutional Investors</t>
  </si>
  <si>
    <t>2019Western EuropeMitigationInternationalAll InstrumentsPublicBilateral DFI</t>
  </si>
  <si>
    <t>2019Western EuropeMitigationInternationalAll InstrumentsPublicExport Credit Agency (ECA)</t>
  </si>
  <si>
    <t>2019Western EuropeMitigationInternationalAll InstrumentsPublicGovernment</t>
  </si>
  <si>
    <t>2019Western EuropeMitigationInternationalAll InstrumentsPublicMultilateral DFI</t>
  </si>
  <si>
    <t>2019Western EuropeMitigationInternationalAll InstrumentsPublicNational DFI</t>
  </si>
  <si>
    <t>2019Western EuropeMitigationInternationalAll InstrumentsPublicSOE</t>
  </si>
  <si>
    <t>2019Western EuropeMitigationInternationalAll InstrumentsPublicState-owned FI</t>
  </si>
  <si>
    <t>2019Western EuropeMultiple ObjectivesDomesticAll InstrumentsPublicBilateral DFI</t>
  </si>
  <si>
    <t>2019Western EuropeMultiple ObjectivesDomesticAll InstrumentsPublicNational DFI</t>
  </si>
  <si>
    <t>2019Western EuropeMultiple ObjectivesInternationalAll InstrumentsPublicGovernment</t>
  </si>
  <si>
    <t>2020Central Asia and Eastern EuropeAdaptationDomesticAll InstrumentsPublicMultilateral DFI</t>
  </si>
  <si>
    <t>2020Central Asia and Eastern EuropeAdaptationInternationalAll InstrumentsPrivateInstitutional Investors</t>
  </si>
  <si>
    <t>2020Central Asia and Eastern EuropeAdaptationInternationalAll InstrumentsPublicBilateral DFI</t>
  </si>
  <si>
    <t>2020Central Asia and Eastern EuropeAdaptationInternationalAll InstrumentsPublicGovernment</t>
  </si>
  <si>
    <t>2020Central Asia and Eastern EuropeAdaptationInternationalAll InstrumentsPublicMultilateral DFI</t>
  </si>
  <si>
    <t>2020Central Asia and Eastern EuropeMitigationDomesticAll InstrumentsPrivateCommercial FI</t>
  </si>
  <si>
    <t>2020Central Asia and Eastern EuropeMitigationDomesticAll InstrumentsPrivateCorporation</t>
  </si>
  <si>
    <t>2020Central Asia and Eastern EuropeMitigationDomesticAll InstrumentsPrivateHouseholds/Individuals</t>
  </si>
  <si>
    <t>2020Central Asia and Eastern EuropeMitigationDomesticAll InstrumentsPrivateInstitutional Investors</t>
  </si>
  <si>
    <t>2020Central Asia and Eastern EuropeMitigationDomesticAll InstrumentsPrivateUnknown</t>
  </si>
  <si>
    <t>2020Central Asia and Eastern EuropeMitigationDomesticAll InstrumentsPublicGovernment</t>
  </si>
  <si>
    <t>2020Central Asia and Eastern EuropeMitigationDomesticAll InstrumentsPublicMultilateral DFI</t>
  </si>
  <si>
    <t>2020Central Asia and Eastern EuropeMitigationDomesticAll InstrumentsPublicNational DFI</t>
  </si>
  <si>
    <t>2020Central Asia and Eastern EuropeMitigationDomesticAll InstrumentsPublicSOE</t>
  </si>
  <si>
    <t>2020Central Asia and Eastern EuropeMitigationDomesticAll InstrumentsPublicState-owned FI</t>
  </si>
  <si>
    <t>2020Central Asia and Eastern EuropeMitigationDomesticAll InstrumentsPublicUnknown</t>
  </si>
  <si>
    <t>2020Central Asia and Eastern EuropeMitigationInternationalAll InstrumentsPrivateCommercial FI</t>
  </si>
  <si>
    <t>2020Central Asia and Eastern EuropeMitigationInternationalAll InstrumentsPrivateCorporation</t>
  </si>
  <si>
    <t>2020Central Asia and Eastern EuropeMitigationInternationalAll InstrumentsPrivateFunds</t>
  </si>
  <si>
    <t>2020Central Asia and Eastern EuropeMitigationInternationalAll InstrumentsPrivateInstitutional Investors</t>
  </si>
  <si>
    <t>2020Central Asia and Eastern EuropeMitigationInternationalAll InstrumentsPublicBilateral DFI</t>
  </si>
  <si>
    <t>2020Central Asia and Eastern EuropeMitigationInternationalAll InstrumentsPublicExport Credit Agency (ECA)</t>
  </si>
  <si>
    <t>2020Central Asia and Eastern EuropeMitigationInternationalAll InstrumentsPublicGovernment</t>
  </si>
  <si>
    <t>2020Central Asia and Eastern EuropeMitigationInternationalAll InstrumentsPublicMultilateral Climate Funds</t>
  </si>
  <si>
    <t>2020Central Asia and Eastern EuropeMitigationInternationalAll InstrumentsPublicMultilateral DFI</t>
  </si>
  <si>
    <t>2020Central Asia and Eastern EuropeMitigationInternationalAll InstrumentsPublicSOE</t>
  </si>
  <si>
    <t>2020Central Asia and Eastern EuropeMitigationInternationalAll InstrumentsPublicState-owned FI</t>
  </si>
  <si>
    <t>2020Central Asia and Eastern EuropeMultiple ObjectivesDomesticAll InstrumentsPublicMultilateral DFI</t>
  </si>
  <si>
    <t>2020Central Asia and Eastern EuropeMultiple ObjectivesInternationalAll InstrumentsPrivateInstitutional Investors</t>
  </si>
  <si>
    <t>2020Central Asia and Eastern EuropeMultiple ObjectivesInternationalAll InstrumentsPublicBilateral DFI</t>
  </si>
  <si>
    <t>2020Central Asia and Eastern EuropeMultiple ObjectivesInternationalAll InstrumentsPublicGovernment</t>
  </si>
  <si>
    <t>2020Central Asia and Eastern EuropeMultiple ObjectivesInternationalAll InstrumentsPublicMultilateral Climate Funds</t>
  </si>
  <si>
    <t>2020Central Asia and Eastern EuropeMultiple ObjectivesInternationalAll InstrumentsPublicMultilateral DFI</t>
  </si>
  <si>
    <t>2020East Asia and PacificAdaptationDomesticAll InstrumentsPrivateCorporation</t>
  </si>
  <si>
    <t>2020East Asia and PacificAdaptationDomesticAll InstrumentsPublicGovernment</t>
  </si>
  <si>
    <t>2020East Asia and PacificAdaptationDomesticAll InstrumentsPublicMultilateral DFI</t>
  </si>
  <si>
    <t>2020East Asia and PacificAdaptationDomesticAll InstrumentsPublicNational DFI</t>
  </si>
  <si>
    <t>2020East Asia and PacificAdaptationInternationalAll InstrumentsPrivateInstitutional Investors</t>
  </si>
  <si>
    <t>2020East Asia and PacificAdaptationInternationalAll InstrumentsPublicBilateral DFI</t>
  </si>
  <si>
    <t>2020East Asia and PacificAdaptationInternationalAll InstrumentsPublicExport Credit Agency (ECA)</t>
  </si>
  <si>
    <t>2020East Asia and PacificAdaptationInternationalAll InstrumentsPublicGovernment</t>
  </si>
  <si>
    <t>2020East Asia and PacificAdaptationInternationalAll InstrumentsPublicMultilateral Climate Funds</t>
  </si>
  <si>
    <t>2020East Asia and PacificAdaptationInternationalAll InstrumentsPublicMultilateral DFI</t>
  </si>
  <si>
    <t>2020East Asia and PacificAdaptationInternationalAll InstrumentsPublicPublic Fund</t>
  </si>
  <si>
    <t>2020East Asia and PacificMitigationDomesticAll InstrumentsPrivateCommercial FI</t>
  </si>
  <si>
    <t>2020East Asia and PacificMitigationDomesticAll InstrumentsPrivateCorporation</t>
  </si>
  <si>
    <t>2020East Asia and PacificMitigationDomesticAll InstrumentsPrivateFunds</t>
  </si>
  <si>
    <t>2020East Asia and PacificMitigationDomesticAll InstrumentsPrivateHouseholds/Individuals</t>
  </si>
  <si>
    <t>2020East Asia and PacificMitigationDomesticAll InstrumentsPrivateInstitutional Investors</t>
  </si>
  <si>
    <t>2020East Asia and PacificMitigationDomesticAll InstrumentsPrivateUnknown</t>
  </si>
  <si>
    <t>2020East Asia and PacificMitigationDomesticAll InstrumentsPublicBilateral DFI</t>
  </si>
  <si>
    <t>2020East Asia and PacificMitigationDomesticAll InstrumentsPublicGovernment</t>
  </si>
  <si>
    <t>2020East Asia and PacificMitigationDomesticAll InstrumentsPublicMultilateral DFI</t>
  </si>
  <si>
    <t>2020East Asia and PacificMitigationDomesticAll InstrumentsPublicNational DFI</t>
  </si>
  <si>
    <t>2020East Asia and PacificMitigationDomesticAll InstrumentsPublicPublic Fund</t>
  </si>
  <si>
    <t>2020East Asia and PacificMitigationDomesticAll InstrumentsPublicSOE</t>
  </si>
  <si>
    <t>2020East Asia and PacificMitigationDomesticAll InstrumentsPublicState-owned FI</t>
  </si>
  <si>
    <t>2020East Asia and PacificMitigationDomesticAll InstrumentsPublicUnknown</t>
  </si>
  <si>
    <t>2020East Asia and PacificMitigationInternationalAll InstrumentsPrivateCommercial FI</t>
  </si>
  <si>
    <t>2020East Asia and PacificMitigationInternationalAll InstrumentsPrivateCorporation</t>
  </si>
  <si>
    <t>2020East Asia and PacificMitigationInternationalAll InstrumentsPrivateFunds</t>
  </si>
  <si>
    <t>2020East Asia and PacificMitigationInternationalAll InstrumentsPrivateInstitutional Investors</t>
  </si>
  <si>
    <t>2020East Asia and PacificMitigationInternationalAll InstrumentsPublicBilateral DFI</t>
  </si>
  <si>
    <t>2020East Asia and PacificMitigationInternationalAll InstrumentsPublicGovernment</t>
  </si>
  <si>
    <t>2020East Asia and PacificMitigationInternationalAll InstrumentsPublicMultilateral Climate Funds</t>
  </si>
  <si>
    <t>2020East Asia and PacificMitigationInternationalAll InstrumentsPublicMultilateral DFI</t>
  </si>
  <si>
    <t>2020East Asia and PacificMitigationInternationalAll InstrumentsPublicNational DFI</t>
  </si>
  <si>
    <t>2020East Asia and PacificMitigationInternationalAll InstrumentsPublicSOE</t>
  </si>
  <si>
    <t>2020East Asia and PacificMitigationInternationalAll InstrumentsPublicState-owned FI</t>
  </si>
  <si>
    <t>2020East Asia and PacificMultiple ObjectivesDomesticAll InstrumentsPublicMultilateral DFI</t>
  </si>
  <si>
    <t>2020East Asia and PacificMultiple ObjectivesInternationalAll InstrumentsPrivateCorporation</t>
  </si>
  <si>
    <t>2020East Asia and PacificMultiple ObjectivesInternationalAll InstrumentsPrivateInstitutional Investors</t>
  </si>
  <si>
    <t>2020East Asia and PacificMultiple ObjectivesInternationalAll InstrumentsPublicBilateral DFI</t>
  </si>
  <si>
    <t>2020East Asia and PacificMultiple ObjectivesInternationalAll InstrumentsPublicGovernment</t>
  </si>
  <si>
    <t>2020East Asia and PacificMultiple ObjectivesInternationalAll InstrumentsPublicMultilateral Climate Funds</t>
  </si>
  <si>
    <t>2020East Asia and PacificMultiple ObjectivesInternationalAll InstrumentsPublicMultilateral DFI</t>
  </si>
  <si>
    <t>2020Latin America &amp; CaribbeanAdaptationDomesticAll InstrumentsPrivateCorporation</t>
  </si>
  <si>
    <t>2020Latin America &amp; CaribbeanAdaptationDomesticAll InstrumentsPublicMultilateral DFI</t>
  </si>
  <si>
    <t>2020Latin America &amp; CaribbeanAdaptationInternationalAll InstrumentsPrivateInstitutional Investors</t>
  </si>
  <si>
    <t>2020Latin America &amp; CaribbeanAdaptationInternationalAll InstrumentsPublicBilateral DFI</t>
  </si>
  <si>
    <t>2020Latin America &amp; CaribbeanAdaptationInternationalAll InstrumentsPublicGovernment</t>
  </si>
  <si>
    <t>2020Latin America &amp; CaribbeanAdaptationInternationalAll InstrumentsPublicMultilateral Climate Funds</t>
  </si>
  <si>
    <t>2020Latin America &amp; CaribbeanAdaptationInternationalAll InstrumentsPublicMultilateral DFI</t>
  </si>
  <si>
    <t>2020Latin America &amp; CaribbeanAdaptationInternationalAll InstrumentsPublicPublic Fund</t>
  </si>
  <si>
    <t>2020Latin America &amp; CaribbeanMitigationDomesticAll InstrumentsPrivateCommercial FI</t>
  </si>
  <si>
    <t>2020Latin America &amp; CaribbeanMitigationDomesticAll InstrumentsPrivateCorporation</t>
  </si>
  <si>
    <t>2020Latin America &amp; CaribbeanMitigationDomesticAll InstrumentsPrivateHouseholds/Individuals</t>
  </si>
  <si>
    <t>2020Latin America &amp; CaribbeanMitigationDomesticAll InstrumentsPrivateInstitutional Investors</t>
  </si>
  <si>
    <t>2020Latin America &amp; CaribbeanMitigationDomesticAll InstrumentsPrivateUnknown</t>
  </si>
  <si>
    <t>2020Latin America &amp; CaribbeanMitigationDomesticAll InstrumentsPublicExport Credit Agency (ECA)</t>
  </si>
  <si>
    <t>2020Latin America &amp; CaribbeanMitigationDomesticAll InstrumentsPublicGovernment</t>
  </si>
  <si>
    <t>2020Latin America &amp; CaribbeanMitigationDomesticAll InstrumentsPublicMultilateral DFI</t>
  </si>
  <si>
    <t>2020Latin America &amp; CaribbeanMitigationDomesticAll InstrumentsPublicNational DFI</t>
  </si>
  <si>
    <t>2020Latin America &amp; CaribbeanMitigationDomesticAll InstrumentsPublicSOE</t>
  </si>
  <si>
    <t>2020Latin America &amp; CaribbeanMitigationDomesticAll InstrumentsPublicState-owned FI</t>
  </si>
  <si>
    <t>2020Latin America &amp; CaribbeanMitigationDomesticAll InstrumentsPublicUnknown</t>
  </si>
  <si>
    <t>2020Latin America &amp; CaribbeanMitigationInternationalAll InstrumentsPrivateCommercial FI</t>
  </si>
  <si>
    <t>2020Latin America &amp; CaribbeanMitigationInternationalAll InstrumentsPrivateCorporation</t>
  </si>
  <si>
    <t>2020Latin America &amp; CaribbeanMitigationInternationalAll InstrumentsPrivateFunds</t>
  </si>
  <si>
    <t>2020Latin America &amp; CaribbeanMitigationInternationalAll InstrumentsPrivateInstitutional Investors</t>
  </si>
  <si>
    <t>2020Latin America &amp; CaribbeanMitigationInternationalAll InstrumentsPublicBilateral DFI</t>
  </si>
  <si>
    <t>2020Latin America &amp; CaribbeanMitigationInternationalAll InstrumentsPublicGovernment</t>
  </si>
  <si>
    <t>2020Latin America &amp; CaribbeanMitigationInternationalAll InstrumentsPublicMultilateral Climate Funds</t>
  </si>
  <si>
    <t>2020Latin America &amp; CaribbeanMitigationInternationalAll InstrumentsPublicMultilateral DFI</t>
  </si>
  <si>
    <t>2020Latin America &amp; CaribbeanMitigationInternationalAll InstrumentsPublicNational DFI</t>
  </si>
  <si>
    <t>2020Latin America &amp; CaribbeanMitigationInternationalAll InstrumentsPublicPublic Fund</t>
  </si>
  <si>
    <t>2020Latin America &amp; CaribbeanMitigationInternationalAll InstrumentsPublicSOE</t>
  </si>
  <si>
    <t>2020Latin America &amp; CaribbeanMultiple ObjectivesDomesticAll InstrumentsPrivateCommercial FI</t>
  </si>
  <si>
    <t>2020Latin America &amp; CaribbeanMultiple ObjectivesDomesticAll InstrumentsPrivateCorporation</t>
  </si>
  <si>
    <t>2020Latin America &amp; CaribbeanMultiple ObjectivesInternationalAll InstrumentsPrivateInstitutional Investors</t>
  </si>
  <si>
    <t>2020Latin America &amp; CaribbeanMultiple ObjectivesInternationalAll InstrumentsPublicBilateral DFI</t>
  </si>
  <si>
    <t>2020Latin America &amp; CaribbeanMultiple ObjectivesInternationalAll InstrumentsPublicGovernment</t>
  </si>
  <si>
    <t>2020Latin America &amp; CaribbeanMultiple ObjectivesInternationalAll InstrumentsPublicMultilateral Climate Funds</t>
  </si>
  <si>
    <t>2020Latin America &amp; CaribbeanMultiple ObjectivesInternationalAll InstrumentsPublicMultilateral DFI</t>
  </si>
  <si>
    <t>2020Latin America &amp; CaribbeanMultiple ObjectivesInternationalAll InstrumentsPublicNational DFI</t>
  </si>
  <si>
    <t>2020Latin America &amp; CaribbeanMultiple ObjectivesInternationalAll InstrumentsPublicPublic Fund</t>
  </si>
  <si>
    <t>2020Middle East and North AfricaAdaptationDomesticAll InstrumentsPrivateCommercial FI</t>
  </si>
  <si>
    <t>2020Middle East and North AfricaAdaptationDomesticAll InstrumentsPrivateCorporation</t>
  </si>
  <si>
    <t>2020Middle East and North AfricaAdaptationDomesticAll InstrumentsPrivateInstitutional Investors</t>
  </si>
  <si>
    <t>2020Middle East and North AfricaAdaptationDomesticAll InstrumentsPublicGovernment</t>
  </si>
  <si>
    <t>2020Middle East and North AfricaAdaptationDomesticAll InstrumentsPublicMultilateral DFI</t>
  </si>
  <si>
    <t>2020Middle East and North AfricaAdaptationDomesticAll InstrumentsPublicPublic Fund</t>
  </si>
  <si>
    <t>2020Middle East and North AfricaAdaptationInternationalAll InstrumentsPrivateCorporation</t>
  </si>
  <si>
    <t>2020Middle East and North AfricaAdaptationInternationalAll InstrumentsPrivateInstitutional Investors</t>
  </si>
  <si>
    <t>2020Middle East and North AfricaAdaptationInternationalAll InstrumentsPublicBilateral DFI</t>
  </si>
  <si>
    <t>2020Middle East and North AfricaAdaptationInternationalAll InstrumentsPublicGovernment</t>
  </si>
  <si>
    <t>2020Middle East and North AfricaAdaptationInternationalAll InstrumentsPublicMultilateral Climate Funds</t>
  </si>
  <si>
    <t>2020Middle East and North AfricaAdaptationInternationalAll InstrumentsPublicMultilateral DFI</t>
  </si>
  <si>
    <t>2020Middle East and North AfricaAdaptationInternationalAll InstrumentsPublicSOE</t>
  </si>
  <si>
    <t>2020Middle East and North AfricaMitigationDomesticAll InstrumentsPrivateCommercial FI</t>
  </si>
  <si>
    <t>2020Middle East and North AfricaMitigationDomesticAll InstrumentsPrivateCorporation</t>
  </si>
  <si>
    <t>2020Middle East and North AfricaMitigationDomesticAll InstrumentsPrivateHouseholds/Individuals</t>
  </si>
  <si>
    <t>2020Middle East and North AfricaMitigationDomesticAll InstrumentsPrivateInstitutional Investors</t>
  </si>
  <si>
    <t>2020Middle East and North AfricaMitigationDomesticAll InstrumentsPrivateUnknown</t>
  </si>
  <si>
    <t>2020Middle East and North AfricaMitigationDomesticAll InstrumentsPublicGovernment</t>
  </si>
  <si>
    <t>2020Middle East and North AfricaMitigationDomesticAll InstrumentsPublicMultilateral DFI</t>
  </si>
  <si>
    <t>2020Middle East and North AfricaMitigationDomesticAll InstrumentsPublicPublic Fund</t>
  </si>
  <si>
    <t>2020Middle East and North AfricaMitigationDomesticAll InstrumentsPublicSOE</t>
  </si>
  <si>
    <t>2020Middle East and North AfricaMitigationDomesticAll InstrumentsPublicState-owned FI</t>
  </si>
  <si>
    <t>2020Middle East and North AfricaMitigationInternationalAll InstrumentsPrivateCommercial FI</t>
  </si>
  <si>
    <t>2020Middle East and North AfricaMitigationInternationalAll InstrumentsPrivateCorporation</t>
  </si>
  <si>
    <t>2020Middle East and North AfricaMitigationInternationalAll InstrumentsPrivateFunds</t>
  </si>
  <si>
    <t>2020Middle East and North AfricaMitigationInternationalAll InstrumentsPrivateInstitutional Investors</t>
  </si>
  <si>
    <t>2020Middle East and North AfricaMitigationInternationalAll InstrumentsPrivateUnknown</t>
  </si>
  <si>
    <t>2020Middle East and North AfricaMitigationInternationalAll InstrumentsPublicBilateral DFI</t>
  </si>
  <si>
    <t>2020Middle East and North AfricaMitigationInternationalAll InstrumentsPublicGovernment</t>
  </si>
  <si>
    <t>2020Middle East and North AfricaMitigationInternationalAll InstrumentsPublicMultilateral Climate Funds</t>
  </si>
  <si>
    <t>2020Middle East and North AfricaMitigationInternationalAll InstrumentsPublicMultilateral DFI</t>
  </si>
  <si>
    <t>2020Middle East and North AfricaMitigationInternationalAll InstrumentsPublicNational DFI</t>
  </si>
  <si>
    <t>2020Middle East and North AfricaMitigationInternationalAll InstrumentsPublicPublic Fund</t>
  </si>
  <si>
    <t>2020Middle East and North AfricaMitigationInternationalAll InstrumentsPublicSOE</t>
  </si>
  <si>
    <t>2020Middle East and North AfricaMitigationInternationalAll InstrumentsPublicState-owned FI</t>
  </si>
  <si>
    <t>2020Middle East and North AfricaMultiple ObjectivesDomesticAll InstrumentsPublicMultilateral DFI</t>
  </si>
  <si>
    <t>2020Middle East and North AfricaMultiple ObjectivesInternationalAll InstrumentsPrivateInstitutional Investors</t>
  </si>
  <si>
    <t>2020Middle East and North AfricaMultiple ObjectivesInternationalAll InstrumentsPublicBilateral DFI</t>
  </si>
  <si>
    <t>2020Middle East and North AfricaMultiple ObjectivesInternationalAll InstrumentsPublicGovernment</t>
  </si>
  <si>
    <t>2020Middle East and North AfricaMultiple ObjectivesInternationalAll InstrumentsPublicMultilateral Climate Funds</t>
  </si>
  <si>
    <t>2020Middle East and North AfricaMultiple ObjectivesInternationalAll InstrumentsPublicMultilateral DFI</t>
  </si>
  <si>
    <t>2020Other OceaniaAdaptationDomesticAll InstrumentsPublicGovernment</t>
  </si>
  <si>
    <t>2020Other OceaniaAdaptationInternationalAll InstrumentsPublicGovernment</t>
  </si>
  <si>
    <t>2020Other OceaniaMitigationDomesticAll InstrumentsPrivateCommercial FI</t>
  </si>
  <si>
    <t>2020Other OceaniaMitigationDomesticAll InstrumentsPrivateCorporation</t>
  </si>
  <si>
    <t>2020Other OceaniaMitigationDomesticAll InstrumentsPrivateHouseholds/Individuals</t>
  </si>
  <si>
    <t>2020Other OceaniaMitigationDomesticAll InstrumentsPrivateInstitutional Investors</t>
  </si>
  <si>
    <t>2020Other OceaniaMitigationDomesticAll InstrumentsPrivateUnknown</t>
  </si>
  <si>
    <t>2020Other OceaniaMitigationDomesticAll InstrumentsPublicGovernment</t>
  </si>
  <si>
    <t>2020Other OceaniaMitigationDomesticAll InstrumentsPublicSOE</t>
  </si>
  <si>
    <t>2020Other OceaniaMitigationDomesticAll InstrumentsPublicUnknown</t>
  </si>
  <si>
    <t>2020Other OceaniaMitigationInternationalAll InstrumentsPrivateCommercial FI</t>
  </si>
  <si>
    <t>2020Other OceaniaMitigationInternationalAll InstrumentsPrivateCorporation</t>
  </si>
  <si>
    <t>2020Other OceaniaMitigationInternationalAll InstrumentsPrivateInstitutional Investors</t>
  </si>
  <si>
    <t>2020Other OceaniaMitigationInternationalAll InstrumentsPublicState-owned FI</t>
  </si>
  <si>
    <t>2020Other OceaniaMultiple ObjectivesDomesticAll InstrumentsPrivateFunds</t>
  </si>
  <si>
    <t>2020Other OceaniaMultiple ObjectivesInternationalAll InstrumentsPrivateInstitutional Investors</t>
  </si>
  <si>
    <t>2020South AsiaAdaptationDomesticAll InstrumentsPublicMultilateral DFI</t>
  </si>
  <si>
    <t>2020South AsiaAdaptationInternationalAll InstrumentsPrivateInstitutional Investors</t>
  </si>
  <si>
    <t>2020South AsiaAdaptationInternationalAll InstrumentsPublicBilateral DFI</t>
  </si>
  <si>
    <t>2020South AsiaAdaptationInternationalAll InstrumentsPublicGovernment</t>
  </si>
  <si>
    <t>2020South AsiaAdaptationInternationalAll InstrumentsPublicMultilateral Climate Funds</t>
  </si>
  <si>
    <t>2020South AsiaAdaptationInternationalAll InstrumentsPublicMultilateral DFI</t>
  </si>
  <si>
    <t>2020South AsiaMitigationDomesticAll InstrumentsPrivateCommercial FI</t>
  </si>
  <si>
    <t>2020South AsiaMitigationDomesticAll InstrumentsPrivateCorporation</t>
  </si>
  <si>
    <t>2020South AsiaMitigationDomesticAll InstrumentsPrivateFunds</t>
  </si>
  <si>
    <t>2020South AsiaMitigationDomesticAll InstrumentsPrivateHouseholds/Individuals</t>
  </si>
  <si>
    <t>2020South AsiaMitigationDomesticAll InstrumentsPrivateUnknown</t>
  </si>
  <si>
    <t>2020South AsiaMitigationDomesticAll InstrumentsPublicGovernment</t>
  </si>
  <si>
    <t>2020South AsiaMitigationDomesticAll InstrumentsPublicMultilateral DFI</t>
  </si>
  <si>
    <t>2020South AsiaMitigationDomesticAll InstrumentsPublicNational DFI</t>
  </si>
  <si>
    <t>2020South AsiaMitigationDomesticAll InstrumentsPublicPublic Fund</t>
  </si>
  <si>
    <t>2020South AsiaMitigationDomesticAll InstrumentsPublicSOE</t>
  </si>
  <si>
    <t>2020South AsiaMitigationDomesticAll InstrumentsPublicState-owned FI</t>
  </si>
  <si>
    <t>2020South AsiaMitigationInternationalAll InstrumentsPrivateCommercial FI</t>
  </si>
  <si>
    <t>2020South AsiaMitigationInternationalAll InstrumentsPrivateCorporation</t>
  </si>
  <si>
    <t>2020South AsiaMitigationInternationalAll InstrumentsPrivateFunds</t>
  </si>
  <si>
    <t>2020South AsiaMitigationInternationalAll InstrumentsPrivateInstitutional Investors</t>
  </si>
  <si>
    <t>2020South AsiaMitigationInternationalAll InstrumentsPrivateUnknown</t>
  </si>
  <si>
    <t>2020South AsiaMitigationInternationalAll InstrumentsPublicBilateral DFI</t>
  </si>
  <si>
    <t>2020South AsiaMitigationInternationalAll InstrumentsPublicGovernment</t>
  </si>
  <si>
    <t>2020South AsiaMitigationInternationalAll InstrumentsPublicMultilateral Climate Funds</t>
  </si>
  <si>
    <t>2020South AsiaMitigationInternationalAll InstrumentsPublicMultilateral DFI</t>
  </si>
  <si>
    <t>2020South AsiaMitigationInternationalAll InstrumentsPublicNational DFI</t>
  </si>
  <si>
    <t>2020South AsiaMultiple ObjectivesInternationalAll InstrumentsPrivateInstitutional Investors</t>
  </si>
  <si>
    <t>2020South AsiaMultiple ObjectivesInternationalAll InstrumentsPublicBilateral DFI</t>
  </si>
  <si>
    <t>2020South AsiaMultiple ObjectivesInternationalAll InstrumentsPublicGovernment</t>
  </si>
  <si>
    <t>2020South AsiaMultiple ObjectivesInternationalAll InstrumentsPublicMultilateral Climate Funds</t>
  </si>
  <si>
    <t>2020South AsiaMultiple ObjectivesInternationalAll InstrumentsPublicMultilateral DFI</t>
  </si>
  <si>
    <t>2020Sub-Saharan AfricaAdaptationDomesticAll InstrumentsPublicGovernment</t>
  </si>
  <si>
    <t>2020Sub-Saharan AfricaAdaptationDomesticAll InstrumentsPublicMultilateral DFI</t>
  </si>
  <si>
    <t>2020Sub-Saharan AfricaAdaptationDomesticAll InstrumentsPublicNational DFI</t>
  </si>
  <si>
    <t>2020Sub-Saharan AfricaAdaptationInternationalAll InstrumentsPrivateCorporation</t>
  </si>
  <si>
    <t>2020Sub-Saharan AfricaAdaptationInternationalAll InstrumentsPrivateInstitutional Investors</t>
  </si>
  <si>
    <t>2020Sub-Saharan AfricaAdaptationInternationalAll InstrumentsPrivateUnknown</t>
  </si>
  <si>
    <t>2020Sub-Saharan AfricaAdaptationInternationalAll InstrumentsPublicBilateral DFI</t>
  </si>
  <si>
    <t>2020Sub-Saharan AfricaAdaptationInternationalAll InstrumentsPublicGovernment</t>
  </si>
  <si>
    <t>2020Sub-Saharan AfricaAdaptationInternationalAll InstrumentsPublicMultilateral Climate Funds</t>
  </si>
  <si>
    <t>2020Sub-Saharan AfricaAdaptationInternationalAll InstrumentsPublicMultilateral DFI</t>
  </si>
  <si>
    <t>2020Sub-Saharan AfricaAdaptationInternationalAll InstrumentsPublicPublic Fund</t>
  </si>
  <si>
    <t>2020Sub-Saharan AfricaMitigationDomesticAll InstrumentsPrivateCommercial FI</t>
  </si>
  <si>
    <t>2020Sub-Saharan AfricaMitigationDomesticAll InstrumentsPrivateCorporation</t>
  </si>
  <si>
    <t>2020Sub-Saharan AfricaMitigationDomesticAll InstrumentsPrivateHouseholds/Individuals</t>
  </si>
  <si>
    <t>2020Sub-Saharan AfricaMitigationDomesticAll InstrumentsPrivateUnknown</t>
  </si>
  <si>
    <t>2020Sub-Saharan AfricaMitigationDomesticAll InstrumentsPublicGovernment</t>
  </si>
  <si>
    <t>2020Sub-Saharan AfricaMitigationDomesticAll InstrumentsPublicMultilateral DFI</t>
  </si>
  <si>
    <t>2020Sub-Saharan AfricaMitigationDomesticAll InstrumentsPublicNational DFI</t>
  </si>
  <si>
    <t>2020Sub-Saharan AfricaMitigationDomesticAll InstrumentsPublicSOE</t>
  </si>
  <si>
    <t>2020Sub-Saharan AfricaMitigationDomesticAll InstrumentsPublicUnknown</t>
  </si>
  <si>
    <t>2020Sub-Saharan AfricaMitigationInternationalAll InstrumentsPrivateCommercial FI</t>
  </si>
  <si>
    <t>2020Sub-Saharan AfricaMitigationInternationalAll InstrumentsPrivateCorporation</t>
  </si>
  <si>
    <t>2020Sub-Saharan AfricaMitigationInternationalAll InstrumentsPrivateFunds</t>
  </si>
  <si>
    <t>2020Sub-Saharan AfricaMitigationInternationalAll InstrumentsPrivateHouseholds/Individuals</t>
  </si>
  <si>
    <t>2020Sub-Saharan AfricaMitigationInternationalAll InstrumentsPrivateInstitutional Investors</t>
  </si>
  <si>
    <t>2020Sub-Saharan AfricaMitigationInternationalAll InstrumentsPrivateUnknown</t>
  </si>
  <si>
    <t>2020Sub-Saharan AfricaMitigationInternationalAll InstrumentsPublicBilateral DFI</t>
  </si>
  <si>
    <t>2020Sub-Saharan AfricaMitigationInternationalAll InstrumentsPublicExport Credit Agency (ECA)</t>
  </si>
  <si>
    <t>2020Sub-Saharan AfricaMitigationInternationalAll InstrumentsPublicGovernment</t>
  </si>
  <si>
    <t>2020Sub-Saharan AfricaMitigationInternationalAll InstrumentsPublicMultilateral Climate Funds</t>
  </si>
  <si>
    <t>2020Sub-Saharan AfricaMitigationInternationalAll InstrumentsPublicMultilateral DFI</t>
  </si>
  <si>
    <t>2020Sub-Saharan AfricaMitigationInternationalAll InstrumentsPublicNational DFI</t>
  </si>
  <si>
    <t>2020Sub-Saharan AfricaMitigationInternationalAll InstrumentsPublicPublic Fund</t>
  </si>
  <si>
    <t>2020Sub-Saharan AfricaMitigationInternationalAll InstrumentsPublicSOE</t>
  </si>
  <si>
    <t>2020Sub-Saharan AfricaMitigationInternationalAll InstrumentsPublicState-owned FI</t>
  </si>
  <si>
    <t>2020Sub-Saharan AfricaMitigationInternationalAll InstrumentsUnknownUnknown</t>
  </si>
  <si>
    <t>2020Sub-Saharan AfricaMultiple ObjectivesDomesticAll InstrumentsPublicGovernment</t>
  </si>
  <si>
    <t>2020Sub-Saharan AfricaMultiple ObjectivesDomesticAll InstrumentsPublicNational DFI</t>
  </si>
  <si>
    <t>2020Sub-Saharan AfricaMultiple ObjectivesInternationalAll InstrumentsPrivateCommercial FI</t>
  </si>
  <si>
    <t>2020Sub-Saharan AfricaMultiple ObjectivesInternationalAll InstrumentsPrivateCorporation</t>
  </si>
  <si>
    <t>2020Sub-Saharan AfricaMultiple ObjectivesInternationalAll InstrumentsPrivateInstitutional Investors</t>
  </si>
  <si>
    <t>2020Sub-Saharan AfricaMultiple ObjectivesInternationalAll InstrumentsPrivateUnknown</t>
  </si>
  <si>
    <t>2020Sub-Saharan AfricaMultiple ObjectivesInternationalAll InstrumentsPublicBilateral DFI</t>
  </si>
  <si>
    <t>2020Sub-Saharan AfricaMultiple ObjectivesInternationalAll InstrumentsPublicGovernment</t>
  </si>
  <si>
    <t>2020Sub-Saharan AfricaMultiple ObjectivesInternationalAll InstrumentsPublicMultilateral Climate Funds</t>
  </si>
  <si>
    <t>2020Sub-Saharan AfricaMultiple ObjectivesInternationalAll InstrumentsPublicMultilateral DFI</t>
  </si>
  <si>
    <t>2020Sub-Saharan AfricaMultiple ObjectivesInternationalAll InstrumentsPublicNational DFI</t>
  </si>
  <si>
    <t>2020Sub-Saharan AfricaMultiple ObjectivesInternationalAll InstrumentsPublicPublic Fund</t>
  </si>
  <si>
    <t>2020Sub-Saharan AfricaMultiple ObjectivesInternationalAll InstrumentsPublicUnknown</t>
  </si>
  <si>
    <t>2020Sub-Saharan AfricaMultiple ObjectivesInternationalAll InstrumentsUnknownUnknown</t>
  </si>
  <si>
    <t>2020TransregionalAdaptationInternationalAll InstrumentsPrivateCorporation</t>
  </si>
  <si>
    <t>2020TransregionalAdaptationInternationalAll InstrumentsPrivateInstitutional Investors</t>
  </si>
  <si>
    <t>2020TransregionalAdaptationInternationalAll InstrumentsPrivateUnknown</t>
  </si>
  <si>
    <t>2020TransregionalAdaptationInternationalAll InstrumentsPublicBilateral DFI</t>
  </si>
  <si>
    <t>2020TransregionalAdaptationInternationalAll InstrumentsPublicGovernment</t>
  </si>
  <si>
    <t>2020TransregionalAdaptationInternationalAll InstrumentsPublicMultilateral Climate Funds</t>
  </si>
  <si>
    <t>2020TransregionalAdaptationInternationalAll InstrumentsPublicMultilateral DFI</t>
  </si>
  <si>
    <t>2020TransregionalAdaptationInternationalAll InstrumentsPublicPublic Fund</t>
  </si>
  <si>
    <t>2020TransregionalMitigationDomesticAll InstrumentsPrivateCommercial FI</t>
  </si>
  <si>
    <t>2020TransregionalMitigationDomesticAll InstrumentsPrivateCorporation</t>
  </si>
  <si>
    <t>2020TransregionalMitigationDomesticAll InstrumentsPrivateHouseholds/Individuals</t>
  </si>
  <si>
    <t>2020TransregionalMitigationDomesticAll InstrumentsPublicGovernment</t>
  </si>
  <si>
    <t>2020TransregionalMitigationInternationalAll InstrumentsPrivateCorporation</t>
  </si>
  <si>
    <t>2020TransregionalMitigationInternationalAll InstrumentsPrivateInstitutional Investors</t>
  </si>
  <si>
    <t>2020TransregionalMitigationInternationalAll InstrumentsPrivateUnknown</t>
  </si>
  <si>
    <t>2020TransregionalMitigationInternationalAll InstrumentsPublicBilateral DFI</t>
  </si>
  <si>
    <t>2020TransregionalMitigationInternationalAll InstrumentsPublicGovernment</t>
  </si>
  <si>
    <t>2020TransregionalMitigationInternationalAll InstrumentsPublicMultilateral Climate Funds</t>
  </si>
  <si>
    <t>2020TransregionalMitigationInternationalAll InstrumentsPublicMultilateral DFI</t>
  </si>
  <si>
    <t>2020TransregionalMitigationInternationalAll InstrumentsPublicNational DFI</t>
  </si>
  <si>
    <t>2020TransregionalMitigationInternationalAll InstrumentsPublicPublic Fund</t>
  </si>
  <si>
    <t>2020TransregionalMultiple ObjectivesInternationalAll InstrumentsPrivateCorporation</t>
  </si>
  <si>
    <t>2020TransregionalMultiple ObjectivesInternationalAll InstrumentsPrivateInstitutional Investors</t>
  </si>
  <si>
    <t>2020TransregionalMultiple ObjectivesInternationalAll InstrumentsPrivateUnknown</t>
  </si>
  <si>
    <t>2020TransregionalMultiple ObjectivesInternationalAll InstrumentsPublicBilateral DFI</t>
  </si>
  <si>
    <t>2020TransregionalMultiple ObjectivesInternationalAll InstrumentsPublicGovernment</t>
  </si>
  <si>
    <t>2020TransregionalMultiple ObjectivesInternationalAll InstrumentsPublicMultilateral Climate Funds</t>
  </si>
  <si>
    <t>2020TransregionalMultiple ObjectivesInternationalAll InstrumentsPublicMultilateral DFI</t>
  </si>
  <si>
    <t>2020TransregionalMultiple ObjectivesInternationalAll InstrumentsPublicNational DFI</t>
  </si>
  <si>
    <t>2020TransregionalMultiple ObjectivesInternationalAll InstrumentsPublicPublic Fund</t>
  </si>
  <si>
    <t>2020US &amp; CanadaAdaptationDomesticAll InstrumentsPublicGovernment</t>
  </si>
  <si>
    <t>2020US &amp; CanadaMitigationDomesticAll InstrumentsPrivateCommercial FI</t>
  </si>
  <si>
    <t>2020US &amp; CanadaMitigationDomesticAll InstrumentsPrivateCorporation</t>
  </si>
  <si>
    <t>2020US &amp; CanadaMitigationDomesticAll InstrumentsPrivateFunds</t>
  </si>
  <si>
    <t>2020US &amp; CanadaMitigationDomesticAll InstrumentsPrivateHouseholds/Individuals</t>
  </si>
  <si>
    <t>2020US &amp; CanadaMitigationDomesticAll InstrumentsPrivateInstitutional Investors</t>
  </si>
  <si>
    <t>2020US &amp; CanadaMitigationDomesticAll InstrumentsPrivateUnknown</t>
  </si>
  <si>
    <t>2020US &amp; CanadaMitigationDomesticAll InstrumentsPublicGovernment</t>
  </si>
  <si>
    <t>2020US &amp; CanadaMitigationDomesticAll InstrumentsPublicSOE</t>
  </si>
  <si>
    <t>2020US &amp; CanadaMitigationDomesticAll InstrumentsPublicUnknown</t>
  </si>
  <si>
    <t>2020US &amp; CanadaMitigationInternationalAll InstrumentsPrivateCommercial FI</t>
  </si>
  <si>
    <t>2020US &amp; CanadaMitigationInternationalAll InstrumentsPrivateCorporation</t>
  </si>
  <si>
    <t>2020US &amp; CanadaMitigationInternationalAll InstrumentsPrivateFunds</t>
  </si>
  <si>
    <t>2020US &amp; CanadaMitigationInternationalAll InstrumentsPrivateInstitutional Investors</t>
  </si>
  <si>
    <t>2020US &amp; CanadaMitigationInternationalAll InstrumentsPublicBilateral DFI</t>
  </si>
  <si>
    <t>2020US &amp; CanadaMitigationInternationalAll InstrumentsPublicExport Credit Agency (ECA)</t>
  </si>
  <si>
    <t>2020US &amp; CanadaMitigationInternationalAll InstrumentsPublicSOE</t>
  </si>
  <si>
    <t>2020US &amp; CanadaMitigationInternationalAll InstrumentsPublicState-owned FI</t>
  </si>
  <si>
    <t>2020US &amp; CanadaMultiple ObjectivesDomesticAll InstrumentsPublicGovernment</t>
  </si>
  <si>
    <t>2020Western EuropeAdaptationDomesticAll InstrumentsPublicNational DFI</t>
  </si>
  <si>
    <t>2020Western EuropeAdaptationInternationalAll InstrumentsPrivateInstitutional Investors</t>
  </si>
  <si>
    <t>2020Western EuropeAdaptationInternationalAll InstrumentsPublicGovernment</t>
  </si>
  <si>
    <t>2020Western EuropeAdaptationInternationalAll InstrumentsPublicMultilateral DFI</t>
  </si>
  <si>
    <t>2020Western EuropeMitigationDomesticAll InstrumentsPrivateCommercial FI</t>
  </si>
  <si>
    <t>2020Western EuropeMitigationDomesticAll InstrumentsPrivateCorporation</t>
  </si>
  <si>
    <t>2020Western EuropeMitigationDomesticAll InstrumentsPrivateFunds</t>
  </si>
  <si>
    <t>2020Western EuropeMitigationDomesticAll InstrumentsPrivateHouseholds/Individuals</t>
  </si>
  <si>
    <t>2020Western EuropeMitigationDomesticAll InstrumentsPrivateInstitutional Investors</t>
  </si>
  <si>
    <t>2020Western EuropeMitigationDomesticAll InstrumentsPrivateUnknown</t>
  </si>
  <si>
    <t>2020Western EuropeMitigationDomesticAll InstrumentsPublicGovernment</t>
  </si>
  <si>
    <t>2020Western EuropeMitigationDomesticAll InstrumentsPublicNational DFI</t>
  </si>
  <si>
    <t>2020Western EuropeMitigationDomesticAll InstrumentsPublicPublic Fund</t>
  </si>
  <si>
    <t>2020Western EuropeMitigationDomesticAll InstrumentsPublicSOE</t>
  </si>
  <si>
    <t>2020Western EuropeMitigationDomesticAll InstrumentsPublicState-owned FI</t>
  </si>
  <si>
    <t>2020Western EuropeMitigationDomesticAll InstrumentsPublicUnknown</t>
  </si>
  <si>
    <t>2020Western EuropeMitigationInternationalAll InstrumentsPrivateCommercial FI</t>
  </si>
  <si>
    <t>2020Western EuropeMitigationInternationalAll InstrumentsPrivateCorporation</t>
  </si>
  <si>
    <t>2020Western EuropeMitigationInternationalAll InstrumentsPrivateFunds</t>
  </si>
  <si>
    <t>2020Western EuropeMitigationInternationalAll InstrumentsPrivateInstitutional Investors</t>
  </si>
  <si>
    <t>2020Western EuropeMitigationInternationalAll InstrumentsPublicBilateral DFI</t>
  </si>
  <si>
    <t>2020Western EuropeMitigationInternationalAll InstrumentsPublicExport Credit Agency (ECA)</t>
  </si>
  <si>
    <t>2020Western EuropeMitigationInternationalAll InstrumentsPublicGovernment</t>
  </si>
  <si>
    <t>2020Western EuropeMitigationInternationalAll InstrumentsPublicMultilateral DFI</t>
  </si>
  <si>
    <t>2020Western EuropeMitigationInternationalAll InstrumentsPublicNational DFI</t>
  </si>
  <si>
    <t>2020Western EuropeMitigationInternationalAll InstrumentsPublicSOE</t>
  </si>
  <si>
    <t>2020Western EuropeMitigationInternationalAll InstrumentsPublicState-owned FI</t>
  </si>
  <si>
    <t>2020Western EuropeMultiple ObjectivesDomesticAll InstrumentsPublicNational DFI</t>
  </si>
  <si>
    <t>2020Western EuropeMultiple ObjectivesInternationalAll InstrumentsPrivateInstitutional Investors</t>
  </si>
  <si>
    <t>2020Western EuropeMultiple ObjectivesInternationalAll InstrumentsPublicGovernment</t>
  </si>
  <si>
    <t>2020Western EuropeMultiple ObjectivesInternationalAll InstrumentsPublicNational DFI</t>
  </si>
  <si>
    <t>2019Central Asia and Eastern EuropeMitigationDomesticBalance sheet financing (debt portion)PrivateCommercial FI</t>
  </si>
  <si>
    <t>2019Central Asia and Eastern EuropeMitigationDomesticBalance sheet financing (debt portion)PrivateCorporation</t>
  </si>
  <si>
    <t>2019Central Asia and Eastern EuropeMitigationDomesticBalance sheet financing (debt portion)PrivateHouseholds/Individuals</t>
  </si>
  <si>
    <t>2019Central Asia and Eastern EuropeMitigationDomesticBalance sheet financing (debt portion)PrivateInstitutional Investors</t>
  </si>
  <si>
    <t>2019Central Asia and Eastern EuropeMitigationDomesticBalance sheet financing (debt portion)PrivateUnknown</t>
  </si>
  <si>
    <t>2019Central Asia and Eastern EuropeMitigationDomesticBalance sheet financing (debt portion)PublicGovernment</t>
  </si>
  <si>
    <t>2019Central Asia and Eastern EuropeMitigationDomesticBalance sheet financing (debt portion)PublicState-owned FI</t>
  </si>
  <si>
    <t>2019Central Asia and Eastern EuropeMitigationDomesticBalance sheet financing (debt portion)PublicUnknown</t>
  </si>
  <si>
    <t>2019Central Asia and Eastern EuropeMitigationDomesticBalance sheet financing (equity portion)PrivateCommercial FI</t>
  </si>
  <si>
    <t>2019Central Asia and Eastern EuropeMitigationDomesticBalance sheet financing (equity portion)PrivateCorporation</t>
  </si>
  <si>
    <t>2019Central Asia and Eastern EuropeMitigationDomesticBalance sheet financing (equity portion)PrivateFunds</t>
  </si>
  <si>
    <t>2019Central Asia and Eastern EuropeMitigationDomesticBalance sheet financing (equity portion)PrivateHouseholds/Individuals</t>
  </si>
  <si>
    <t>2019Central Asia and Eastern EuropeMitigationDomesticBalance sheet financing (equity portion)PrivateInstitutional Investors</t>
  </si>
  <si>
    <t>2019Central Asia and Eastern EuropeMitigationDomesticBalance sheet financing (equity portion)PrivateUnknown</t>
  </si>
  <si>
    <t>2019Central Asia and Eastern EuropeMitigationDomesticBalance sheet financing (equity portion)PublicGovernment</t>
  </si>
  <si>
    <t>2019Central Asia and Eastern EuropeMitigationDomesticBalance sheet financing (equity portion)PublicSOE</t>
  </si>
  <si>
    <t>2019Central Asia and Eastern EuropeMitigationDomesticBalance sheet financing (equity portion)PublicState-owned FI</t>
  </si>
  <si>
    <t>2019Central Asia and Eastern EuropeMitigationDomesticBalance sheet financing (equity portion)PublicUnknown</t>
  </si>
  <si>
    <t>2019Central Asia and Eastern EuropeMitigationInternationalBalance sheet financing (equity portion)PrivateCorporation</t>
  </si>
  <si>
    <t>2019Central Asia and Eastern EuropeMitigationInternationalBalance sheet financing (equity portion)PublicSOE</t>
  </si>
  <si>
    <t>2019Central Asia and Eastern EuropeAdaptationInternationalGrantPublicBilateral DFI</t>
  </si>
  <si>
    <t>2019Central Asia and Eastern EuropeAdaptationInternationalGrantPublicGovernment</t>
  </si>
  <si>
    <t>2019Central Asia and Eastern EuropeAdaptationInternationalGrantPublicMultilateral Climate Funds</t>
  </si>
  <si>
    <t>2019Central Asia and Eastern EuropeAdaptationInternationalGrantPublicMultilateral DFI</t>
  </si>
  <si>
    <t>2019Central Asia and Eastern EuropeAdaptationInternationalGrantPublicSOE</t>
  </si>
  <si>
    <t>2019Central Asia and Eastern EuropeMitigationDomesticGrantPublicGovernment</t>
  </si>
  <si>
    <t>2019Central Asia and Eastern EuropeMitigationInternationalGrantPublicGovernment</t>
  </si>
  <si>
    <t>2019Central Asia and Eastern EuropeMitigationInternationalGrantPublicMultilateral Climate Funds</t>
  </si>
  <si>
    <t>2019Central Asia and Eastern EuropeMitigationInternationalGrantPublicMultilateral DFI</t>
  </si>
  <si>
    <t>2019Central Asia and Eastern EuropeMultiple ObjectivesInternationalGrantPublicBilateral DFI</t>
  </si>
  <si>
    <t>2019Central Asia and Eastern EuropeMultiple ObjectivesInternationalGrantPublicGovernment</t>
  </si>
  <si>
    <t>2019Central Asia and Eastern EuropeMultiple ObjectivesInternationalGrantPublicMultilateral Climate Funds</t>
  </si>
  <si>
    <t>2019Central Asia and Eastern EuropeAdaptationInternationalLow-cost project debtPrivateInstitutional Investors</t>
  </si>
  <si>
    <t>2019Central Asia and Eastern EuropeAdaptationInternationalLow-cost project debtPublicMultilateral DFI</t>
  </si>
  <si>
    <t>2019Central Asia and Eastern EuropeMitigationDomesticLow-cost project debtPublicNational DFI</t>
  </si>
  <si>
    <t>2019Central Asia and Eastern EuropeMitigationInternationalLow-cost project debtPublicMultilateral Climate Funds</t>
  </si>
  <si>
    <t>2019Central Asia and Eastern EuropeMitigationInternationalLow-cost project debtPublicMultilateral DFI</t>
  </si>
  <si>
    <t>2019Central Asia and Eastern EuropeAdaptationInternationalProject-level equityPublicMultilateral DFI</t>
  </si>
  <si>
    <t>2019Central Asia and Eastern EuropeMitigationDomesticProject-level equityPrivateCorporation</t>
  </si>
  <si>
    <t>2019Central Asia and Eastern EuropeMitigationDomesticProject-level equityPrivateFunds</t>
  </si>
  <si>
    <t>2019Central Asia and Eastern EuropeMitigationDomesticProject-level equityPrivateInstitutional Investors</t>
  </si>
  <si>
    <t>2019Central Asia and Eastern EuropeMitigationDomesticProject-level equityPublicSOE</t>
  </si>
  <si>
    <t>2019Central Asia and Eastern EuropeMitigationInternationalProject-level equityPrivateCommercial FI</t>
  </si>
  <si>
    <t>2019Central Asia and Eastern EuropeMitigationInternationalProject-level equityPrivateCorporation</t>
  </si>
  <si>
    <t>2019Central Asia and Eastern EuropeMitigationInternationalProject-level equityPrivateFunds</t>
  </si>
  <si>
    <t>2019Central Asia and Eastern EuropeMitigationInternationalProject-level equityPrivateInstitutional Investors</t>
  </si>
  <si>
    <t>2019Central Asia and Eastern EuropeMitigationInternationalProject-level equityPublicMultilateral DFI</t>
  </si>
  <si>
    <t>2019Central Asia and Eastern EuropeMitigationInternationalProject-level equityPublicNational DFI</t>
  </si>
  <si>
    <t>2019Central Asia and Eastern EuropeMitigationInternationalProject-level equityPublicSOE</t>
  </si>
  <si>
    <t>2019Central Asia and Eastern EuropeAdaptationInternationalProject-level market rate debtPublicBilateral DFI</t>
  </si>
  <si>
    <t>2019Central Asia and Eastern EuropeAdaptationInternationalProject-level market rate debtPublicMultilateral DFI</t>
  </si>
  <si>
    <t>2019Central Asia and Eastern EuropeMitigationDomesticProject-level market rate debtPrivateCommercial FI</t>
  </si>
  <si>
    <t>2019Central Asia and Eastern EuropeMitigationDomesticProject-level market rate debtPrivateCorporation</t>
  </si>
  <si>
    <t>2019Central Asia and Eastern EuropeMitigationDomesticProject-level market rate debtPrivateInstitutional Investors</t>
  </si>
  <si>
    <t>2019Central Asia and Eastern EuropeMitigationDomesticProject-level market rate debtPublicGovernment</t>
  </si>
  <si>
    <t>2019Central Asia and Eastern EuropeMitigationDomesticProject-level market rate debtPublicNational DFI</t>
  </si>
  <si>
    <t>2019Central Asia and Eastern EuropeMitigationDomesticProject-level market rate debtPublicState-owned FI</t>
  </si>
  <si>
    <t>2019Central Asia and Eastern EuropeMitigationInternationalProject-level market rate debtPrivateCommercial FI</t>
  </si>
  <si>
    <t>2019Central Asia and Eastern EuropeMitigationInternationalProject-level market rate debtPrivateCorporation</t>
  </si>
  <si>
    <t>2019Central Asia and Eastern EuropeMitigationInternationalProject-level market rate debtPrivateFunds</t>
  </si>
  <si>
    <t>2019Central Asia and Eastern EuropeMitigationInternationalProject-level market rate debtPrivateInstitutional Investors</t>
  </si>
  <si>
    <t>2019Central Asia and Eastern EuropeMitigationInternationalProject-level market rate debtPublicBilateral DFI</t>
  </si>
  <si>
    <t>2019Central Asia and Eastern EuropeMitigationInternationalProject-level market rate debtPublicExport Credit Agency (ECA)</t>
  </si>
  <si>
    <t>2019Central Asia and Eastern EuropeMitigationInternationalProject-level market rate debtPublicMultilateral DFI</t>
  </si>
  <si>
    <t>2019Central Asia and Eastern EuropeMitigationInternationalProject-level market rate debtPublicNational DFI</t>
  </si>
  <si>
    <t>2019Central Asia and Eastern EuropeMitigationInternationalProject-level market rate debtPublicState-owned FI</t>
  </si>
  <si>
    <t>2019Central Asia and Eastern EuropeMultiple ObjectivesInternationalProject-level market rate debtPublicMultilateral DFI</t>
  </si>
  <si>
    <t>2019Central Asia and Eastern EuropeAdaptationInternationalUnknownPublicBilateral DFI</t>
  </si>
  <si>
    <t>2019Central Asia and Eastern EuropeAdaptationInternationalUnknownPublicMultilateral DFI</t>
  </si>
  <si>
    <t>2019Central Asia and Eastern EuropeAdaptationInternationalUnknownPublicNational DFI</t>
  </si>
  <si>
    <t>2019Central Asia and Eastern EuropeMitigationDomesticUnknownPublicNational DFI</t>
  </si>
  <si>
    <t>2019Central Asia and Eastern EuropeMitigationInternationalUnknownPublicBilateral DFI</t>
  </si>
  <si>
    <t>2019Central Asia and Eastern EuropeMitigationInternationalUnknownPublicMultilateral DFI</t>
  </si>
  <si>
    <t>2019Central Asia and Eastern EuropeMitigationInternationalUnknownPublicNational DFI</t>
  </si>
  <si>
    <t>2019Central Asia and Eastern EuropeMultiple ObjectivesInternationalUnknownPublicBilateral DFI</t>
  </si>
  <si>
    <t>2019Central Asia and Eastern EuropeMultiple ObjectivesInternationalUnknownPublicNational DFI</t>
  </si>
  <si>
    <t>2019East Asia and PacificMitigationDomesticBalance sheet financing (debt portion)PrivateCommercial FI</t>
  </si>
  <si>
    <t>2019East Asia and PacificMitigationDomesticBalance sheet financing (debt portion)PrivateCorporation</t>
  </si>
  <si>
    <t>2019East Asia and PacificMitigationDomesticBalance sheet financing (debt portion)PrivateHouseholds/Individuals</t>
  </si>
  <si>
    <t>2019East Asia and PacificMitigationDomesticBalance sheet financing (debt portion)PrivateInstitutional Investors</t>
  </si>
  <si>
    <t>2019East Asia and PacificMitigationDomesticBalance sheet financing (debt portion)PrivateUnknown</t>
  </si>
  <si>
    <t>2019East Asia and PacificMitigationDomesticBalance sheet financing (debt portion)PublicGovernment</t>
  </si>
  <si>
    <t>2019East Asia and PacificMitigationDomesticBalance sheet financing (debt portion)PublicSOE</t>
  </si>
  <si>
    <t>2019East Asia and PacificMitigationDomesticBalance sheet financing (debt portion)PublicState-owned FI</t>
  </si>
  <si>
    <t>2019East Asia and PacificMitigationDomesticBalance sheet financing (debt portion)PublicUnknown</t>
  </si>
  <si>
    <t>2019East Asia and PacificMitigationDomesticBalance sheet financing (equity portion)PrivateCommercial FI</t>
  </si>
  <si>
    <t>2019East Asia and PacificMitigationDomesticBalance sheet financing (equity portion)PrivateCorporation</t>
  </si>
  <si>
    <t>2019East Asia and PacificMitigationDomesticBalance sheet financing (equity portion)PrivateFunds</t>
  </si>
  <si>
    <t>2019East Asia and PacificMitigationDomesticBalance sheet financing (equity portion)PrivateHouseholds/Individuals</t>
  </si>
  <si>
    <t>2019East Asia and PacificMitigationDomesticBalance sheet financing (equity portion)PrivateInstitutional Investors</t>
  </si>
  <si>
    <t>2019East Asia and PacificMitigationDomesticBalance sheet financing (equity portion)PrivateUnknown</t>
  </si>
  <si>
    <t>2019East Asia and PacificMitigationDomesticBalance sheet financing (equity portion)PublicGovernment</t>
  </si>
  <si>
    <t>2019East Asia and PacificMitigationDomesticBalance sheet financing (equity portion)PublicPublic Fund</t>
  </si>
  <si>
    <t>2019East Asia and PacificMitigationDomesticBalance sheet financing (equity portion)PublicSOE</t>
  </si>
  <si>
    <t>2019East Asia and PacificMitigationDomesticBalance sheet financing (equity portion)PublicState-owned FI</t>
  </si>
  <si>
    <t>2019East Asia and PacificMitigationDomesticBalance sheet financing (equity portion)PublicUnknown</t>
  </si>
  <si>
    <t>2019East Asia and PacificMitigationInternationalBalance sheet financing (equity portion)PrivateCommercial FI</t>
  </si>
  <si>
    <t>2019East Asia and PacificMitigationInternationalBalance sheet financing (equity portion)PrivateCorporation</t>
  </si>
  <si>
    <t>2019East Asia and PacificMitigationInternationalBalance sheet financing (equity portion)PrivateFunds</t>
  </si>
  <si>
    <t>2019East Asia and PacificMitigationInternationalBalance sheet financing (equity portion)PrivateInstitutional Investors</t>
  </si>
  <si>
    <t>2019East Asia and PacificMitigationInternationalBalance sheet financing (equity portion)PublicGovernment</t>
  </si>
  <si>
    <t>2019East Asia and PacificMitigationInternationalBalance sheet financing (equity portion)PublicSOE</t>
  </si>
  <si>
    <t>2019East Asia and PacificAdaptationInternationalGrantPrivateInstitutional Investors</t>
  </si>
  <si>
    <t>2019East Asia and PacificAdaptationInternationalGrantPublicBilateral DFI</t>
  </si>
  <si>
    <t>2019East Asia and PacificAdaptationInternationalGrantPublicGovernment</t>
  </si>
  <si>
    <t>2019East Asia and PacificAdaptationInternationalGrantPublicMultilateral Climate Funds</t>
  </si>
  <si>
    <t>2019East Asia and PacificAdaptationInternationalGrantPublicMultilateral DFI</t>
  </si>
  <si>
    <t>2019East Asia and PacificAdaptationInternationalGrantPublicPublic Fund</t>
  </si>
  <si>
    <t>2019East Asia and PacificAdaptationInternationalGrantPublicSOE</t>
  </si>
  <si>
    <t>2019East Asia and PacificMitigationDomesticGrantPublicGovernment</t>
  </si>
  <si>
    <t>2019East Asia and PacificMitigationInternationalGrantPrivateCorporation</t>
  </si>
  <si>
    <t>2019East Asia and PacificMitigationInternationalGrantPrivateInstitutional Investors</t>
  </si>
  <si>
    <t>2019East Asia and PacificMitigationInternationalGrantPublicBilateral DFI</t>
  </si>
  <si>
    <t>2019East Asia and PacificMitigationInternationalGrantPublicGovernment</t>
  </si>
  <si>
    <t>2019East Asia and PacificMitigationInternationalGrantPublicMultilateral Climate Funds</t>
  </si>
  <si>
    <t>2019East Asia and PacificMitigationInternationalGrantPublicMultilateral DFI</t>
  </si>
  <si>
    <t>2019East Asia and PacificMitigationInternationalGrantPublicPublic Fund</t>
  </si>
  <si>
    <t>2019East Asia and PacificMultiple ObjectivesInternationalGrantPrivateInstitutional Investors</t>
  </si>
  <si>
    <t>2019East Asia and PacificMultiple ObjectivesInternationalGrantPublicGovernment</t>
  </si>
  <si>
    <t>2019East Asia and PacificMultiple ObjectivesInternationalGrantPublicMultilateral Climate Funds</t>
  </si>
  <si>
    <t>2019East Asia and PacificMultiple ObjectivesInternationalGrantPublicPublic Fund</t>
  </si>
  <si>
    <t>2019East Asia and PacificMultiple ObjectivesInternationalGrantPublicSOE</t>
  </si>
  <si>
    <t>2019East Asia and PacificAdaptationInternationalLow-cost project debtPrivateInstitutional Investors</t>
  </si>
  <si>
    <t>2019East Asia and PacificAdaptationInternationalLow-cost project debtPublicExport Credit Agency (ECA)</t>
  </si>
  <si>
    <t>2019East Asia and PacificAdaptationInternationalLow-cost project debtPublicMultilateral DFI</t>
  </si>
  <si>
    <t>2019East Asia and PacificMitigationInternationalLow-cost project debtPublicExport Credit Agency (ECA)</t>
  </si>
  <si>
    <t>2019East Asia and PacificMitigationInternationalLow-cost project debtPublicMultilateral Climate Funds</t>
  </si>
  <si>
    <t>2019East Asia and PacificMitigationInternationalLow-cost project debtPublicMultilateral DFI</t>
  </si>
  <si>
    <t>2019East Asia and PacificMultiple ObjectivesInternationalLow-cost project debtPrivateCommercial FI</t>
  </si>
  <si>
    <t>2019East Asia and PacificMultiple ObjectivesInternationalLow-cost project debtPublicGovernment</t>
  </si>
  <si>
    <t>2019East Asia and PacificMultiple ObjectivesInternationalLow-cost project debtPublicMultilateral Climate Funds</t>
  </si>
  <si>
    <t>2019East Asia and PacificMultiple ObjectivesInternationalLow-cost project debtPublicMultilateral DFI</t>
  </si>
  <si>
    <t>2019East Asia and PacificAdaptationDomesticProject-level equityPrivateCorporation</t>
  </si>
  <si>
    <t>2019East Asia and PacificMitigationDomesticProject-level equityPrivateCommercial FI</t>
  </si>
  <si>
    <t>2019East Asia and PacificMitigationDomesticProject-level equityPrivateCorporation</t>
  </si>
  <si>
    <t>2019East Asia and PacificMitigationDomesticProject-level equityPrivateFunds</t>
  </si>
  <si>
    <t>2019East Asia and PacificMitigationDomesticProject-level equityPrivateUnknown</t>
  </si>
  <si>
    <t>2019East Asia and PacificMitigationDomesticProject-level equityPublicGovernment</t>
  </si>
  <si>
    <t>2019East Asia and PacificMitigationDomesticProject-level equityPublicNational DFI</t>
  </si>
  <si>
    <t>2019East Asia and PacificMitigationDomesticProject-level equityPublicPublic Fund</t>
  </si>
  <si>
    <t>2019East Asia and PacificMitigationDomesticProject-level equityPublicSOE</t>
  </si>
  <si>
    <t>2019East Asia and PacificMitigationDomesticProject-level equityPublicState-owned FI</t>
  </si>
  <si>
    <t>2019East Asia and PacificMitigationInternationalProject-level equityPrivateCommercial FI</t>
  </si>
  <si>
    <t>2019East Asia and PacificMitigationInternationalProject-level equityPrivateCorporation</t>
  </si>
  <si>
    <t>2019East Asia and PacificMitigationInternationalProject-level equityPrivateFunds</t>
  </si>
  <si>
    <t>2019East Asia and PacificMitigationInternationalProject-level equityPrivateInstitutional Investors</t>
  </si>
  <si>
    <t>2019East Asia and PacificMitigationInternationalProject-level equityPublicMultilateral DFI</t>
  </si>
  <si>
    <t>2019East Asia and PacificMitigationInternationalProject-level equityPublicSOE</t>
  </si>
  <si>
    <t>2019East Asia and PacificMultiple ObjectivesDomesticProject-level equityPrivateCorporation</t>
  </si>
  <si>
    <t>2019East Asia and PacificMultiple ObjectivesInternationalProject-level equityPublicMultilateral DFI</t>
  </si>
  <si>
    <t>2019East Asia and PacificAdaptationDomesticProject-level market rate debtPublicNational DFI</t>
  </si>
  <si>
    <t>2019East Asia and PacificAdaptationInternationalProject-level market rate debtPublicMultilateral DFI</t>
  </si>
  <si>
    <t>2019East Asia and PacificMitigationDomesticProject-level market rate debtPrivateCommercial FI</t>
  </si>
  <si>
    <t>2019East Asia and PacificMitigationDomesticProject-level market rate debtPrivateCorporation</t>
  </si>
  <si>
    <t>2019East Asia and PacificMitigationDomesticProject-level market rate debtPrivateInstitutional Investors</t>
  </si>
  <si>
    <t>2019East Asia and PacificMitigationDomesticProject-level market rate debtPublicBilateral DFI</t>
  </si>
  <si>
    <t>2019East Asia and PacificMitigationDomesticProject-level market rate debtPublicNational DFI</t>
  </si>
  <si>
    <t>2019East Asia and PacificMitigationDomesticProject-level market rate debtPublicSOE</t>
  </si>
  <si>
    <t>2019East Asia and PacificMitigationDomesticProject-level market rate debtPublicState-owned FI</t>
  </si>
  <si>
    <t>2019East Asia and PacificMitigationInternationalProject-level market rate debtPrivateCommercial FI</t>
  </si>
  <si>
    <t>2019East Asia and PacificMitigationInternationalProject-level market rate debtPrivateCorporation</t>
  </si>
  <si>
    <t>2019East Asia and PacificMitigationInternationalProject-level market rate debtPrivateInstitutional Investors</t>
  </si>
  <si>
    <t>2019East Asia and PacificMitigationInternationalProject-level market rate debtPublicExport Credit Agency (ECA)</t>
  </si>
  <si>
    <t>2019East Asia and PacificMitigationInternationalProject-level market rate debtPublicGovernment</t>
  </si>
  <si>
    <t>2019East Asia and PacificMitigationInternationalProject-level market rate debtPublicMultilateral DFI</t>
  </si>
  <si>
    <t>2019East Asia and PacificMitigationInternationalProject-level market rate debtPublicNational DFI</t>
  </si>
  <si>
    <t>2019East Asia and PacificMitigationInternationalProject-level market rate debtPublicSOE</t>
  </si>
  <si>
    <t>2019East Asia and PacificMitigationInternationalProject-level market rate debtPublicState-owned FI</t>
  </si>
  <si>
    <t>2019East Asia and PacificMultiple ObjectivesInternationalProject-level market rate debtPublicMultilateral DFI</t>
  </si>
  <si>
    <t>2019East Asia and PacificAdaptationInternationalUnknownPublicBilateral DFI</t>
  </si>
  <si>
    <t>2019East Asia and PacificAdaptationInternationalUnknownPublicMultilateral DFI</t>
  </si>
  <si>
    <t>2019East Asia and PacificMitigationInternationalUnknownPublicBilateral DFI</t>
  </si>
  <si>
    <t>2019East Asia and PacificMitigationInternationalUnknownPublicMultilateral DFI</t>
  </si>
  <si>
    <t>2019East Asia and PacificMitigationInternationalUnknownPublicNational DFI</t>
  </si>
  <si>
    <t>2019East Asia and PacificMultiple ObjectivesInternationalUnknownPublicBilateral DFI</t>
  </si>
  <si>
    <t>2019East Asia and PacificMultiple ObjectivesInternationalUnknownPublicMultilateral DFI</t>
  </si>
  <si>
    <t>2019Latin America &amp; CaribbeanMitigationDomesticBalance sheet financing (debt portion)PrivateCommercial FI</t>
  </si>
  <si>
    <t>2019Latin America &amp; CaribbeanMitigationDomesticBalance sheet financing (debt portion)PrivateCorporation</t>
  </si>
  <si>
    <t>2019Latin America &amp; CaribbeanMitigationDomesticBalance sheet financing (debt portion)PrivateHouseholds/Individuals</t>
  </si>
  <si>
    <t>2019Latin America &amp; CaribbeanMitigationDomesticBalance sheet financing (debt portion)PrivateInstitutional Investors</t>
  </si>
  <si>
    <t>2019Latin America &amp; CaribbeanMitigationDomesticBalance sheet financing (debt portion)PrivateUnknown</t>
  </si>
  <si>
    <t>2019Latin America &amp; CaribbeanMitigationDomesticBalance sheet financing (debt portion)PublicGovernment</t>
  </si>
  <si>
    <t>2019Latin America &amp; CaribbeanMitigationDomesticBalance sheet financing (debt portion)PublicState-owned FI</t>
  </si>
  <si>
    <t>2019Latin America &amp; CaribbeanMitigationDomesticBalance sheet financing (debt portion)PublicUnknown</t>
  </si>
  <si>
    <t>2019Latin America &amp; CaribbeanMitigationDomesticBalance sheet financing (equity portion)PrivateCommercial FI</t>
  </si>
  <si>
    <t>2019Latin America &amp; CaribbeanMitigationDomesticBalance sheet financing (equity portion)PrivateCorporation</t>
  </si>
  <si>
    <t>2019Latin America &amp; CaribbeanMitigationDomesticBalance sheet financing (equity portion)PrivateHouseholds/Individuals</t>
  </si>
  <si>
    <t>2019Latin America &amp; CaribbeanMitigationDomesticBalance sheet financing (equity portion)PrivateInstitutional Investors</t>
  </si>
  <si>
    <t>2019Latin America &amp; CaribbeanMitigationDomesticBalance sheet financing (equity portion)PrivateUnknown</t>
  </si>
  <si>
    <t>2019Latin America &amp; CaribbeanMitigationDomesticBalance sheet financing (equity portion)PublicGovernment</t>
  </si>
  <si>
    <t>2019Latin America &amp; CaribbeanMitigationDomesticBalance sheet financing (equity portion)PublicSOE</t>
  </si>
  <si>
    <t>2019Latin America &amp; CaribbeanMitigationDomesticBalance sheet financing (equity portion)PublicState-owned FI</t>
  </si>
  <si>
    <t>2019Latin America &amp; CaribbeanMitigationDomesticBalance sheet financing (equity portion)PublicUnknown</t>
  </si>
  <si>
    <t>2019Latin America &amp; CaribbeanMitigationInternationalBalance sheet financing (equity portion)PrivateCorporation</t>
  </si>
  <si>
    <t>2019Latin America &amp; CaribbeanMitigationInternationalBalance sheet financing (equity portion)PrivateFunds</t>
  </si>
  <si>
    <t>2019Latin America &amp; CaribbeanMitigationInternationalBalance sheet financing (equity portion)PrivateInstitutional Investors</t>
  </si>
  <si>
    <t>2019Latin America &amp; CaribbeanMitigationInternationalBalance sheet financing (equity portion)PublicSOE</t>
  </si>
  <si>
    <t>2019Latin America &amp; CaribbeanMitigationInternationalBalance sheet financing (equity portion)PublicState-owned FI</t>
  </si>
  <si>
    <t>2019Latin America &amp; CaribbeanAdaptationDomesticGrantPublicExport Credit Agency (ECA)</t>
  </si>
  <si>
    <t>2019Latin America &amp; CaribbeanAdaptationInternationalGrantPrivateInstitutional Investors</t>
  </si>
  <si>
    <t>2019Latin America &amp; CaribbeanAdaptationInternationalGrantPublicBilateral DFI</t>
  </si>
  <si>
    <t>2019Latin America &amp; CaribbeanAdaptationInternationalGrantPublicGovernment</t>
  </si>
  <si>
    <t>2019Latin America &amp; CaribbeanAdaptationInternationalGrantPublicMultilateral Climate Funds</t>
  </si>
  <si>
    <t>2019Latin America &amp; CaribbeanAdaptationInternationalGrantPublicMultilateral DFI</t>
  </si>
  <si>
    <t>2019Latin America &amp; CaribbeanAdaptationInternationalGrantPublicPublic Fund</t>
  </si>
  <si>
    <t>2019Latin America &amp; CaribbeanAdaptationInternationalGrantPublicSOE</t>
  </si>
  <si>
    <t>2019Latin America &amp; CaribbeanMitigationDomesticGrantPublicExport Credit Agency (ECA)</t>
  </si>
  <si>
    <t>2019Latin America &amp; CaribbeanMitigationDomesticGrantPublicGovernment</t>
  </si>
  <si>
    <t>2019Latin America &amp; CaribbeanMitigationDomesticGrantPublicNational DFI</t>
  </si>
  <si>
    <t>2019Latin America &amp; CaribbeanMitigationInternationalGrantPrivateInstitutional Investors</t>
  </si>
  <si>
    <t>2019Latin America &amp; CaribbeanMitigationInternationalGrantPublicBilateral DFI</t>
  </si>
  <si>
    <t>2019Latin America &amp; CaribbeanMitigationInternationalGrantPublicGovernment</t>
  </si>
  <si>
    <t>2019Latin America &amp; CaribbeanMitigationInternationalGrantPublicMultilateral Climate Funds</t>
  </si>
  <si>
    <t>2019Latin America &amp; CaribbeanMitigationInternationalGrantPublicMultilateral DFI</t>
  </si>
  <si>
    <t>2019Latin America &amp; CaribbeanMultiple ObjectivesInternationalGrantPrivateInstitutional Investors</t>
  </si>
  <si>
    <t>2019Latin America &amp; CaribbeanMultiple ObjectivesInternationalGrantPublicGovernment</t>
  </si>
  <si>
    <t>2019Latin America &amp; CaribbeanMultiple ObjectivesInternationalGrantPublicMultilateral Climate Funds</t>
  </si>
  <si>
    <t>2019Latin America &amp; CaribbeanMultiple ObjectivesInternationalGrantPublicMultilateral DFI</t>
  </si>
  <si>
    <t>2019Latin America &amp; CaribbeanMultiple ObjectivesInternationalGrantPublicPublic Fund</t>
  </si>
  <si>
    <t>2019Latin America &amp; CaribbeanMultiple ObjectivesInternationalGrantPublicSOE</t>
  </si>
  <si>
    <t>2019Latin America &amp; CaribbeanAdaptationDomesticLow-cost project debtPublicExport Credit Agency (ECA)</t>
  </si>
  <si>
    <t>2019Latin America &amp; CaribbeanAdaptationInternationalLow-cost project debtPrivateCommercial FI</t>
  </si>
  <si>
    <t>2019Latin America &amp; CaribbeanAdaptationInternationalLow-cost project debtPublicBilateral DFI</t>
  </si>
  <si>
    <t>2019Latin America &amp; CaribbeanAdaptationInternationalLow-cost project debtPublicExport Credit Agency (ECA)</t>
  </si>
  <si>
    <t>2019Latin America &amp; CaribbeanAdaptationInternationalLow-cost project debtPublicGovernment</t>
  </si>
  <si>
    <t>2019Latin America &amp; CaribbeanAdaptationInternationalLow-cost project debtPublicMultilateral Climate Funds</t>
  </si>
  <si>
    <t>2019Latin America &amp; CaribbeanAdaptationInternationalLow-cost project debtPublicMultilateral DFI</t>
  </si>
  <si>
    <t>2019Latin America &amp; CaribbeanMitigationDomesticLow-cost project debtPublicBilateral DFI</t>
  </si>
  <si>
    <t>2019Latin America &amp; CaribbeanMitigationDomesticLow-cost project debtPublicExport Credit Agency (ECA)</t>
  </si>
  <si>
    <t>2019Latin America &amp; CaribbeanMitigationDomesticLow-cost project debtPublicNational DFI</t>
  </si>
  <si>
    <t>2019Latin America &amp; CaribbeanMitigationDomesticLow-cost project debtPublicState-owned FI</t>
  </si>
  <si>
    <t>2019Latin America &amp; CaribbeanMitigationInternationalLow-cost project debtPrivateCommercial FI</t>
  </si>
  <si>
    <t>2019Latin America &amp; CaribbeanMitigationInternationalLow-cost project debtPublicMultilateral Climate Funds</t>
  </si>
  <si>
    <t>2019Latin America &amp; CaribbeanMitigationInternationalLow-cost project debtPublicMultilateral DFI</t>
  </si>
  <si>
    <t>2019Latin America &amp; CaribbeanMultiple ObjectivesInternationalLow-cost project debtPublicGovernment</t>
  </si>
  <si>
    <t>2019Latin America &amp; CaribbeanMultiple ObjectivesInternationalLow-cost project debtPublicMultilateral Climate Funds</t>
  </si>
  <si>
    <t>2019Latin America &amp; CaribbeanMultiple ObjectivesInternationalLow-cost project debtPublicMultilateral DFI</t>
  </si>
  <si>
    <t>2019Latin America &amp; CaribbeanAdaptationDomesticProject-level equityPrivateCorporation</t>
  </si>
  <si>
    <t>2019Latin America &amp; CaribbeanAdaptationInternationalProject-level equityPrivateUnknown</t>
  </si>
  <si>
    <t>2019Latin America &amp; CaribbeanMitigationDomesticProject-level equityPrivateCorporation</t>
  </si>
  <si>
    <t>2019Latin America &amp; CaribbeanMitigationDomesticProject-level equityPrivateFunds</t>
  </si>
  <si>
    <t>2019Latin America &amp; CaribbeanMitigationDomesticProject-level equityPublicExport Credit Agency (ECA)</t>
  </si>
  <si>
    <t>2019Latin America &amp; CaribbeanMitigationDomesticProject-level equityPublicGovernment</t>
  </si>
  <si>
    <t>2019Latin America &amp; CaribbeanMitigationDomesticProject-level equityPublicNational DFI</t>
  </si>
  <si>
    <t>2019Latin America &amp; CaribbeanMitigationDomesticProject-level equityPublicSOE</t>
  </si>
  <si>
    <t>2019Latin America &amp; CaribbeanMitigationInternationalProject-level equityPrivateCommercial FI</t>
  </si>
  <si>
    <t>2019Latin America &amp; CaribbeanMitigationInternationalProject-level equityPrivateCorporation</t>
  </si>
  <si>
    <t>2019Latin America &amp; CaribbeanMitigationInternationalProject-level equityPrivateFunds</t>
  </si>
  <si>
    <t>2019Latin America &amp; CaribbeanMitigationInternationalProject-level equityPublicBilateral DFI</t>
  </si>
  <si>
    <t>2019Latin America &amp; CaribbeanMitigationInternationalProject-level equityPublicGovernment</t>
  </si>
  <si>
    <t>2019Latin America &amp; CaribbeanMitigationInternationalProject-level equityPublicMultilateral DFI</t>
  </si>
  <si>
    <t>2019Latin America &amp; CaribbeanMultiple ObjectivesInternationalProject-level equityPublicMultilateral Climate Funds</t>
  </si>
  <si>
    <t>2019Latin America &amp; CaribbeanAdaptationInternationalProject-level market rate debtPublicMultilateral DFI</t>
  </si>
  <si>
    <t>2019Latin America &amp; CaribbeanMitigationDomesticProject-level market rate debtPrivateCommercial FI</t>
  </si>
  <si>
    <t>2019Latin America &amp; CaribbeanMitigationDomesticProject-level market rate debtPublicExport Credit Agency (ECA)</t>
  </si>
  <si>
    <t>2019Latin America &amp; CaribbeanMitigationDomesticProject-level market rate debtPublicNational DFI</t>
  </si>
  <si>
    <t>2019Latin America &amp; CaribbeanMitigationDomesticProject-level market rate debtPublicState-owned FI</t>
  </si>
  <si>
    <t>2019Latin America &amp; CaribbeanMitigationInternationalProject-level market rate debtPrivateCommercial FI</t>
  </si>
  <si>
    <t>2019Latin America &amp; CaribbeanMitigationInternationalProject-level market rate debtPrivateCorporation</t>
  </si>
  <si>
    <t>2019Latin America &amp; CaribbeanMitigationInternationalProject-level market rate debtPrivateInstitutional Investors</t>
  </si>
  <si>
    <t>2019Latin America &amp; CaribbeanMitigationInternationalProject-level market rate debtPublicBilateral DFI</t>
  </si>
  <si>
    <t>2019Latin America &amp; CaribbeanMitigationInternationalProject-level market rate debtPublicMultilateral DFI</t>
  </si>
  <si>
    <t>2019Latin America &amp; CaribbeanMitigationInternationalProject-level market rate debtPublicNational DFI</t>
  </si>
  <si>
    <t>2019Latin America &amp; CaribbeanAdaptationInternationalUnknownPublicBilateral DFI</t>
  </si>
  <si>
    <t>2019Latin America &amp; CaribbeanAdaptationInternationalUnknownPublicMultilateral DFI</t>
  </si>
  <si>
    <t>2019Latin America &amp; CaribbeanAdaptationInternationalUnknownPublicNational DFI</t>
  </si>
  <si>
    <t>2019Latin America &amp; CaribbeanMitigationDomesticUnknownPublicState-owned FI</t>
  </si>
  <si>
    <t>2019Latin America &amp; CaribbeanMitigationInternationalUnknownPublicBilateral DFI</t>
  </si>
  <si>
    <t>2019Latin America &amp; CaribbeanMitigationInternationalUnknownPublicMultilateral DFI</t>
  </si>
  <si>
    <t>2019Latin America &amp; CaribbeanMitigationInternationalUnknownPublicNational DFI</t>
  </si>
  <si>
    <t>2019Latin America &amp; CaribbeanMultiple ObjectivesInternationalUnknownPublicBilateral DFI</t>
  </si>
  <si>
    <t>2019Latin America &amp; CaribbeanMultiple ObjectivesInternationalUnknownPublicMultilateral DFI</t>
  </si>
  <si>
    <t>2019Middle East and North AfricaMitigationDomesticBalance sheet financing (debt portion)PrivateCommercial FI</t>
  </si>
  <si>
    <t>2019Middle East and North AfricaMitigationDomesticBalance sheet financing (debt portion)PrivateCorporation</t>
  </si>
  <si>
    <t>2019Middle East and North AfricaMitigationDomesticBalance sheet financing (debt portion)PrivateHouseholds/Individuals</t>
  </si>
  <si>
    <t>2019Middle East and North AfricaMitigationDomesticBalance sheet financing (debt portion)PrivateInstitutional Investors</t>
  </si>
  <si>
    <t>2019Middle East and North AfricaMitigationDomesticBalance sheet financing (debt portion)PrivateUnknown</t>
  </si>
  <si>
    <t>2019Middle East and North AfricaMitigationDomesticBalance sheet financing (debt portion)PublicGovernment</t>
  </si>
  <si>
    <t>2019Middle East and North AfricaMitigationDomesticBalance sheet financing (equity portion)PrivateCommercial FI</t>
  </si>
  <si>
    <t>2019Middle East and North AfricaMitigationDomesticBalance sheet financing (equity portion)PrivateCorporation</t>
  </si>
  <si>
    <t>2019Middle East and North AfricaMitigationDomesticBalance sheet financing (equity portion)PrivateHouseholds/Individuals</t>
  </si>
  <si>
    <t>2019Middle East and North AfricaMitigationDomesticBalance sheet financing (equity portion)PrivateInstitutional Investors</t>
  </si>
  <si>
    <t>2019Middle East and North AfricaMitigationDomesticBalance sheet financing (equity portion)PrivateUnknown</t>
  </si>
  <si>
    <t>2019Middle East and North AfricaMitigationDomesticBalance sheet financing (equity portion)PublicGovernment</t>
  </si>
  <si>
    <t>2019Middle East and North AfricaMitigationDomesticBalance sheet financing (equity portion)PublicSOE</t>
  </si>
  <si>
    <t>2019Middle East and North AfricaMitigationInternationalBalance sheet financing (equity portion)PrivateCorporation</t>
  </si>
  <si>
    <t>2019Middle East and North AfricaAdaptationInternationalGrantPublicGovernment</t>
  </si>
  <si>
    <t>2019Middle East and North AfricaAdaptationInternationalGrantPublicMultilateral DFI</t>
  </si>
  <si>
    <t>2019Middle East and North AfricaMitigationDomesticGrantPublicGovernment</t>
  </si>
  <si>
    <t>2019Middle East and North AfricaMitigationInternationalGrantPublicBilateral DFI</t>
  </si>
  <si>
    <t>2019Middle East and North AfricaMitigationInternationalGrantPublicGovernment</t>
  </si>
  <si>
    <t>2019Middle East and North AfricaMitigationInternationalGrantPublicMultilateral Climate Funds</t>
  </si>
  <si>
    <t>2019Middle East and North AfricaMitigationInternationalGrantPublicMultilateral DFI</t>
  </si>
  <si>
    <t>2019Middle East and North AfricaMultiple ObjectivesInternationalGrantPublicBilateral DFI</t>
  </si>
  <si>
    <t>2019Middle East and North AfricaMultiple ObjectivesInternationalGrantPublicGovernment</t>
  </si>
  <si>
    <t>2019Middle East and North AfricaMultiple ObjectivesInternationalGrantPublicMultilateral Climate Funds</t>
  </si>
  <si>
    <t>2019Middle East and North AfricaMultiple ObjectivesInternationalGrantPublicMultilateral DFI</t>
  </si>
  <si>
    <t>2019Middle East and North AfricaMultiple ObjectivesInternationalGrantPublicSOE</t>
  </si>
  <si>
    <t>2019Middle East and North AfricaAdaptationInternationalLow-cost project debtPrivateInstitutional Investors</t>
  </si>
  <si>
    <t>2019Middle East and North AfricaAdaptationInternationalLow-cost project debtPublicGovernment</t>
  </si>
  <si>
    <t>2019Middle East and North AfricaAdaptationInternationalLow-cost project debtPublicMultilateral DFI</t>
  </si>
  <si>
    <t>2019Middle East and North AfricaMitigationInternationalLow-cost project debtPublicGovernment</t>
  </si>
  <si>
    <t>2019Middle East and North AfricaMitigationInternationalLow-cost project debtPublicMultilateral DFI</t>
  </si>
  <si>
    <t>2019Middle East and North AfricaMultiple ObjectivesInternationalLow-cost project debtPublicMultilateral DFI</t>
  </si>
  <si>
    <t>2019Middle East and North AfricaMitigationDomesticProject-level equityPrivateCorporation</t>
  </si>
  <si>
    <t>2019Middle East and North AfricaMitigationDomesticProject-level equityPrivateUnknown</t>
  </si>
  <si>
    <t>2019Middle East and North AfricaMitigationDomesticProject-level equityPublicGovernment</t>
  </si>
  <si>
    <t>2019Middle East and North AfricaMitigationDomesticProject-level equityPublicNational DFI</t>
  </si>
  <si>
    <t>2019Middle East and North AfricaMitigationDomesticProject-level equityPublicSOE</t>
  </si>
  <si>
    <t>2019Middle East and North AfricaMitigationInternationalProject-level equityPrivateCorporation</t>
  </si>
  <si>
    <t>2019Middle East and North AfricaMitigationInternationalProject-level equityPublicMultilateral DFI</t>
  </si>
  <si>
    <t>2019Middle East and North AfricaMitigationInternationalProject-level equityPublicPublic Fund</t>
  </si>
  <si>
    <t>2019Middle East and North AfricaMitigationInternationalProject-level equityPublicSOE</t>
  </si>
  <si>
    <t>2019Middle East and North AfricaMultiple ObjectivesInternationalProject-level equityPublicMultilateral DFI</t>
  </si>
  <si>
    <t>2019Middle East and North AfricaAdaptationInternationalProject-level market rate debtPublicMultilateral DFI</t>
  </si>
  <si>
    <t>2019Middle East and North AfricaMitigationDomesticProject-level market rate debtPrivateCommercial FI</t>
  </si>
  <si>
    <t>2019Middle East and North AfricaMitigationDomesticProject-level market rate debtPrivateInstitutional Investors</t>
  </si>
  <si>
    <t>2019Middle East and North AfricaMitigationInternationalProject-level market rate debtPrivateCommercial FI</t>
  </si>
  <si>
    <t>2019Middle East and North AfricaMitigationInternationalProject-level market rate debtPublicBilateral DFI</t>
  </si>
  <si>
    <t>2019Middle East and North AfricaMitigationInternationalProject-level market rate debtPublicExport Credit Agency (ECA)</t>
  </si>
  <si>
    <t>2019Middle East and North AfricaMitigationInternationalProject-level market rate debtPublicMultilateral DFI</t>
  </si>
  <si>
    <t>2019Middle East and North AfricaMitigationInternationalProject-level market rate debtPublicNational DFI</t>
  </si>
  <si>
    <t>2019Middle East and North AfricaMitigationInternationalProject-level market rate debtPublicState-owned FI</t>
  </si>
  <si>
    <t>2019Middle East and North AfricaMultiple ObjectivesDomesticProject-level market rate debtPrivateUnknown</t>
  </si>
  <si>
    <t>2019Middle East and North AfricaMultiple ObjectivesInternationalProject-level market rate debtPublicMultilateral DFI</t>
  </si>
  <si>
    <t>2019Middle East and North AfricaAdaptationInternationalUnknownPublicBilateral DFI</t>
  </si>
  <si>
    <t>2019Middle East and North AfricaAdaptationInternationalUnknownPublicMultilateral DFI</t>
  </si>
  <si>
    <t>2019Middle East and North AfricaAdaptationInternationalUnknownPublicNational DFI</t>
  </si>
  <si>
    <t>2019Middle East and North AfricaMitigationDomesticUnknownPrivateUnknown</t>
  </si>
  <si>
    <t>2019Middle East and North AfricaMitigationDomesticUnknownPublicNational DFI</t>
  </si>
  <si>
    <t>2019Middle East and North AfricaMitigationInternationalUnknownPublicBilateral DFI</t>
  </si>
  <si>
    <t>2019Middle East and North AfricaMitigationInternationalUnknownPublicMultilateral DFI</t>
  </si>
  <si>
    <t>2019Middle East and North AfricaMitigationInternationalUnknownPublicNational DFI</t>
  </si>
  <si>
    <t>2019Middle East and North AfricaMultiple ObjectivesDomesticUnknownPrivateUnknown</t>
  </si>
  <si>
    <t>2019Middle East and North AfricaMultiple ObjectivesInternationalUnknownPublicBilateral DFI</t>
  </si>
  <si>
    <t>2019Middle East and North AfricaMultiple ObjectivesInternationalUnknownPublicGovernment</t>
  </si>
  <si>
    <t>2019Middle East and North AfricaMultiple ObjectivesInternationalUnknownPublicNational DFI</t>
  </si>
  <si>
    <t>2019Other OceaniaMitigationDomesticBalance sheet financing (debt portion)PrivateCommercial FI</t>
  </si>
  <si>
    <t>2019Other OceaniaMitigationDomesticBalance sheet financing (debt portion)PrivateCorporation</t>
  </si>
  <si>
    <t>2019Other OceaniaMitigationDomesticBalance sheet financing (debt portion)PrivateInstitutional Investors</t>
  </si>
  <si>
    <t>2019Other OceaniaMitigationDomesticBalance sheet financing (debt portion)PrivateUnknown</t>
  </si>
  <si>
    <t>2019Other OceaniaMitigationDomesticBalance sheet financing (equity portion)PrivateCommercial FI</t>
  </si>
  <si>
    <t>2019Other OceaniaMitigationDomesticBalance sheet financing (equity portion)PrivateCorporation</t>
  </si>
  <si>
    <t>2019Other OceaniaMitigationDomesticBalance sheet financing (equity portion)PrivateFunds</t>
  </si>
  <si>
    <t>2019Other OceaniaMitigationDomesticBalance sheet financing (equity portion)PrivateHouseholds/Individuals</t>
  </si>
  <si>
    <t>2019Other OceaniaMitigationDomesticBalance sheet financing (equity portion)PrivateInstitutional Investors</t>
  </si>
  <si>
    <t>2019Other OceaniaMitigationDomesticBalance sheet financing (equity portion)PrivateUnknown</t>
  </si>
  <si>
    <t>2019Other OceaniaMitigationDomesticBalance sheet financing (equity portion)PublicGovernment</t>
  </si>
  <si>
    <t>2019Other OceaniaMitigationDomesticBalance sheet financing (equity portion)PublicSOE</t>
  </si>
  <si>
    <t>2019Other OceaniaMitigationInternationalBalance sheet financing (equity portion)PrivateCorporation</t>
  </si>
  <si>
    <t>2019Other OceaniaMitigationInternationalBalance sheet financing (equity portion)PrivateFunds</t>
  </si>
  <si>
    <t>2019Other OceaniaAdaptationInternationalGrantPublicGovernment</t>
  </si>
  <si>
    <t>2019Other OceaniaMitigationInternationalGrantPublicGovernment</t>
  </si>
  <si>
    <t>2019Other OceaniaMultiple ObjectivesInternationalGrantPublicGovernment</t>
  </si>
  <si>
    <t>2019Other OceaniaMitigationDomesticProject-level equityPrivateCorporation</t>
  </si>
  <si>
    <t>2019Other OceaniaMitigationDomesticProject-level equityPrivateFunds</t>
  </si>
  <si>
    <t>2019Other OceaniaMitigationDomesticProject-level equityPublicSOE</t>
  </si>
  <si>
    <t>2019Other OceaniaMitigationInternationalProject-level equityPrivateCorporation</t>
  </si>
  <si>
    <t>2019Other OceaniaMitigationInternationalProject-level equityPrivateFunds</t>
  </si>
  <si>
    <t>2019Other OceaniaMitigationInternationalProject-level equityPrivateInstitutional Investors</t>
  </si>
  <si>
    <t>2019Other OceaniaMitigationInternationalProject-level equityPublicSOE</t>
  </si>
  <si>
    <t>2019Other OceaniaMitigationDomesticProject-level market rate debtPrivateCommercial FI</t>
  </si>
  <si>
    <t>2019Other OceaniaMitigationDomesticProject-level market rate debtPrivateCorporation</t>
  </si>
  <si>
    <t>2019Other OceaniaMitigationDomesticProject-level market rate debtPrivateInstitutional Investors</t>
  </si>
  <si>
    <t>2019Other OceaniaMitigationDomesticProject-level market rate debtPublicNational DFI</t>
  </si>
  <si>
    <t>2019Other OceaniaMitigationInternationalProject-level market rate debtPrivateCommercial FI</t>
  </si>
  <si>
    <t>2019Other OceaniaMitigationInternationalProject-level market rate debtPrivateCorporation</t>
  </si>
  <si>
    <t>2019Other OceaniaMitigationInternationalProject-level market rate debtPrivateFunds</t>
  </si>
  <si>
    <t>2019Other OceaniaMitigationInternationalProject-level market rate debtPublicBilateral DFI</t>
  </si>
  <si>
    <t>2019Other OceaniaMitigationInternationalProject-level market rate debtPublicState-owned FI</t>
  </si>
  <si>
    <t>2019South AsiaMitigationDomesticBalance sheet financing (debt portion)PrivateCommercial FI</t>
  </si>
  <si>
    <t>2019South AsiaMitigationDomesticBalance sheet financing (debt portion)PrivateCorporation</t>
  </si>
  <si>
    <t>2019South AsiaMitigationDomesticBalance sheet financing (debt portion)PrivateHouseholds/Individuals</t>
  </si>
  <si>
    <t>2019South AsiaMitigationDomesticBalance sheet financing (debt portion)PrivateInstitutional Investors</t>
  </si>
  <si>
    <t>2019South AsiaMitigationDomesticBalance sheet financing (debt portion)PrivateUnknown</t>
  </si>
  <si>
    <t>2019South AsiaMitigationDomesticBalance sheet financing (debt portion)PublicState-owned FI</t>
  </si>
  <si>
    <t>2019South AsiaMitigationDomesticBalance sheet financing (equity portion)PrivateCommercial FI</t>
  </si>
  <si>
    <t>2019South AsiaMitigationDomesticBalance sheet financing (equity portion)PrivateCorporation</t>
  </si>
  <si>
    <t>2019South AsiaMitigationDomesticBalance sheet financing (equity portion)PrivateHouseholds/Individuals</t>
  </si>
  <si>
    <t>2019South AsiaMitigationDomesticBalance sheet financing (equity portion)PrivateInstitutional Investors</t>
  </si>
  <si>
    <t>2019South AsiaMitigationDomesticBalance sheet financing (equity portion)PrivateUnknown</t>
  </si>
  <si>
    <t>2019South AsiaMitigationDomesticBalance sheet financing (equity portion)PublicGovernment</t>
  </si>
  <si>
    <t>2019South AsiaMitigationDomesticBalance sheet financing (equity portion)PublicSOE</t>
  </si>
  <si>
    <t>2019South AsiaMitigationInternationalBalance sheet financing (equity portion)PrivateCorporation</t>
  </si>
  <si>
    <t>2019South AsiaMitigationInternationalBalance sheet financing (equity portion)PrivateFunds</t>
  </si>
  <si>
    <t>2019South AsiaMitigationInternationalBalance sheet financing (equity portion)PublicSOE</t>
  </si>
  <si>
    <t>2019South AsiaAdaptationInternationalGrantPrivateInstitutional Investors</t>
  </si>
  <si>
    <t>2019South AsiaAdaptationInternationalGrantPublicBilateral DFI</t>
  </si>
  <si>
    <t>2019South AsiaAdaptationInternationalGrantPublicGovernment</t>
  </si>
  <si>
    <t>2019South AsiaAdaptationInternationalGrantPublicMultilateral Climate Funds</t>
  </si>
  <si>
    <t>2019South AsiaAdaptationInternationalGrantPublicMultilateral DFI</t>
  </si>
  <si>
    <t>2019South AsiaAdaptationInternationalGrantPublicPublic Fund</t>
  </si>
  <si>
    <t>2019South AsiaAdaptationInternationalGrantPublicSOE</t>
  </si>
  <si>
    <t>2019South AsiaMitigationDomesticGrantPublicGovernment</t>
  </si>
  <si>
    <t>2019South AsiaMitigationInternationalGrantPrivateCorporation</t>
  </si>
  <si>
    <t>2019South AsiaMitigationInternationalGrantPrivateInstitutional Investors</t>
  </si>
  <si>
    <t>2019South AsiaMitigationInternationalGrantPublicBilateral DFI</t>
  </si>
  <si>
    <t>2019South AsiaMitigationInternationalGrantPublicGovernment</t>
  </si>
  <si>
    <t>2019South AsiaMitigationInternationalGrantPublicMultilateral Climate Funds</t>
  </si>
  <si>
    <t>2019South AsiaMitigationInternationalGrantPublicMultilateral DFI</t>
  </si>
  <si>
    <t>2019South AsiaMultiple ObjectivesInternationalGrantPrivateInstitutional Investors</t>
  </si>
  <si>
    <t>2019South AsiaMultiple ObjectivesInternationalGrantPublicBilateral DFI</t>
  </si>
  <si>
    <t>2019South AsiaMultiple ObjectivesInternationalGrantPublicGovernment</t>
  </si>
  <si>
    <t>2019South AsiaMultiple ObjectivesInternationalGrantPublicMultilateral Climate Funds</t>
  </si>
  <si>
    <t>2019South AsiaMultiple ObjectivesInternationalGrantPublicSOE</t>
  </si>
  <si>
    <t>2019South AsiaAdaptationInternationalLow-cost project debtPrivateInstitutional Investors</t>
  </si>
  <si>
    <t>2019South AsiaAdaptationInternationalLow-cost project debtPublicMultilateral DFI</t>
  </si>
  <si>
    <t>2019South AsiaMitigationInternationalLow-cost project debtPrivateInstitutional Investors</t>
  </si>
  <si>
    <t>2019South AsiaMitigationInternationalLow-cost project debtPublicExport Credit Agency (ECA)</t>
  </si>
  <si>
    <t>2019South AsiaMitigationInternationalLow-cost project debtPublicMultilateral Climate Funds</t>
  </si>
  <si>
    <t>2019South AsiaMitigationInternationalLow-cost project debtPublicMultilateral DFI</t>
  </si>
  <si>
    <t>2019South AsiaAdaptationDomesticProject-level equityPublicGovernment</t>
  </si>
  <si>
    <t>2019South AsiaAdaptationInternationalProject-level equityPrivateInstitutional Investors</t>
  </si>
  <si>
    <t>2019South AsiaMitigationDomesticProject-level equityPrivateCommercial FI</t>
  </si>
  <si>
    <t>2019South AsiaMitigationDomesticProject-level equityPrivateCorporation</t>
  </si>
  <si>
    <t>2019South AsiaMitigationDomesticProject-level equityPrivateFunds</t>
  </si>
  <si>
    <t>2019South AsiaMitigationDomesticProject-level equityPublicGovernment</t>
  </si>
  <si>
    <t>2019South AsiaMitigationDomesticProject-level equityPublicSOE</t>
  </si>
  <si>
    <t>2019South AsiaMitigationInternationalProject-level equityPrivateCorporation</t>
  </si>
  <si>
    <t>2019South AsiaMitigationInternationalProject-level equityPrivateUnknown</t>
  </si>
  <si>
    <t>2019South AsiaMitigationInternationalProject-level equityPublicBilateral DFI</t>
  </si>
  <si>
    <t>2019South AsiaMitigationInternationalProject-level equityPublicGovernment</t>
  </si>
  <si>
    <t>2019South AsiaMitigationInternationalProject-level equityPublicMultilateral DFI</t>
  </si>
  <si>
    <t>2019South AsiaMitigationInternationalProject-level equityPublicNational DFI</t>
  </si>
  <si>
    <t>2019South AsiaAdaptationInternationalProject-level market rate debtPublicMultilateral DFI</t>
  </si>
  <si>
    <t>2019South AsiaMitigationDomesticProject-level market rate debtPrivateCommercial FI</t>
  </si>
  <si>
    <t>2019South AsiaMitigationDomesticProject-level market rate debtPrivateCorporation</t>
  </si>
  <si>
    <t>2019South AsiaMitigationDomesticProject-level market rate debtPrivateFunds</t>
  </si>
  <si>
    <t>2019South AsiaMitigationDomesticProject-level market rate debtPublicNational DFI</t>
  </si>
  <si>
    <t>2019South AsiaMitigationDomesticProject-level market rate debtPublicPublic Fund</t>
  </si>
  <si>
    <t>2019South AsiaMitigationDomesticProject-level market rate debtPublicState-owned FI</t>
  </si>
  <si>
    <t>2019South AsiaMitigationInternationalProject-level market rate debtPrivateCommercial FI</t>
  </si>
  <si>
    <t>2019South AsiaMitigationInternationalProject-level market rate debtPrivateCorporation</t>
  </si>
  <si>
    <t>2019South AsiaMitigationInternationalProject-level market rate debtPrivateFunds</t>
  </si>
  <si>
    <t>2019South AsiaMitigationInternationalProject-level market rate debtPublicBilateral DFI</t>
  </si>
  <si>
    <t>2019South AsiaMitigationInternationalProject-level market rate debtPublicMultilateral DFI</t>
  </si>
  <si>
    <t>2019South AsiaMitigationInternationalProject-level market rate debtPublicNational DFI</t>
  </si>
  <si>
    <t>2019South AsiaMultiple ObjectivesInternationalProject-level market rate debtPublicMultilateral DFI</t>
  </si>
  <si>
    <t>2019South AsiaAdaptationInternationalUnknownPublicBilateral DFI</t>
  </si>
  <si>
    <t>2019South AsiaAdaptationInternationalUnknownPublicMultilateral DFI</t>
  </si>
  <si>
    <t>2019South AsiaAdaptationInternationalUnknownPublicNational DFI</t>
  </si>
  <si>
    <t>2019South AsiaMitigationInternationalUnknownPublicBilateral DFI</t>
  </si>
  <si>
    <t>2019South AsiaMitigationInternationalUnknownPublicMultilateral DFI</t>
  </si>
  <si>
    <t>2019South AsiaMultiple ObjectivesInternationalUnknownPublicBilateral DFI</t>
  </si>
  <si>
    <t>2019Sub-Saharan AfricaMitigationDomesticBalance sheet financing (debt portion)PrivateCommercial FI</t>
  </si>
  <si>
    <t>2019Sub-Saharan AfricaMitigationDomesticBalance sheet financing (debt portion)PrivateCorporation</t>
  </si>
  <si>
    <t>2019Sub-Saharan AfricaMitigationDomesticBalance sheet financing (debt portion)PrivateUnknown</t>
  </si>
  <si>
    <t>2019Sub-Saharan AfricaMitigationDomesticBalance sheet financing (debt portion)PublicGovernment</t>
  </si>
  <si>
    <t>2019Sub-Saharan AfricaMitigationDomesticBalance sheet financing (equity portion)PrivateCorporation</t>
  </si>
  <si>
    <t>2019Sub-Saharan AfricaMitigationDomesticBalance sheet financing (equity portion)PrivateHouseholds/Individuals</t>
  </si>
  <si>
    <t>2019Sub-Saharan AfricaMitigationDomesticBalance sheet financing (equity portion)PrivateUnknown</t>
  </si>
  <si>
    <t>2019Sub-Saharan AfricaMitigationDomesticBalance sheet financing (equity portion)PublicGovernment</t>
  </si>
  <si>
    <t>2019Sub-Saharan AfricaMitigationDomesticBalance sheet financing (equity portion)PublicSOE</t>
  </si>
  <si>
    <t>2019Sub-Saharan AfricaMitigationInternationalBalance sheet financing (equity portion)PrivateCorporation</t>
  </si>
  <si>
    <t>2019Sub-Saharan AfricaMitigationInternationalBalance sheet financing (equity portion)PrivateFunds</t>
  </si>
  <si>
    <t>2019Sub-Saharan AfricaAdaptationDomesticGrantPublicGovernment</t>
  </si>
  <si>
    <t>2019Sub-Saharan AfricaAdaptationDomesticGrantPublicNational DFI</t>
  </si>
  <si>
    <t>2019Sub-Saharan AfricaAdaptationDomesticGrantUnknownUnknown</t>
  </si>
  <si>
    <t>2019Sub-Saharan AfricaAdaptationInternationalGrantPrivateCorporation</t>
  </si>
  <si>
    <t>2019Sub-Saharan AfricaAdaptationInternationalGrantPrivateInstitutional Investors</t>
  </si>
  <si>
    <t>2019Sub-Saharan AfricaAdaptationInternationalGrantPublicBilateral DFI</t>
  </si>
  <si>
    <t>2019Sub-Saharan AfricaAdaptationInternationalGrantPublicGovernment</t>
  </si>
  <si>
    <t>2019Sub-Saharan AfricaAdaptationInternationalGrantPublicMultilateral Climate Funds</t>
  </si>
  <si>
    <t>2019Sub-Saharan AfricaAdaptationInternationalGrantPublicMultilateral DFI</t>
  </si>
  <si>
    <t>2019Sub-Saharan AfricaAdaptationInternationalGrantPublicPublic Fund</t>
  </si>
  <si>
    <t>2019Sub-Saharan AfricaAdaptationInternationalGrantPublicSOE</t>
  </si>
  <si>
    <t>2019Sub-Saharan AfricaMitigationDomesticGrantPublicGovernment</t>
  </si>
  <si>
    <t>2019Sub-Saharan AfricaMitigationDomesticGrantPublicNational DFI</t>
  </si>
  <si>
    <t>2019Sub-Saharan AfricaMitigationInternationalGrantPrivateCorporation</t>
  </si>
  <si>
    <t>2019Sub-Saharan AfricaMitigationInternationalGrantPrivateFunds</t>
  </si>
  <si>
    <t>2019Sub-Saharan AfricaMitigationInternationalGrantPrivateHouseholds/Individuals</t>
  </si>
  <si>
    <t>2019Sub-Saharan AfricaMitigationInternationalGrantPrivateInstitutional Investors</t>
  </si>
  <si>
    <t>2019Sub-Saharan AfricaMitigationInternationalGrantPublicBilateral DFI</t>
  </si>
  <si>
    <t>2019Sub-Saharan AfricaMitigationInternationalGrantPublicGovernment</t>
  </si>
  <si>
    <t>2019Sub-Saharan AfricaMitigationInternationalGrantPublicMultilateral Climate Funds</t>
  </si>
  <si>
    <t>2019Sub-Saharan AfricaMitigationInternationalGrantPublicMultilateral DFI</t>
  </si>
  <si>
    <t>2019Sub-Saharan AfricaMitigationInternationalGrantPublicPublic Fund</t>
  </si>
  <si>
    <t>2019Sub-Saharan AfricaMitigationInternationalGrantPublicSOE</t>
  </si>
  <si>
    <t>2019Sub-Saharan AfricaMitigationInternationalGrantUnknownUnknown</t>
  </si>
  <si>
    <t>2019Sub-Saharan AfricaMultiple ObjectivesDomesticGrantPublicGovernment</t>
  </si>
  <si>
    <t>2019Sub-Saharan AfricaMultiple ObjectivesInternationalGrantPrivateFunds</t>
  </si>
  <si>
    <t>2019Sub-Saharan AfricaMultiple ObjectivesInternationalGrantPrivateInstitutional Investors</t>
  </si>
  <si>
    <t>2019Sub-Saharan AfricaMultiple ObjectivesInternationalGrantPublicGovernment</t>
  </si>
  <si>
    <t>2019Sub-Saharan AfricaMultiple ObjectivesInternationalGrantPublicMultilateral Climate Funds</t>
  </si>
  <si>
    <t>2019Sub-Saharan AfricaMultiple ObjectivesInternationalGrantPublicMultilateral DFI</t>
  </si>
  <si>
    <t>2019Sub-Saharan AfricaMultiple ObjectivesInternationalGrantPublicPublic Fund</t>
  </si>
  <si>
    <t>2019Sub-Saharan AfricaMultiple ObjectivesInternationalGrantPublicSOE</t>
  </si>
  <si>
    <t>2019Sub-Saharan AfricaAdaptationDomesticLow-cost project debtPublicNational DFI</t>
  </si>
  <si>
    <t>2019Sub-Saharan AfricaAdaptationInternationalLow-cost project debtPrivateInstitutional Investors</t>
  </si>
  <si>
    <t>2019Sub-Saharan AfricaAdaptationInternationalLow-cost project debtPublicGovernment</t>
  </si>
  <si>
    <t>2019Sub-Saharan AfricaAdaptationInternationalLow-cost project debtPublicMultilateral DFI</t>
  </si>
  <si>
    <t>2019Sub-Saharan AfricaMitigationDomesticLow-cost project debtPublicNational DFI</t>
  </si>
  <si>
    <t>2019Sub-Saharan AfricaMitigationInternationalLow-cost project debtPublicExport Credit Agency (ECA)</t>
  </si>
  <si>
    <t>2019Sub-Saharan AfricaMitigationInternationalLow-cost project debtPublicGovernment</t>
  </si>
  <si>
    <t>2019Sub-Saharan AfricaMitigationInternationalLow-cost project debtPublicMultilateral Climate Funds</t>
  </si>
  <si>
    <t>2019Sub-Saharan AfricaMitigationInternationalLow-cost project debtPublicMultilateral DFI</t>
  </si>
  <si>
    <t>2019Sub-Saharan AfricaMultiple ObjectivesInternationalLow-cost project debtPublicGovernment</t>
  </si>
  <si>
    <t>2019Sub-Saharan AfricaMultiple ObjectivesInternationalLow-cost project debtPublicMultilateral Climate Funds</t>
  </si>
  <si>
    <t>2019Sub-Saharan AfricaMultiple ObjectivesInternationalLow-cost project debtPublicMultilateral DFI</t>
  </si>
  <si>
    <t>2019Sub-Saharan AfricaMultiple ObjectivesInternationalLow-cost project debtUnknownUnknown</t>
  </si>
  <si>
    <t>2019Sub-Saharan AfricaAdaptationInternationalProject-level equityPrivateInstitutional Investors</t>
  </si>
  <si>
    <t>2019Sub-Saharan AfricaMitigationDomesticProject-level equityPrivateCorporation</t>
  </si>
  <si>
    <t>2019Sub-Saharan AfricaMitigationDomesticProject-level equityPrivateInstitutional Investors</t>
  </si>
  <si>
    <t>2019Sub-Saharan AfricaMitigationDomesticProject-level equityPrivateUnknown</t>
  </si>
  <si>
    <t>2019Sub-Saharan AfricaMitigationDomesticProject-level equityPublicPublic Fund</t>
  </si>
  <si>
    <t>2019Sub-Saharan AfricaMitigationDomesticProject-level equityPublicSOE</t>
  </si>
  <si>
    <t>2019Sub-Saharan AfricaMitigationInternationalProject-level equityPrivateCorporation</t>
  </si>
  <si>
    <t>2019Sub-Saharan AfricaMitigationInternationalProject-level equityPrivateFunds</t>
  </si>
  <si>
    <t>2019Sub-Saharan AfricaMitigationInternationalProject-level equityPrivateHouseholds/Individuals</t>
  </si>
  <si>
    <t>2019Sub-Saharan AfricaMitigationInternationalProject-level equityPrivateInstitutional Investors</t>
  </si>
  <si>
    <t>2019Sub-Saharan AfricaMitigationInternationalProject-level equityPrivateUnknown</t>
  </si>
  <si>
    <t>2019Sub-Saharan AfricaMitigationInternationalProject-level equityPublicBilateral DFI</t>
  </si>
  <si>
    <t>2019Sub-Saharan AfricaMitigationInternationalProject-level equityPublicGovernment</t>
  </si>
  <si>
    <t>2019Sub-Saharan AfricaMitigationInternationalProject-level equityPublicMultilateral DFI</t>
  </si>
  <si>
    <t>2019Sub-Saharan AfricaMitigationInternationalProject-level equityPublicNational DFI</t>
  </si>
  <si>
    <t>2019Sub-Saharan AfricaMitigationInternationalProject-level equityPublicSOE</t>
  </si>
  <si>
    <t>2019Sub-Saharan AfricaMitigationInternationalProject-level equityUnknownUnknown</t>
  </si>
  <si>
    <t>2019Sub-Saharan AfricaMultiple ObjectivesDomesticProject-level equityPrivateUnknown</t>
  </si>
  <si>
    <t>2019Sub-Saharan AfricaMultiple ObjectivesDomesticProject-level equityPublicGovernment</t>
  </si>
  <si>
    <t>2019Sub-Saharan AfricaMultiple ObjectivesInternationalProject-level equityPublicGovernment</t>
  </si>
  <si>
    <t>2019Sub-Saharan AfricaAdaptationDomesticProject-level market rate debtPublicGovernment</t>
  </si>
  <si>
    <t>2019Sub-Saharan AfricaAdaptationDomesticProject-level market rate debtUnknownUnknown</t>
  </si>
  <si>
    <t>2019Sub-Saharan AfricaAdaptationInternationalProject-level market rate debtPublicMultilateral DFI</t>
  </si>
  <si>
    <t>2019Sub-Saharan AfricaMitigationDomesticProject-level market rate debtPrivateCommercial FI</t>
  </si>
  <si>
    <t>2019Sub-Saharan AfricaMitigationDomesticProject-level market rate debtPrivateCorporation</t>
  </si>
  <si>
    <t>2019Sub-Saharan AfricaMitigationDomesticProject-level market rate debtPrivateInstitutional Investors</t>
  </si>
  <si>
    <t>2019Sub-Saharan AfricaMitigationDomesticProject-level market rate debtPrivateUnknown</t>
  </si>
  <si>
    <t>2019Sub-Saharan AfricaMitigationDomesticProject-level market rate debtPublicGovernment</t>
  </si>
  <si>
    <t>2019Sub-Saharan AfricaMitigationDomesticProject-level market rate debtPublicNational DFI</t>
  </si>
  <si>
    <t>2019Sub-Saharan AfricaMitigationDomesticProject-level market rate debtPublicSOE</t>
  </si>
  <si>
    <t>2019Sub-Saharan AfricaMitigationInternationalProject-level market rate debtPrivateCommercial FI</t>
  </si>
  <si>
    <t>2019Sub-Saharan AfricaMitigationInternationalProject-level market rate debtPrivateCorporation</t>
  </si>
  <si>
    <t>2019Sub-Saharan AfricaMitigationInternationalProject-level market rate debtPrivateFunds</t>
  </si>
  <si>
    <t>2019Sub-Saharan AfricaMitigationInternationalProject-level market rate debtPrivateHouseholds/Individuals</t>
  </si>
  <si>
    <t>2019Sub-Saharan AfricaMitigationInternationalProject-level market rate debtPrivateInstitutional Investors</t>
  </si>
  <si>
    <t>2019Sub-Saharan AfricaMitigationInternationalProject-level market rate debtPublicBilateral DFI</t>
  </si>
  <si>
    <t>2019Sub-Saharan AfricaMitigationInternationalProject-level market rate debtPublicGovernment</t>
  </si>
  <si>
    <t>2019Sub-Saharan AfricaMitigationInternationalProject-level market rate debtPublicMultilateral Climate Funds</t>
  </si>
  <si>
    <t>2019Sub-Saharan AfricaMitigationInternationalProject-level market rate debtPublicMultilateral DFI</t>
  </si>
  <si>
    <t>2019Sub-Saharan AfricaMitigationInternationalProject-level market rate debtPublicNational DFI</t>
  </si>
  <si>
    <t>2019Sub-Saharan AfricaMitigationInternationalProject-level market rate debtPublicSOE</t>
  </si>
  <si>
    <t>2019Sub-Saharan AfricaMitigationInternationalProject-level market rate debtPublicState-owned FI</t>
  </si>
  <si>
    <t>2019Sub-Saharan AfricaMultiple ObjectivesDomesticProject-level market rate debtPrivateUnknown</t>
  </si>
  <si>
    <t>2019Sub-Saharan AfricaMultiple ObjectivesDomesticProject-level market rate debtPublicGovernment</t>
  </si>
  <si>
    <t>2019Sub-Saharan AfricaMultiple ObjectivesInternationalProject-level market rate debtPrivateInstitutional Investors</t>
  </si>
  <si>
    <t>2019Sub-Saharan AfricaMultiple ObjectivesInternationalProject-level market rate debtPublicMultilateral DFI</t>
  </si>
  <si>
    <t>2019Sub-Saharan AfricaAdaptationDomesticUnknownPublicGovernment</t>
  </si>
  <si>
    <t>2019Sub-Saharan AfricaAdaptationDomesticUnknownPublicMultilateral DFI</t>
  </si>
  <si>
    <t>2019Sub-Saharan AfricaAdaptationInternationalUnknownPrivateUnknown</t>
  </si>
  <si>
    <t>2019Sub-Saharan AfricaAdaptationInternationalUnknownPublicBilateral DFI</t>
  </si>
  <si>
    <t>2019Sub-Saharan AfricaAdaptationInternationalUnknownPublicGovernment</t>
  </si>
  <si>
    <t>2019Sub-Saharan AfricaAdaptationInternationalUnknownPublicMultilateral DFI</t>
  </si>
  <si>
    <t>2019Sub-Saharan AfricaAdaptationInternationalUnknownPublicNational DFI</t>
  </si>
  <si>
    <t>2019Sub-Saharan AfricaMitigationDomesticUnknownPrivateUnknown</t>
  </si>
  <si>
    <t>2019Sub-Saharan AfricaMitigationDomesticUnknownPublicGovernment</t>
  </si>
  <si>
    <t>2019Sub-Saharan AfricaMitigationDomesticUnknownPublicMultilateral DFI</t>
  </si>
  <si>
    <t>2019Sub-Saharan AfricaMitigationInternationalUnknownPrivateInstitutional Investors</t>
  </si>
  <si>
    <t>2019Sub-Saharan AfricaMitigationInternationalUnknownPublicBilateral DFI</t>
  </si>
  <si>
    <t>2019Sub-Saharan AfricaMitigationInternationalUnknownPublicGovernment</t>
  </si>
  <si>
    <t>2019Sub-Saharan AfricaMitigationInternationalUnknownPublicMultilateral DFI</t>
  </si>
  <si>
    <t>2019Sub-Saharan AfricaMitigationInternationalUnknownPublicNational DFI</t>
  </si>
  <si>
    <t>2019Sub-Saharan AfricaMultiple ObjectivesDomesticUnknownPrivateUnknown</t>
  </si>
  <si>
    <t>2019Sub-Saharan AfricaMultiple ObjectivesDomesticUnknownPublicGovernment</t>
  </si>
  <si>
    <t>2019Sub-Saharan AfricaMultiple ObjectivesDomesticUnknownPublicMultilateral DFI</t>
  </si>
  <si>
    <t>2019Sub-Saharan AfricaMultiple ObjectivesInternationalUnknownPrivateInstitutional Investors</t>
  </si>
  <si>
    <t>2019Sub-Saharan AfricaMultiple ObjectivesInternationalUnknownPublicBilateral DFI</t>
  </si>
  <si>
    <t>2019Sub-Saharan AfricaMultiple ObjectivesInternationalUnknownPublicGovernment</t>
  </si>
  <si>
    <t>2019Sub-Saharan AfricaMultiple ObjectivesInternationalUnknownPublicMultilateral DFI</t>
  </si>
  <si>
    <t>2019Sub-Saharan AfricaMultiple ObjectivesInternationalUnknownPublicNational DFI</t>
  </si>
  <si>
    <t>2019Sub-Saharan AfricaMultiple ObjectivesInternationalUnknownUnknownUnknown</t>
  </si>
  <si>
    <t>2019TransregionalMitigationInternationalBalance sheet financing (debt portion)PrivateCorporation</t>
  </si>
  <si>
    <t>2019TransregionalMitigationDomesticBalance sheet financing (equity portion)PrivateCorporation</t>
  </si>
  <si>
    <t>2019TransregionalMitigationDomesticBalance sheet financing (equity portion)PrivateHouseholds/Individuals</t>
  </si>
  <si>
    <t>2019TransregionalMitigationDomesticBalance sheet financing (equity portion)PublicGovernment</t>
  </si>
  <si>
    <t>2019TransregionalAdaptationInternationalGrantPrivateCorporation</t>
  </si>
  <si>
    <t>2019TransregionalAdaptationInternationalGrantPrivateInstitutional Investors</t>
  </si>
  <si>
    <t>2019TransregionalAdaptationInternationalGrantPublicGovernment</t>
  </si>
  <si>
    <t>2019TransregionalAdaptationInternationalGrantPublicMultilateral Climate Funds</t>
  </si>
  <si>
    <t>2019TransregionalAdaptationInternationalGrantPublicMultilateral DFI</t>
  </si>
  <si>
    <t>2019TransregionalAdaptationInternationalGrantPublicPublic Fund</t>
  </si>
  <si>
    <t>2019TransregionalAdaptationInternationalGrantPublicSOE</t>
  </si>
  <si>
    <t>2019TransregionalMitigationDomesticGrantPublicGovernment</t>
  </si>
  <si>
    <t>2019TransregionalMitigationInternationalGrantPrivateCorporation</t>
  </si>
  <si>
    <t>2019TransregionalMitigationInternationalGrantPrivateInstitutional Investors</t>
  </si>
  <si>
    <t>2019TransregionalMitigationInternationalGrantPublicGovernment</t>
  </si>
  <si>
    <t>2019TransregionalMitigationInternationalGrantPublicMultilateral Climate Funds</t>
  </si>
  <si>
    <t>2019TransregionalMitigationInternationalGrantPublicMultilateral DFI</t>
  </si>
  <si>
    <t>2019TransregionalMitigationInternationalGrantPublicPublic Fund</t>
  </si>
  <si>
    <t>2019TransregionalMultiple ObjectivesInternationalGrantPrivateCorporation</t>
  </si>
  <si>
    <t>2019TransregionalMultiple ObjectivesInternationalGrantPrivateInstitutional Investors</t>
  </si>
  <si>
    <t>2019TransregionalMultiple ObjectivesInternationalGrantPublicGovernment</t>
  </si>
  <si>
    <t>2019TransregionalMultiple ObjectivesInternationalGrantPublicMultilateral Climate Funds</t>
  </si>
  <si>
    <t>2019TransregionalMultiple ObjectivesInternationalGrantPublicMultilateral DFI</t>
  </si>
  <si>
    <t>2019TransregionalMultiple ObjectivesInternationalGrantPublicPublic Fund</t>
  </si>
  <si>
    <t>2019TransregionalMultiple ObjectivesInternationalGrantPublicSOE</t>
  </si>
  <si>
    <t>2019TransregionalAdaptationInternationalLow-cost project debtPublicGovernment</t>
  </si>
  <si>
    <t>2019TransregionalAdaptationInternationalLow-cost project debtPublicMultilateral DFI</t>
  </si>
  <si>
    <t>2019TransregionalMitigationInternationalLow-cost project debtPublicBilateral DFI</t>
  </si>
  <si>
    <t>2019TransregionalMitigationInternationalLow-cost project debtPublicGovernment</t>
  </si>
  <si>
    <t>2019TransregionalMitigationInternationalLow-cost project debtPublicMultilateral Climate Funds</t>
  </si>
  <si>
    <t>2019TransregionalMitigationInternationalLow-cost project debtPublicMultilateral DFI</t>
  </si>
  <si>
    <t>2019TransregionalMultiple ObjectivesInternationalLow-cost project debtPublicGovernment</t>
  </si>
  <si>
    <t>2019TransregionalMultiple ObjectivesInternationalLow-cost project debtPublicMultilateral DFI</t>
  </si>
  <si>
    <t>2019TransregionalAdaptationInternationalProject-level equityPrivateInstitutional Investors</t>
  </si>
  <si>
    <t>2019TransregionalAdaptationInternationalProject-level equityPublicBilateral DFI</t>
  </si>
  <si>
    <t>2019TransregionalAdaptationInternationalProject-level equityPublicGovernment</t>
  </si>
  <si>
    <t>2019TransregionalMitigationInternationalProject-level equityPrivateInstitutional Investors</t>
  </si>
  <si>
    <t>2019TransregionalMitigationInternationalProject-level equityPublicBilateral DFI</t>
  </si>
  <si>
    <t>2019TransregionalMitigationInternationalProject-level equityPublicGovernment</t>
  </si>
  <si>
    <t>2019TransregionalMitigationInternationalProject-level equityPublicMultilateral DFI</t>
  </si>
  <si>
    <t>2019TransregionalMitigationInternationalProject-level equityPublicNational DFI</t>
  </si>
  <si>
    <t>2019TransregionalMultiple ObjectivesInternationalProject-level equityPublicGovernment</t>
  </si>
  <si>
    <t>2019TransregionalMultiple ObjectivesInternationalProject-level equityPublicMultilateral Climate Funds</t>
  </si>
  <si>
    <t>2019TransregionalAdaptationInternationalProject-level market rate debtPublicMultilateral DFI</t>
  </si>
  <si>
    <t>2019TransregionalMitigationDomesticProject-level market rate debtPrivateCommercial FI</t>
  </si>
  <si>
    <t>2019TransregionalMitigationInternationalProject-level market rate debtPublicBilateral DFI</t>
  </si>
  <si>
    <t>2019TransregionalMitigationInternationalProject-level market rate debtPublicMultilateral DFI</t>
  </si>
  <si>
    <t>2019TransregionalMitigationInternationalProject-level market rate debtPublicNational DFI</t>
  </si>
  <si>
    <t>2019TransregionalMultiple ObjectivesDomesticProject-level market rate debtPrivateUnknown</t>
  </si>
  <si>
    <t>2019TransregionalAdaptationInternationalUnknownPublicBilateral DFI</t>
  </si>
  <si>
    <t>2019TransregionalAdaptationInternationalUnknownPublicGovernment</t>
  </si>
  <si>
    <t>2019TransregionalAdaptationInternationalUnknownPublicMultilateral DFI</t>
  </si>
  <si>
    <t>2019TransregionalAdaptationInternationalUnknownPublicNational DFI</t>
  </si>
  <si>
    <t>2019TransregionalMitigationInternationalUnknownPublicBilateral DFI</t>
  </si>
  <si>
    <t>2019TransregionalMitigationInternationalUnknownPublicGovernment</t>
  </si>
  <si>
    <t>2019TransregionalMitigationInternationalUnknownPublicMultilateral DFI</t>
  </si>
  <si>
    <t>2019TransregionalMitigationInternationalUnknownPublicNational DFI</t>
  </si>
  <si>
    <t>2019TransregionalMultiple ObjectivesInternationalUnknownPublicBilateral DFI</t>
  </si>
  <si>
    <t>2019TransregionalMultiple ObjectivesInternationalUnknownPublicGovernment</t>
  </si>
  <si>
    <t>2019TransregionalMultiple ObjectivesInternationalUnknownPublicMultilateral DFI</t>
  </si>
  <si>
    <t>2019TransregionalMultiple ObjectivesInternationalUnknownPublicNational DFI</t>
  </si>
  <si>
    <t>2019US &amp; CanadaMitigationDomesticBalance sheet financing (debt portion)PrivateCommercial FI</t>
  </si>
  <si>
    <t>2019US &amp; CanadaMitigationDomesticBalance sheet financing (debt portion)PrivateCorporation</t>
  </si>
  <si>
    <t>2019US &amp; CanadaMitigationDomesticBalance sheet financing (debt portion)PrivateHouseholds/Individuals</t>
  </si>
  <si>
    <t>2019US &amp; CanadaMitigationDomesticBalance sheet financing (debt portion)PrivateInstitutional Investors</t>
  </si>
  <si>
    <t>2019US &amp; CanadaMitigationDomesticBalance sheet financing (debt portion)PrivateUnknown</t>
  </si>
  <si>
    <t>2019US &amp; CanadaMitigationDomesticBalance sheet financing (debt portion)PublicGovernment</t>
  </si>
  <si>
    <t>2019US &amp; CanadaMitigationDomesticBalance sheet financing (debt portion)PublicUnknown</t>
  </si>
  <si>
    <t>2019US &amp; CanadaMitigationDomesticBalance sheet financing (equity portion)PrivateCommercial FI</t>
  </si>
  <si>
    <t>2019US &amp; CanadaMitigationDomesticBalance sheet financing (equity portion)PrivateCorporation</t>
  </si>
  <si>
    <t>2019US &amp; CanadaMitigationDomesticBalance sheet financing (equity portion)PrivateFunds</t>
  </si>
  <si>
    <t>2019US &amp; CanadaMitigationDomesticBalance sheet financing (equity portion)PrivateHouseholds/Individuals</t>
  </si>
  <si>
    <t>2019US &amp; CanadaMitigationDomesticBalance sheet financing (equity portion)PrivateInstitutional Investors</t>
  </si>
  <si>
    <t>2019US &amp; CanadaMitigationDomesticBalance sheet financing (equity portion)PrivateUnknown</t>
  </si>
  <si>
    <t>2019US &amp; CanadaMitigationDomesticBalance sheet financing (equity portion)PublicGovernment</t>
  </si>
  <si>
    <t>2019US &amp; CanadaMitigationDomesticBalance sheet financing (equity portion)PublicSOE</t>
  </si>
  <si>
    <t>2019US &amp; CanadaMitigationDomesticBalance sheet financing (equity portion)PublicUnknown</t>
  </si>
  <si>
    <t>2019US &amp; CanadaMitigationInternationalBalance sheet financing (equity portion)PrivateCorporation</t>
  </si>
  <si>
    <t>2019US &amp; CanadaMitigationInternationalBalance sheet financing (equity portion)PrivateFunds</t>
  </si>
  <si>
    <t>2019US &amp; CanadaMitigationInternationalBalance sheet financing (equity portion)PublicSOE</t>
  </si>
  <si>
    <t>2019US &amp; CanadaMitigationDomesticGrantPublicGovernment</t>
  </si>
  <si>
    <t>2019US &amp; CanadaAdaptationDomesticProject-level equityPublicGovernment</t>
  </si>
  <si>
    <t>2019US &amp; CanadaMitigationDomesticProject-level equityPrivateCommercial FI</t>
  </si>
  <si>
    <t>2019US &amp; CanadaMitigationDomesticProject-level equityPrivateCorporation</t>
  </si>
  <si>
    <t>2019US &amp; CanadaMitigationDomesticProject-level equityPrivateFunds</t>
  </si>
  <si>
    <t>2019US &amp; CanadaMitigationDomesticProject-level equityPrivateInstitutional Investors</t>
  </si>
  <si>
    <t>2019US &amp; CanadaMitigationDomesticProject-level equityPublicState-owned FI</t>
  </si>
  <si>
    <t>2019US &amp; CanadaMitigationInternationalProject-level equityPrivateCommercial FI</t>
  </si>
  <si>
    <t>2019US &amp; CanadaMitigationInternationalProject-level equityPrivateCorporation</t>
  </si>
  <si>
    <t>2019US &amp; CanadaMitigationInternationalProject-level equityPrivateFunds</t>
  </si>
  <si>
    <t>2019US &amp; CanadaMitigationInternationalProject-level equityPrivateInstitutional Investors</t>
  </si>
  <si>
    <t>2019US &amp; CanadaMultiple ObjectivesDomesticProject-level equityPrivateCorporation</t>
  </si>
  <si>
    <t>2019US &amp; CanadaMultiple ObjectivesDomesticProject-level equityPublicGovernment</t>
  </si>
  <si>
    <t>2019US &amp; CanadaMitigationDomesticProject-level market rate debtPrivateCommercial FI</t>
  </si>
  <si>
    <t>2019US &amp; CanadaMitigationDomesticProject-level market rate debtPrivateCorporation</t>
  </si>
  <si>
    <t>2019US &amp; CanadaMitigationDomesticProject-level market rate debtPrivateFunds</t>
  </si>
  <si>
    <t>2019US &amp; CanadaMitigationDomesticProject-level market rate debtPrivateInstitutional Investors</t>
  </si>
  <si>
    <t>2019US &amp; CanadaMitigationDomesticProject-level market rate debtPublicExport Credit Agency (ECA)</t>
  </si>
  <si>
    <t>2019US &amp; CanadaMitigationDomesticProject-level market rate debtPublicGovernment</t>
  </si>
  <si>
    <t>2019US &amp; CanadaMitigationDomesticProject-level market rate debtPublicState-owned FI</t>
  </si>
  <si>
    <t>2019US &amp; CanadaMitigationInternationalProject-level market rate debtPrivateCommercial FI</t>
  </si>
  <si>
    <t>2019US &amp; CanadaMitigationInternationalProject-level market rate debtPrivateCorporation</t>
  </si>
  <si>
    <t>2019US &amp; CanadaMitigationInternationalProject-level market rate debtPrivateFunds</t>
  </si>
  <si>
    <t>2019US &amp; CanadaMitigationInternationalProject-level market rate debtPrivateInstitutional Investors</t>
  </si>
  <si>
    <t>2019US &amp; CanadaMitigationInternationalProject-level market rate debtPublicBilateral DFI</t>
  </si>
  <si>
    <t>2019US &amp; CanadaMitigationInternationalProject-level market rate debtPublicState-owned FI</t>
  </si>
  <si>
    <t>2019US &amp; CanadaMitigationInternationalUnknownPublicBilateral DFI</t>
  </si>
  <si>
    <t>2019US &amp; CanadaMitigationInternationalUnknownPublicNational DFI</t>
  </si>
  <si>
    <t>2019Western EuropeMitigationDomesticBalance sheet financing (debt portion)PrivateCommercial FI</t>
  </si>
  <si>
    <t>2019Western EuropeMitigationDomesticBalance sheet financing (debt portion)PrivateCorporation</t>
  </si>
  <si>
    <t>2019Western EuropeMitigationDomesticBalance sheet financing (debt portion)PrivateHouseholds/Individuals</t>
  </si>
  <si>
    <t>2019Western EuropeMitigationDomesticBalance sheet financing (debt portion)PrivateInstitutional Investors</t>
  </si>
  <si>
    <t>2019Western EuropeMitigationDomesticBalance sheet financing (debt portion)PrivateUnknown</t>
  </si>
  <si>
    <t>2019Western EuropeMitigationDomesticBalance sheet financing (debt portion)PublicGovernment</t>
  </si>
  <si>
    <t>2019Western EuropeMitigationDomesticBalance sheet financing (debt portion)PublicState-owned FI</t>
  </si>
  <si>
    <t>2019Western EuropeMitigationDomesticBalance sheet financing (debt portion)PublicUnknown</t>
  </si>
  <si>
    <t>2019Western EuropeMitigationInternationalBalance sheet financing (debt portion)PrivateCorporation</t>
  </si>
  <si>
    <t>2019Western EuropeMitigationInternationalBalance sheet financing (debt portion)PublicSOE</t>
  </si>
  <si>
    <t>2019Western EuropeMitigationDomesticBalance sheet financing (equity portion)PrivateCommercial FI</t>
  </si>
  <si>
    <t>2019Western EuropeMitigationDomesticBalance sheet financing (equity portion)PrivateCorporation</t>
  </si>
  <si>
    <t>2019Western EuropeMitigationDomesticBalance sheet financing (equity portion)PrivateFunds</t>
  </si>
  <si>
    <t>2019Western EuropeMitigationDomesticBalance sheet financing (equity portion)PrivateHouseholds/Individuals</t>
  </si>
  <si>
    <t>2019Western EuropeMitigationDomesticBalance sheet financing (equity portion)PrivateInstitutional Investors</t>
  </si>
  <si>
    <t>2019Western EuropeMitigationDomesticBalance sheet financing (equity portion)PrivateUnknown</t>
  </si>
  <si>
    <t>2019Western EuropeMitigationDomesticBalance sheet financing (equity portion)PublicGovernment</t>
  </si>
  <si>
    <t>2019Western EuropeMitigationDomesticBalance sheet financing (equity portion)PublicNational DFI</t>
  </si>
  <si>
    <t>2019Western EuropeMitigationDomesticBalance sheet financing (equity portion)PublicSOE</t>
  </si>
  <si>
    <t>2019Western EuropeMitigationDomesticBalance sheet financing (equity portion)PublicUnknown</t>
  </si>
  <si>
    <t>2019Western EuropeMitigationInternationalBalance sheet financing (equity portion)PrivateCommercial FI</t>
  </si>
  <si>
    <t>2019Western EuropeMitigationInternationalBalance sheet financing (equity portion)PrivateCorporation</t>
  </si>
  <si>
    <t>2019Western EuropeMitigationInternationalBalance sheet financing (equity portion)PrivateFunds</t>
  </si>
  <si>
    <t>2019Western EuropeMitigationInternationalBalance sheet financing (equity portion)PrivateInstitutional Investors</t>
  </si>
  <si>
    <t>2019Western EuropeMitigationInternationalBalance sheet financing (equity portion)PublicSOE</t>
  </si>
  <si>
    <t>2019Western EuropeAdaptationInternationalGrantPublicGovernment</t>
  </si>
  <si>
    <t>2019Western EuropeAdaptationInternationalGrantPublicMultilateral Climate Funds</t>
  </si>
  <si>
    <t>2019Western EuropeMitigationDomesticGrantPublicGovernment</t>
  </si>
  <si>
    <t>2019Western EuropeMitigationInternationalGrantPublicGovernment</t>
  </si>
  <si>
    <t>2019Western EuropeMitigationInternationalGrantPublicMultilateral DFI</t>
  </si>
  <si>
    <t>2019Western EuropeMultiple ObjectivesInternationalGrantPublicGovernment</t>
  </si>
  <si>
    <t>2019Western EuropeMitigationDomesticProject-level equityPrivateCommercial FI</t>
  </si>
  <si>
    <t>2019Western EuropeMitigationDomesticProject-level equityPrivateCorporation</t>
  </si>
  <si>
    <t>2019Western EuropeMitigationDomesticProject-level equityPrivateFunds</t>
  </si>
  <si>
    <t>2019Western EuropeMitigationDomesticProject-level equityPrivateInstitutional Investors</t>
  </si>
  <si>
    <t>2019Western EuropeMitigationDomesticProject-level equityPublicGovernment</t>
  </si>
  <si>
    <t>2019Western EuropeMitigationDomesticProject-level equityPublicNational DFI</t>
  </si>
  <si>
    <t>2019Western EuropeMitigationDomesticProject-level equityPublicSOE</t>
  </si>
  <si>
    <t>2019Western EuropeMitigationInternationalProject-level equityPrivateCorporation</t>
  </si>
  <si>
    <t>2019Western EuropeMitigationInternationalProject-level equityPrivateFunds</t>
  </si>
  <si>
    <t>2019Western EuropeMitigationInternationalProject-level equityPublicGovernment</t>
  </si>
  <si>
    <t>2019Western EuropeMitigationInternationalProject-level equityPublicMultilateral DFI</t>
  </si>
  <si>
    <t>2019Western EuropeAdaptationInternationalProject-level market rate debtPublicMultilateral DFI</t>
  </si>
  <si>
    <t>2019Western EuropeMitigationDomesticProject-level market rate debtPrivateCommercial FI</t>
  </si>
  <si>
    <t>2019Western EuropeMitigationDomesticProject-level market rate debtPrivateCorporation</t>
  </si>
  <si>
    <t>2019Western EuropeMitigationDomesticProject-level market rate debtPrivateInstitutional Investors</t>
  </si>
  <si>
    <t>2019Western EuropeMitigationDomesticProject-level market rate debtPublicGovernment</t>
  </si>
  <si>
    <t>2019Western EuropeMitigationDomesticProject-level market rate debtPublicNational DFI</t>
  </si>
  <si>
    <t>2019Western EuropeMitigationDomesticProject-level market rate debtPublicState-owned FI</t>
  </si>
  <si>
    <t>2019Western EuropeMitigationInternationalProject-level market rate debtPrivateCommercial FI</t>
  </si>
  <si>
    <t>2019Western EuropeMitigationInternationalProject-level market rate debtPrivateCorporation</t>
  </si>
  <si>
    <t>2019Western EuropeMitigationInternationalProject-level market rate debtPrivateFunds</t>
  </si>
  <si>
    <t>2019Western EuropeMitigationInternationalProject-level market rate debtPrivateInstitutional Investors</t>
  </si>
  <si>
    <t>2019Western EuropeMitigationInternationalProject-level market rate debtPublicBilateral DFI</t>
  </si>
  <si>
    <t>2019Western EuropeMitigationInternationalProject-level market rate debtPublicExport Credit Agency (ECA)</t>
  </si>
  <si>
    <t>2019Western EuropeMitigationInternationalProject-level market rate debtPublicMultilateral DFI</t>
  </si>
  <si>
    <t>2019Western EuropeMitigationInternationalProject-level market rate debtPublicState-owned FI</t>
  </si>
  <si>
    <t>2019Western EuropeAdaptationDomesticUnknownPublicBilateral DFI</t>
  </si>
  <si>
    <t>2019Western EuropeAdaptationDomesticUnknownPublicNational DFI</t>
  </si>
  <si>
    <t>2019Western EuropeAdaptationInternationalUnknownPublicBilateral DFI</t>
  </si>
  <si>
    <t>2019Western EuropeMitigationDomesticUnknownPublicBilateral DFI</t>
  </si>
  <si>
    <t>2019Western EuropeMitigationDomesticUnknownPublicNational DFI</t>
  </si>
  <si>
    <t>2019Western EuropeMitigationInternationalUnknownPublicBilateral DFI</t>
  </si>
  <si>
    <t>2019Western EuropeMitigationInternationalUnknownPublicMultilateral DFI</t>
  </si>
  <si>
    <t>2019Western EuropeMitigationInternationalUnknownPublicNational DFI</t>
  </si>
  <si>
    <t>2019Western EuropeMultiple ObjectivesDomesticUnknownPublicBilateral DFI</t>
  </si>
  <si>
    <t>2019Western EuropeMultiple ObjectivesDomesticUnknownPublicNational DFI</t>
  </si>
  <si>
    <t>2020Central Asia and Eastern EuropeMitigationDomesticBalance sheet financing (debt portion)PrivateCommercial FI</t>
  </si>
  <si>
    <t>2020Central Asia and Eastern EuropeMitigationDomesticBalance sheet financing (debt portion)PrivateCorporation</t>
  </si>
  <si>
    <t>2020Central Asia and Eastern EuropeMitigationDomesticBalance sheet financing (debt portion)PrivateHouseholds/Individuals</t>
  </si>
  <si>
    <t>2020Central Asia and Eastern EuropeMitigationDomesticBalance sheet financing (debt portion)PrivateInstitutional Investors</t>
  </si>
  <si>
    <t>2020Central Asia and Eastern EuropeMitigationDomesticBalance sheet financing (debt portion)PrivateUnknown</t>
  </si>
  <si>
    <t>2020Central Asia and Eastern EuropeMitigationDomesticBalance sheet financing (debt portion)PublicGovernment</t>
  </si>
  <si>
    <t>2020Central Asia and Eastern EuropeMitigationDomesticBalance sheet financing (debt portion)PublicState-owned FI</t>
  </si>
  <si>
    <t>2020Central Asia and Eastern EuropeMitigationDomesticBalance sheet financing (debt portion)PublicUnknown</t>
  </si>
  <si>
    <t>2020Central Asia and Eastern EuropeMitigationDomesticBalance sheet financing (equity portion)PrivateCommercial FI</t>
  </si>
  <si>
    <t>2020Central Asia and Eastern EuropeMitigationDomesticBalance sheet financing (equity portion)PrivateCorporation</t>
  </si>
  <si>
    <t>2020Central Asia and Eastern EuropeMitigationDomesticBalance sheet financing (equity portion)PrivateHouseholds/Individuals</t>
  </si>
  <si>
    <t>2020Central Asia and Eastern EuropeMitigationDomesticBalance sheet financing (equity portion)PrivateInstitutional Investors</t>
  </si>
  <si>
    <t>2020Central Asia and Eastern EuropeMitigationDomesticBalance sheet financing (equity portion)PrivateUnknown</t>
  </si>
  <si>
    <t>2020Central Asia and Eastern EuropeMitigationDomesticBalance sheet financing (equity portion)PublicGovernment</t>
  </si>
  <si>
    <t>2020Central Asia and Eastern EuropeMitigationDomesticBalance sheet financing (equity portion)PublicSOE</t>
  </si>
  <si>
    <t>2020Central Asia and Eastern EuropeMitigationDomesticBalance sheet financing (equity portion)PublicUnknown</t>
  </si>
  <si>
    <t>2020Central Asia and Eastern EuropeMitigationInternationalBalance sheet financing (equity portion)PrivateCorporation</t>
  </si>
  <si>
    <t>2020Central Asia and Eastern EuropeMitigationInternationalBalance sheet financing (equity portion)PrivateInstitutional Investors</t>
  </si>
  <si>
    <t>2020Central Asia and Eastern EuropeMitigationInternationalBalance sheet financing (equity portion)PublicSOE</t>
  </si>
  <si>
    <t>2020Central Asia and Eastern EuropeAdaptationDomesticGrantPublicMultilateral DFI</t>
  </si>
  <si>
    <t>2020Central Asia and Eastern EuropeAdaptationInternationalGrantPrivateInstitutional Investors</t>
  </si>
  <si>
    <t>2020Central Asia and Eastern EuropeAdaptationInternationalGrantPublicBilateral DFI</t>
  </si>
  <si>
    <t>2020Central Asia and Eastern EuropeAdaptationInternationalGrantPublicGovernment</t>
  </si>
  <si>
    <t>2020Central Asia and Eastern EuropeAdaptationInternationalGrantPublicMultilateral DFI</t>
  </si>
  <si>
    <t>2020Central Asia and Eastern EuropeMitigationDomesticGrantPublicGovernment</t>
  </si>
  <si>
    <t>2020Central Asia and Eastern EuropeMitigationDomesticGrantPublicMultilateral DFI</t>
  </si>
  <si>
    <t>2020Central Asia and Eastern EuropeMitigationInternationalGrantPrivateInstitutional Investors</t>
  </si>
  <si>
    <t>2020Central Asia and Eastern EuropeMitigationInternationalGrantPublicBilateral DFI</t>
  </si>
  <si>
    <t>2020Central Asia and Eastern EuropeMitigationInternationalGrantPublicGovernment</t>
  </si>
  <si>
    <t>2020Central Asia and Eastern EuropeMitigationInternationalGrantPublicMultilateral Climate Funds</t>
  </si>
  <si>
    <t>2020Central Asia and Eastern EuropeMitigationInternationalGrantPublicMultilateral DFI</t>
  </si>
  <si>
    <t>2020Central Asia and Eastern EuropeMultiple ObjectivesInternationalGrantPrivateInstitutional Investors</t>
  </si>
  <si>
    <t>2020Central Asia and Eastern EuropeMultiple ObjectivesInternationalGrantPublicBilateral DFI</t>
  </si>
  <si>
    <t>2020Central Asia and Eastern EuropeMultiple ObjectivesInternationalGrantPublicGovernment</t>
  </si>
  <si>
    <t>2020Central Asia and Eastern EuropeMultiple ObjectivesInternationalGrantPublicMultilateral Climate Funds</t>
  </si>
  <si>
    <t>2020Central Asia and Eastern EuropeMultiple ObjectivesInternationalGrantPublicMultilateral DFI</t>
  </si>
  <si>
    <t>2020Central Asia and Eastern EuropeAdaptationDomesticLow-cost project debtPublicMultilateral DFI</t>
  </si>
  <si>
    <t>2020Central Asia and Eastern EuropeAdaptationInternationalLow-cost project debtPrivateInstitutional Investors</t>
  </si>
  <si>
    <t>2020Central Asia and Eastern EuropeAdaptationInternationalLow-cost project debtPublicBilateral DFI</t>
  </si>
  <si>
    <t>2020Central Asia and Eastern EuropeAdaptationInternationalLow-cost project debtPublicMultilateral DFI</t>
  </si>
  <si>
    <t>2020Central Asia and Eastern EuropeMitigationDomesticLow-cost project debtPublicMultilateral DFI</t>
  </si>
  <si>
    <t>2020Central Asia and Eastern EuropeMitigationDomesticLow-cost project debtPublicNational DFI</t>
  </si>
  <si>
    <t>2020Central Asia and Eastern EuropeMitigationInternationalLow-cost project debtPublicBilateral DFI</t>
  </si>
  <si>
    <t>2020Central Asia and Eastern EuropeMitigationInternationalLow-cost project debtPublicMultilateral Climate Funds</t>
  </si>
  <si>
    <t>2020Central Asia and Eastern EuropeMitigationInternationalLow-cost project debtPublicMultilateral DFI</t>
  </si>
  <si>
    <t>2020Central Asia and Eastern EuropeMultiple ObjectivesInternationalLow-cost project debtPrivateInstitutional Investors</t>
  </si>
  <si>
    <t>2020Central Asia and Eastern EuropeMultiple ObjectivesInternationalLow-cost project debtPublicBilateral DFI</t>
  </si>
  <si>
    <t>2020Central Asia and Eastern EuropeMitigationDomesticProject-level equityPrivateCorporation</t>
  </si>
  <si>
    <t>2020Central Asia and Eastern EuropeMitigationDomesticProject-level equityPrivateInstitutional Investors</t>
  </si>
  <si>
    <t>2020Central Asia and Eastern EuropeMitigationDomesticProject-level equityPublicMultilateral DFI</t>
  </si>
  <si>
    <t>2020Central Asia and Eastern EuropeMitigationInternationalProject-level equityPrivateCommercial FI</t>
  </si>
  <si>
    <t>2020Central Asia and Eastern EuropeMitigationInternationalProject-level equityPrivateCorporation</t>
  </si>
  <si>
    <t>2020Central Asia and Eastern EuropeMitigationInternationalProject-level equityPrivateFunds</t>
  </si>
  <si>
    <t>2020Central Asia and Eastern EuropeMitigationInternationalProject-level equityPrivateInstitutional Investors</t>
  </si>
  <si>
    <t>2020Central Asia and Eastern EuropeMitigationInternationalProject-level equityPublicGovernment</t>
  </si>
  <si>
    <t>2020Central Asia and Eastern EuropeMitigationInternationalProject-level equityPublicMultilateral DFI</t>
  </si>
  <si>
    <t>2020Central Asia and Eastern EuropeMitigationInternationalProject-level equityPublicSOE</t>
  </si>
  <si>
    <t>2020Central Asia and Eastern EuropeAdaptationDomesticProject-level market rate debtPublicMultilateral DFI</t>
  </si>
  <si>
    <t>2020Central Asia and Eastern EuropeAdaptationInternationalProject-level market rate debtPublicBilateral DFI</t>
  </si>
  <si>
    <t>2020Central Asia and Eastern EuropeAdaptationInternationalProject-level market rate debtPublicMultilateral DFI</t>
  </si>
  <si>
    <t>2020Central Asia and Eastern EuropeMitigationDomesticProject-level market rate debtPrivateCommercial FI</t>
  </si>
  <si>
    <t>2020Central Asia and Eastern EuropeMitigationDomesticProject-level market rate debtPrivateInstitutional Investors</t>
  </si>
  <si>
    <t>2020Central Asia and Eastern EuropeMitigationDomesticProject-level market rate debtPublicMultilateral DFI</t>
  </si>
  <si>
    <t>2020Central Asia and Eastern EuropeMitigationDomesticProject-level market rate debtPublicNational DFI</t>
  </si>
  <si>
    <t>2020Central Asia and Eastern EuropeMitigationDomesticProject-level market rate debtPublicState-owned FI</t>
  </si>
  <si>
    <t>2020Central Asia and Eastern EuropeMitigationInternationalProject-level market rate debtPrivateCommercial FI</t>
  </si>
  <si>
    <t>2020Central Asia and Eastern EuropeMitigationInternationalProject-level market rate debtPrivateCorporation</t>
  </si>
  <si>
    <t>2020Central Asia and Eastern EuropeMitigationInternationalProject-level market rate debtPrivateFunds</t>
  </si>
  <si>
    <t>2020Central Asia and Eastern EuropeMitigationInternationalProject-level market rate debtPublicBilateral DFI</t>
  </si>
  <si>
    <t>2020Central Asia and Eastern EuropeMitigationInternationalProject-level market rate debtPublicExport Credit Agency (ECA)</t>
  </si>
  <si>
    <t>2020Central Asia and Eastern EuropeMitigationInternationalProject-level market rate debtPublicMultilateral DFI</t>
  </si>
  <si>
    <t>2020Central Asia and Eastern EuropeMitigationInternationalProject-level market rate debtPublicState-owned FI</t>
  </si>
  <si>
    <t>2020Central Asia and Eastern EuropeMultiple ObjectivesDomesticProject-level market rate debtPublicMultilateral DFI</t>
  </si>
  <si>
    <t>2020Central Asia and Eastern EuropeMultiple ObjectivesInternationalProject-level market rate debtPublicMultilateral DFI</t>
  </si>
  <si>
    <t>2020Central Asia and Eastern EuropeMitigationInternationalUnknownPublicMultilateral DFI</t>
  </si>
  <si>
    <t>2020East Asia and PacificMitigationDomesticBalance sheet financing (debt portion)PrivateCommercial FI</t>
  </si>
  <si>
    <t>2020East Asia and PacificMitigationDomesticBalance sheet financing (debt portion)PrivateCorporation</t>
  </si>
  <si>
    <t>2020East Asia and PacificMitigationDomesticBalance sheet financing (debt portion)PrivateHouseholds/Individuals</t>
  </si>
  <si>
    <t>2020East Asia and PacificMitigationDomesticBalance sheet financing (debt portion)PrivateInstitutional Investors</t>
  </si>
  <si>
    <t>2020East Asia and PacificMitigationDomesticBalance sheet financing (debt portion)PrivateUnknown</t>
  </si>
  <si>
    <t>2020East Asia and PacificMitigationDomesticBalance sheet financing (debt portion)PublicGovernment</t>
  </si>
  <si>
    <t>2020East Asia and PacificMitigationDomesticBalance sheet financing (debt portion)PublicSOE</t>
  </si>
  <si>
    <t>2020East Asia and PacificMitigationDomesticBalance sheet financing (debt portion)PublicState-owned FI</t>
  </si>
  <si>
    <t>2020East Asia and PacificMitigationDomesticBalance sheet financing (debt portion)PublicUnknown</t>
  </si>
  <si>
    <t>2020East Asia and PacificMitigationDomesticBalance sheet financing (equity portion)PrivateCommercial FI</t>
  </si>
  <si>
    <t>2020East Asia and PacificMitigationDomesticBalance sheet financing (equity portion)PrivateCorporation</t>
  </si>
  <si>
    <t>2020East Asia and PacificMitigationDomesticBalance sheet financing (equity portion)PrivateFunds</t>
  </si>
  <si>
    <t>2020East Asia and PacificMitigationDomesticBalance sheet financing (equity portion)PrivateHouseholds/Individuals</t>
  </si>
  <si>
    <t>2020East Asia and PacificMitigationDomesticBalance sheet financing (equity portion)PrivateInstitutional Investors</t>
  </si>
  <si>
    <t>2020East Asia and PacificMitigationDomesticBalance sheet financing (equity portion)PrivateUnknown</t>
  </si>
  <si>
    <t>2020East Asia and PacificMitigationDomesticBalance sheet financing (equity portion)PublicGovernment</t>
  </si>
  <si>
    <t>2020East Asia and PacificMitigationDomesticBalance sheet financing (equity portion)PublicPublic Fund</t>
  </si>
  <si>
    <t>2020East Asia and PacificMitigationDomesticBalance sheet financing (equity portion)PublicSOE</t>
  </si>
  <si>
    <t>2020East Asia and PacificMitigationDomesticBalance sheet financing (equity portion)PublicState-owned FI</t>
  </si>
  <si>
    <t>2020East Asia and PacificMitigationDomesticBalance sheet financing (equity portion)PublicUnknown</t>
  </si>
  <si>
    <t>2020East Asia and PacificMitigationInternationalBalance sheet financing (equity portion)PrivateCommercial FI</t>
  </si>
  <si>
    <t>2020East Asia and PacificMitigationInternationalBalance sheet financing (equity portion)PrivateCorporation</t>
  </si>
  <si>
    <t>2020East Asia and PacificMitigationInternationalBalance sheet financing (equity portion)PrivateFunds</t>
  </si>
  <si>
    <t>2020East Asia and PacificMitigationInternationalBalance sheet financing (equity portion)PrivateInstitutional Investors</t>
  </si>
  <si>
    <t>2020East Asia and PacificMitigationInternationalBalance sheet financing (equity portion)PublicGovernment</t>
  </si>
  <si>
    <t>2020East Asia and PacificMitigationInternationalBalance sheet financing (equity portion)PublicSOE</t>
  </si>
  <si>
    <t>2020East Asia and PacificAdaptationDomesticGrantPublicMultilateral DFI</t>
  </si>
  <si>
    <t>2020East Asia and PacificAdaptationInternationalGrantPrivateInstitutional Investors</t>
  </si>
  <si>
    <t>2020East Asia and PacificAdaptationInternationalGrantPublicBilateral DFI</t>
  </si>
  <si>
    <t>2020East Asia and PacificAdaptationInternationalGrantPublicGovernment</t>
  </si>
  <si>
    <t>2020East Asia and PacificAdaptationInternationalGrantPublicMultilateral Climate Funds</t>
  </si>
  <si>
    <t>2020East Asia and PacificAdaptationInternationalGrantPublicMultilateral DFI</t>
  </si>
  <si>
    <t>2020East Asia and PacificAdaptationInternationalGrantPublicPublic Fund</t>
  </si>
  <si>
    <t>2020East Asia and PacificMitigationDomesticGrantPublicGovernment</t>
  </si>
  <si>
    <t>2020East Asia and PacificMitigationDomesticGrantPublicMultilateral DFI</t>
  </si>
  <si>
    <t>2020East Asia and PacificMitigationInternationalGrantPrivateCorporation</t>
  </si>
  <si>
    <t>2020East Asia and PacificMitigationInternationalGrantPrivateInstitutional Investors</t>
  </si>
  <si>
    <t>2020East Asia and PacificMitigationInternationalGrantPublicBilateral DFI</t>
  </si>
  <si>
    <t>2020East Asia and PacificMitigationInternationalGrantPublicGovernment</t>
  </si>
  <si>
    <t>2020East Asia and PacificMitigationInternationalGrantPublicMultilateral Climate Funds</t>
  </si>
  <si>
    <t>2020East Asia and PacificMitigationInternationalGrantPublicMultilateral DFI</t>
  </si>
  <si>
    <t>2020East Asia and PacificMultiple ObjectivesInternationalGrantPrivateInstitutional Investors</t>
  </si>
  <si>
    <t>2020East Asia and PacificMultiple ObjectivesInternationalGrantPublicBilateral DFI</t>
  </si>
  <si>
    <t>2020East Asia and PacificMultiple ObjectivesInternationalGrantPublicGovernment</t>
  </si>
  <si>
    <t>2020East Asia and PacificMultiple ObjectivesInternationalGrantPublicMultilateral Climate Funds</t>
  </si>
  <si>
    <t>2020East Asia and PacificAdaptationDomesticLow-cost project debtPublicMultilateral DFI</t>
  </si>
  <si>
    <t>2020East Asia and PacificAdaptationInternationalLow-cost project debtPrivateInstitutional Investors</t>
  </si>
  <si>
    <t>2020East Asia and PacificAdaptationInternationalLow-cost project debtPublicBilateral DFI</t>
  </si>
  <si>
    <t>2020East Asia and PacificAdaptationInternationalLow-cost project debtPublicExport Credit Agency (ECA)</t>
  </si>
  <si>
    <t>2020East Asia and PacificAdaptationInternationalLow-cost project debtPublicMultilateral DFI</t>
  </si>
  <si>
    <t>2020East Asia and PacificMitigationDomesticLow-cost project debtPublicMultilateral DFI</t>
  </si>
  <si>
    <t>2020East Asia and PacificMitigationInternationalLow-cost project debtPublicBilateral DFI</t>
  </si>
  <si>
    <t>2020East Asia and PacificMitigationInternationalLow-cost project debtPublicMultilateral Climate Funds</t>
  </si>
  <si>
    <t>2020East Asia and PacificMitigationInternationalLow-cost project debtPublicMultilateral DFI</t>
  </si>
  <si>
    <t>2020East Asia and PacificMultiple ObjectivesInternationalLow-cost project debtPublicBilateral DFI</t>
  </si>
  <si>
    <t>2020East Asia and PacificAdaptationDomesticProject-level equityPrivateCorporation</t>
  </si>
  <si>
    <t>2020East Asia and PacificAdaptationDomesticProject-level equityPublicGovernment</t>
  </si>
  <si>
    <t>2020East Asia and PacificAdaptationInternationalProject-level equityPublicBilateral DFI</t>
  </si>
  <si>
    <t>2020East Asia and PacificMitigationDomesticProject-level equityPrivateCommercial FI</t>
  </si>
  <si>
    <t>2020East Asia and PacificMitigationDomesticProject-level equityPrivateCorporation</t>
  </si>
  <si>
    <t>2020East Asia and PacificMitigationDomesticProject-level equityPrivateInstitutional Investors</t>
  </si>
  <si>
    <t>2020East Asia and PacificMitigationDomesticProject-level equityPrivateUnknown</t>
  </si>
  <si>
    <t>2020East Asia and PacificMitigationDomesticProject-level equityPublicGovernment</t>
  </si>
  <si>
    <t>2020East Asia and PacificMitigationDomesticProject-level equityPublicNational DFI</t>
  </si>
  <si>
    <t>2020East Asia and PacificMitigationDomesticProject-level equityPublicPublic Fund</t>
  </si>
  <si>
    <t>2020East Asia and PacificMitigationDomesticProject-level equityPublicSOE</t>
  </si>
  <si>
    <t>2020East Asia and PacificMitigationDomesticProject-level equityPublicState-owned FI</t>
  </si>
  <si>
    <t>2020East Asia and PacificMitigationInternationalProject-level equityPrivateCorporation</t>
  </si>
  <si>
    <t>2020East Asia and PacificMitigationInternationalProject-level equityPrivateInstitutional Investors</t>
  </si>
  <si>
    <t>2020East Asia and PacificMitigationInternationalProject-level equityPublicMultilateral Climate Funds</t>
  </si>
  <si>
    <t>2020East Asia and PacificMitigationInternationalProject-level equityPublicMultilateral DFI</t>
  </si>
  <si>
    <t>2020East Asia and PacificMitigationInternationalProject-level equityPublicSOE</t>
  </si>
  <si>
    <t>2020East Asia and PacificMultiple ObjectivesInternationalProject-level equityPrivateCorporation</t>
  </si>
  <si>
    <t>2020East Asia and PacificMultiple ObjectivesInternationalProject-level equityPublicMultilateral DFI</t>
  </si>
  <si>
    <t>2020East Asia and PacificAdaptationDomesticProject-level market rate debtPublicMultilateral DFI</t>
  </si>
  <si>
    <t>2020East Asia and PacificAdaptationDomesticProject-level market rate debtPublicNational DFI</t>
  </si>
  <si>
    <t>2020East Asia and PacificAdaptationInternationalProject-level market rate debtPublicMultilateral DFI</t>
  </si>
  <si>
    <t>2020East Asia and PacificMitigationDomesticProject-level market rate debtPrivateCommercial FI</t>
  </si>
  <si>
    <t>2020East Asia and PacificMitigationDomesticProject-level market rate debtPrivateCorporation</t>
  </si>
  <si>
    <t>2020East Asia and PacificMitigationDomesticProject-level market rate debtPrivateInstitutional Investors</t>
  </si>
  <si>
    <t>2020East Asia and PacificMitigationDomesticProject-level market rate debtPublicBilateral DFI</t>
  </si>
  <si>
    <t>2020East Asia and PacificMitigationDomesticProject-level market rate debtPublicMultilateral DFI</t>
  </si>
  <si>
    <t>2020East Asia and PacificMitigationDomesticProject-level market rate debtPublicNational DFI</t>
  </si>
  <si>
    <t>2020East Asia and PacificMitigationDomesticProject-level market rate debtPublicSOE</t>
  </si>
  <si>
    <t>2020East Asia and PacificMitigationDomesticProject-level market rate debtPublicState-owned FI</t>
  </si>
  <si>
    <t>2020East Asia and PacificMitigationInternationalProject-level market rate debtPrivateCommercial FI</t>
  </si>
  <si>
    <t>2020East Asia and PacificMitigationInternationalProject-level market rate debtPrivateCorporation</t>
  </si>
  <si>
    <t>2020East Asia and PacificMitigationInternationalProject-level market rate debtPrivateFunds</t>
  </si>
  <si>
    <t>2020East Asia and PacificMitigationInternationalProject-level market rate debtPrivateInstitutional Investors</t>
  </si>
  <si>
    <t>2020East Asia and PacificMitigationInternationalProject-level market rate debtPublicBilateral DFI</t>
  </si>
  <si>
    <t>2020East Asia and PacificMitigationInternationalProject-level market rate debtPublicMultilateral DFI</t>
  </si>
  <si>
    <t>2020East Asia and PacificMitigationInternationalProject-level market rate debtPublicNational DFI</t>
  </si>
  <si>
    <t>2020East Asia and PacificMitigationInternationalProject-level market rate debtPublicState-owned FI</t>
  </si>
  <si>
    <t>2020East Asia and PacificMultiple ObjectivesDomesticProject-level market rate debtPublicMultilateral DFI</t>
  </si>
  <si>
    <t>2020East Asia and PacificMultiple ObjectivesInternationalProject-level market rate debtPublicMultilateral DFI</t>
  </si>
  <si>
    <t>2020East Asia and PacificAdaptationInternationalUnknownPublicMultilateral DFI</t>
  </si>
  <si>
    <t>2020East Asia and PacificMitigationInternationalUnknownPublicMultilateral DFI</t>
  </si>
  <si>
    <t>2020East Asia and PacificMultiple ObjectivesInternationalUnknownPublicBilateral DFI</t>
  </si>
  <si>
    <t>2020Latin America &amp; CaribbeanMitigationDomesticBalance sheet financing (debt portion)PrivateCommercial FI</t>
  </si>
  <si>
    <t>2020Latin America &amp; CaribbeanMitigationDomesticBalance sheet financing (debt portion)PrivateCorporation</t>
  </si>
  <si>
    <t>2020Latin America &amp; CaribbeanMitigationDomesticBalance sheet financing (debt portion)PrivateHouseholds/Individuals</t>
  </si>
  <si>
    <t>2020Latin America &amp; CaribbeanMitigationDomesticBalance sheet financing (debt portion)PrivateInstitutional Investors</t>
  </si>
  <si>
    <t>2020Latin America &amp; CaribbeanMitigationDomesticBalance sheet financing (debt portion)PrivateUnknown</t>
  </si>
  <si>
    <t>2020Latin America &amp; CaribbeanMitigationDomesticBalance sheet financing (debt portion)PublicGovernment</t>
  </si>
  <si>
    <t>2020Latin America &amp; CaribbeanMitigationDomesticBalance sheet financing (debt portion)PublicState-owned FI</t>
  </si>
  <si>
    <t>2020Latin America &amp; CaribbeanMitigationDomesticBalance sheet financing (debt portion)PublicUnknown</t>
  </si>
  <si>
    <t>2020Latin America &amp; CaribbeanMitigationDomesticBalance sheet financing (equity portion)PrivateCommercial FI</t>
  </si>
  <si>
    <t>2020Latin America &amp; CaribbeanMitigationDomesticBalance sheet financing (equity portion)PrivateCorporation</t>
  </si>
  <si>
    <t>2020Latin America &amp; CaribbeanMitigationDomesticBalance sheet financing (equity portion)PrivateHouseholds/Individuals</t>
  </si>
  <si>
    <t>2020Latin America &amp; CaribbeanMitigationDomesticBalance sheet financing (equity portion)PrivateInstitutional Investors</t>
  </si>
  <si>
    <t>2020Latin America &amp; CaribbeanMitigationDomesticBalance sheet financing (equity portion)PrivateUnknown</t>
  </si>
  <si>
    <t>2020Latin America &amp; CaribbeanMitigationDomesticBalance sheet financing (equity portion)PublicGovernment</t>
  </si>
  <si>
    <t>2020Latin America &amp; CaribbeanMitigationDomesticBalance sheet financing (equity portion)PublicSOE</t>
  </si>
  <si>
    <t>2020Latin America &amp; CaribbeanMitigationDomesticBalance sheet financing (equity portion)PublicUnknown</t>
  </si>
  <si>
    <t>2020Latin America &amp; CaribbeanMitigationInternationalBalance sheet financing (equity portion)PrivateCommercial FI</t>
  </si>
  <si>
    <t>2020Latin America &amp; CaribbeanMitigationInternationalBalance sheet financing (equity portion)PrivateCorporation</t>
  </si>
  <si>
    <t>2020Latin America &amp; CaribbeanMitigationInternationalBalance sheet financing (equity portion)PrivateFunds</t>
  </si>
  <si>
    <t>2020Latin America &amp; CaribbeanMitigationInternationalBalance sheet financing (equity portion)PrivateInstitutional Investors</t>
  </si>
  <si>
    <t>2020Latin America &amp; CaribbeanMitigationInternationalBalance sheet financing (equity portion)PublicSOE</t>
  </si>
  <si>
    <t>2020Latin America &amp; CaribbeanAdaptationDomesticGrantPublicMultilateral DFI</t>
  </si>
  <si>
    <t>2020Latin America &amp; CaribbeanAdaptationInternationalGrantPrivateInstitutional Investors</t>
  </si>
  <si>
    <t>2020Latin America &amp; CaribbeanAdaptationInternationalGrantPublicBilateral DFI</t>
  </si>
  <si>
    <t>2020Latin America &amp; CaribbeanAdaptationInternationalGrantPublicGovernment</t>
  </si>
  <si>
    <t>2020Latin America &amp; CaribbeanAdaptationInternationalGrantPublicMultilateral Climate Funds</t>
  </si>
  <si>
    <t>2020Latin America &amp; CaribbeanAdaptationInternationalGrantPublicMultilateral DFI</t>
  </si>
  <si>
    <t>2020Latin America &amp; CaribbeanAdaptationInternationalGrantPublicPublic Fund</t>
  </si>
  <si>
    <t>2020Latin America &amp; CaribbeanMitigationDomesticGrantPublicExport Credit Agency (ECA)</t>
  </si>
  <si>
    <t>2020Latin America &amp; CaribbeanMitigationDomesticGrantPublicGovernment</t>
  </si>
  <si>
    <t>2020Latin America &amp; CaribbeanMitigationDomesticGrantPublicMultilateral DFI</t>
  </si>
  <si>
    <t>2020Latin America &amp; CaribbeanMitigationDomesticGrantPublicNational DFI</t>
  </si>
  <si>
    <t>2020Latin America &amp; CaribbeanMitigationInternationalGrantPrivateInstitutional Investors</t>
  </si>
  <si>
    <t>2020Latin America &amp; CaribbeanMitigationInternationalGrantPublicBilateral DFI</t>
  </si>
  <si>
    <t>2020Latin America &amp; CaribbeanMitigationInternationalGrantPublicGovernment</t>
  </si>
  <si>
    <t>2020Latin America &amp; CaribbeanMitigationInternationalGrantPublicMultilateral Climate Funds</t>
  </si>
  <si>
    <t>2020Latin America &amp; CaribbeanMitigationInternationalGrantPublicMultilateral DFI</t>
  </si>
  <si>
    <t>2020Latin America &amp; CaribbeanMitigationInternationalGrantPublicPublic Fund</t>
  </si>
  <si>
    <t>2020Latin America &amp; CaribbeanMultiple ObjectivesInternationalGrantPrivateInstitutional Investors</t>
  </si>
  <si>
    <t>2020Latin America &amp; CaribbeanMultiple ObjectivesInternationalGrantPublicBilateral DFI</t>
  </si>
  <si>
    <t>2020Latin America &amp; CaribbeanMultiple ObjectivesInternationalGrantPublicGovernment</t>
  </si>
  <si>
    <t>2020Latin America &amp; CaribbeanMultiple ObjectivesInternationalGrantPublicMultilateral Climate Funds</t>
  </si>
  <si>
    <t>2020Latin America &amp; CaribbeanMultiple ObjectivesInternationalGrantPublicMultilateral DFI</t>
  </si>
  <si>
    <t>2020Latin America &amp; CaribbeanMultiple ObjectivesInternationalGrantPublicPublic Fund</t>
  </si>
  <si>
    <t>2020Latin America &amp; CaribbeanAdaptationDomesticLow-cost project debtPublicMultilateral DFI</t>
  </si>
  <si>
    <t>2020Latin America &amp; CaribbeanAdaptationInternationalLow-cost project debtPublicBilateral DFI</t>
  </si>
  <si>
    <t>2020Latin America &amp; CaribbeanAdaptationInternationalLow-cost project debtPublicMultilateral DFI</t>
  </si>
  <si>
    <t>2020Latin America &amp; CaribbeanMitigationDomesticLow-cost project debtPublicExport Credit Agency (ECA)</t>
  </si>
  <si>
    <t>2020Latin America &amp; CaribbeanMitigationDomesticLow-cost project debtPublicMultilateral DFI</t>
  </si>
  <si>
    <t>2020Latin America &amp; CaribbeanMitigationDomesticLow-cost project debtPublicNational DFI</t>
  </si>
  <si>
    <t>2020Latin America &amp; CaribbeanMitigationInternationalLow-cost project debtPublicBilateral DFI</t>
  </si>
  <si>
    <t>2020Latin America &amp; CaribbeanMitigationInternationalLow-cost project debtPublicMultilateral Climate Funds</t>
  </si>
  <si>
    <t>2020Latin America &amp; CaribbeanMitigationInternationalLow-cost project debtPublicMultilateral DFI</t>
  </si>
  <si>
    <t>2020Latin America &amp; CaribbeanMultiple ObjectivesDomesticLow-cost project debtPrivateCommercial FI</t>
  </si>
  <si>
    <t>2020Latin America &amp; CaribbeanMultiple ObjectivesInternationalLow-cost project debtPublicBilateral DFI</t>
  </si>
  <si>
    <t>2020Latin America &amp; CaribbeanMultiple ObjectivesInternationalLow-cost project debtPublicMultilateral Climate Funds</t>
  </si>
  <si>
    <t>2020Latin America &amp; CaribbeanMultiple ObjectivesInternationalLow-cost project debtPublicMultilateral DFI</t>
  </si>
  <si>
    <t>2020Latin America &amp; CaribbeanMultiple ObjectivesInternationalLow-cost project debtPublicNational DFI</t>
  </si>
  <si>
    <t>2020Latin America &amp; CaribbeanAdaptationDomesticProject-level equityPrivateCorporation</t>
  </si>
  <si>
    <t>2020Latin America &amp; CaribbeanMitigationDomesticProject-level equityPrivateCorporation</t>
  </si>
  <si>
    <t>2020Latin America &amp; CaribbeanMitigationDomesticProject-level equityPublicExport Credit Agency (ECA)</t>
  </si>
  <si>
    <t>2020Latin America &amp; CaribbeanMitigationDomesticProject-level equityPublicNational DFI</t>
  </si>
  <si>
    <t>2020Latin America &amp; CaribbeanMitigationDomesticProject-level equityPublicSOE</t>
  </si>
  <si>
    <t>2020Latin America &amp; CaribbeanMitigationInternationalProject-level equityPrivateCommercial FI</t>
  </si>
  <si>
    <t>2020Latin America &amp; CaribbeanMitigationInternationalProject-level equityPrivateCorporation</t>
  </si>
  <si>
    <t>2020Latin America &amp; CaribbeanMitigationInternationalProject-level equityPrivateFunds</t>
  </si>
  <si>
    <t>2020Latin America &amp; CaribbeanMitigationInternationalProject-level equityPublicGovernment</t>
  </si>
  <si>
    <t>2020Latin America &amp; CaribbeanMitigationInternationalProject-level equityPublicMultilateral DFI</t>
  </si>
  <si>
    <t>2020Latin America &amp; CaribbeanMitigationInternationalProject-level equityPublicPublic Fund</t>
  </si>
  <si>
    <t>2020Latin America &amp; CaribbeanMitigationInternationalProject-level equityPublicSOE</t>
  </si>
  <si>
    <t>2020Latin America &amp; CaribbeanMultiple ObjectivesDomesticProject-level equityPrivateCorporation</t>
  </si>
  <si>
    <t>2020Latin America &amp; CaribbeanMultiple ObjectivesInternationalProject-level equityPublicPublic Fund</t>
  </si>
  <si>
    <t>2020Latin America &amp; CaribbeanAdaptationDomesticProject-level market rate debtPublicMultilateral DFI</t>
  </si>
  <si>
    <t>2020Latin America &amp; CaribbeanAdaptationInternationalProject-level market rate debtPublicMultilateral DFI</t>
  </si>
  <si>
    <t>2020Latin America &amp; CaribbeanMitigationDomesticProject-level market rate debtPrivateCommercial FI</t>
  </si>
  <si>
    <t>2020Latin America &amp; CaribbeanMitigationDomesticProject-level market rate debtPrivateCorporation</t>
  </si>
  <si>
    <t>2020Latin America &amp; CaribbeanMitigationDomesticProject-level market rate debtPublicMultilateral DFI</t>
  </si>
  <si>
    <t>2020Latin America &amp; CaribbeanMitigationDomesticProject-level market rate debtPublicNational DFI</t>
  </si>
  <si>
    <t>2020Latin America &amp; CaribbeanMitigationDomesticProject-level market rate debtPublicState-owned FI</t>
  </si>
  <si>
    <t>2020Latin America &amp; CaribbeanMitigationInternationalProject-level market rate debtPrivateCommercial FI</t>
  </si>
  <si>
    <t>2020Latin America &amp; CaribbeanMitigationInternationalProject-level market rate debtPrivateCorporation</t>
  </si>
  <si>
    <t>2020Latin America &amp; CaribbeanMitigationInternationalProject-level market rate debtPrivateInstitutional Investors</t>
  </si>
  <si>
    <t>2020Latin America &amp; CaribbeanMitigationInternationalProject-level market rate debtPublicBilateral DFI</t>
  </si>
  <si>
    <t>2020Latin America &amp; CaribbeanMitigationInternationalProject-level market rate debtPublicMultilateral DFI</t>
  </si>
  <si>
    <t>2020Latin America &amp; CaribbeanMitigationInternationalProject-level market rate debtPublicNational DFI</t>
  </si>
  <si>
    <t>2020Latin America &amp; CaribbeanAdaptationInternationalUnknownPublicMultilateral DFI</t>
  </si>
  <si>
    <t>2020Latin America &amp; CaribbeanMitigationInternationalUnknownPublicMultilateral DFI</t>
  </si>
  <si>
    <t>2020Latin America &amp; CaribbeanMultiple ObjectivesInternationalUnknownPublicMultilateral DFI</t>
  </si>
  <si>
    <t>2020Middle East and North AfricaMitigationDomesticBalance sheet financing (debt portion)PrivateCommercial FI</t>
  </si>
  <si>
    <t>2020Middle East and North AfricaMitigationDomesticBalance sheet financing (debt portion)PrivateCorporation</t>
  </si>
  <si>
    <t>2020Middle East and North AfricaMitigationDomesticBalance sheet financing (debt portion)PrivateInstitutional Investors</t>
  </si>
  <si>
    <t>2020Middle East and North AfricaMitigationDomesticBalance sheet financing (debt portion)PrivateUnknown</t>
  </si>
  <si>
    <t>2020Middle East and North AfricaMitigationDomesticBalance sheet financing (debt portion)PublicGovernment</t>
  </si>
  <si>
    <t>2020Middle East and North AfricaMitigationDomesticBalance sheet financing (equity portion)PrivateCommercial FI</t>
  </si>
  <si>
    <t>2020Middle East and North AfricaMitigationDomesticBalance sheet financing (equity portion)PrivateCorporation</t>
  </si>
  <si>
    <t>2020Middle East and North AfricaMitigationDomesticBalance sheet financing (equity portion)PrivateHouseholds/Individuals</t>
  </si>
  <si>
    <t>2020Middle East and North AfricaMitigationDomesticBalance sheet financing (equity portion)PrivateInstitutional Investors</t>
  </si>
  <si>
    <t>2020Middle East and North AfricaMitigationDomesticBalance sheet financing (equity portion)PrivateUnknown</t>
  </si>
  <si>
    <t>2020Middle East and North AfricaMitigationDomesticBalance sheet financing (equity portion)PublicGovernment</t>
  </si>
  <si>
    <t>2020Middle East and North AfricaMitigationDomesticBalance sheet financing (equity portion)PublicPublic Fund</t>
  </si>
  <si>
    <t>2020Middle East and North AfricaMitigationInternationalBalance sheet financing (equity portion)PrivateCommercial FI</t>
  </si>
  <si>
    <t>2020Middle East and North AfricaMitigationInternationalBalance sheet financing (equity portion)PrivateCorporation</t>
  </si>
  <si>
    <t>2020Middle East and North AfricaMitigationInternationalBalance sheet financing (equity portion)PrivateFunds</t>
  </si>
  <si>
    <t>2020Middle East and North AfricaMitigationInternationalBalance sheet financing (equity portion)PrivateInstitutional Investors</t>
  </si>
  <si>
    <t>2020Middle East and North AfricaAdaptationDomesticGrantPublicMultilateral DFI</t>
  </si>
  <si>
    <t>2020Middle East and North AfricaAdaptationInternationalGrantPrivateInstitutional Investors</t>
  </si>
  <si>
    <t>2020Middle East and North AfricaAdaptationInternationalGrantPublicBilateral DFI</t>
  </si>
  <si>
    <t>2020Middle East and North AfricaAdaptationInternationalGrantPublicGovernment</t>
  </si>
  <si>
    <t>2020Middle East and North AfricaAdaptationInternationalGrantPublicMultilateral Climate Funds</t>
  </si>
  <si>
    <t>2020Middle East and North AfricaAdaptationInternationalGrantPublicMultilateral DFI</t>
  </si>
  <si>
    <t>2020Middle East and North AfricaMitigationDomesticGrantPublicGovernment</t>
  </si>
  <si>
    <t>2020Middle East and North AfricaMitigationDomesticGrantPublicMultilateral DFI</t>
  </si>
  <si>
    <t>2020Middle East and North AfricaMitigationInternationalGrantPublicBilateral DFI</t>
  </si>
  <si>
    <t>2020Middle East and North AfricaMitigationInternationalGrantPublicGovernment</t>
  </si>
  <si>
    <t>2020Middle East and North AfricaMitigationInternationalGrantPublicMultilateral Climate Funds</t>
  </si>
  <si>
    <t>2020Middle East and North AfricaMitigationInternationalGrantPublicMultilateral DFI</t>
  </si>
  <si>
    <t>2020Middle East and North AfricaMultiple ObjectivesInternationalGrantPrivateInstitutional Investors</t>
  </si>
  <si>
    <t>2020Middle East and North AfricaMultiple ObjectivesInternationalGrantPublicBilateral DFI</t>
  </si>
  <si>
    <t>2020Middle East and North AfricaMultiple ObjectivesInternationalGrantPublicGovernment</t>
  </si>
  <si>
    <t>2020Middle East and North AfricaMultiple ObjectivesInternationalGrantPublicMultilateral Climate Funds</t>
  </si>
  <si>
    <t>2020Middle East and North AfricaMultiple ObjectivesInternationalGrantPublicMultilateral DFI</t>
  </si>
  <si>
    <t>2020Middle East and North AfricaAdaptationInternationalLow-cost project debtPublicBilateral DFI</t>
  </si>
  <si>
    <t>2020Middle East and North AfricaMitigationInternationalLow-cost project debtPublicBilateral DFI</t>
  </si>
  <si>
    <t>2020Middle East and North AfricaMitigationInternationalLow-cost project debtPublicGovernment</t>
  </si>
  <si>
    <t>2020Middle East and North AfricaMitigationInternationalLow-cost project debtPublicMultilateral Climate Funds</t>
  </si>
  <si>
    <t>2020Middle East and North AfricaMultiple ObjectivesInternationalLow-cost project debtPublicBilateral DFI</t>
  </si>
  <si>
    <t>2020Middle East and North AfricaAdaptationDomesticProject-level equityPrivateCorporation</t>
  </si>
  <si>
    <t>2020Middle East and North AfricaAdaptationDomesticProject-level equityPrivateInstitutional Investors</t>
  </si>
  <si>
    <t>2020Middle East and North AfricaAdaptationDomesticProject-level equityPublicPublic Fund</t>
  </si>
  <si>
    <t>2020Middle East and North AfricaAdaptationInternationalProject-level equityPrivateCorporation</t>
  </si>
  <si>
    <t>2020Middle East and North AfricaAdaptationInternationalProject-level equityPublicSOE</t>
  </si>
  <si>
    <t>2020Middle East and North AfricaMitigationDomesticProject-level equityPrivateCorporation</t>
  </si>
  <si>
    <t>2020Middle East and North AfricaMitigationDomesticProject-level equityPublicGovernment</t>
  </si>
  <si>
    <t>2020Middle East and North AfricaMitigationDomesticProject-level equityPublicSOE</t>
  </si>
  <si>
    <t>2020Middle East and North AfricaMitigationInternationalProject-level equityPrivateCommercial FI</t>
  </si>
  <si>
    <t>2020Middle East and North AfricaMitigationInternationalProject-level equityPrivateCorporation</t>
  </si>
  <si>
    <t>2020Middle East and North AfricaMitigationInternationalProject-level equityPublicBilateral DFI</t>
  </si>
  <si>
    <t>2020Middle East and North AfricaMitigationInternationalProject-level equityPublicGovernment</t>
  </si>
  <si>
    <t>2020Middle East and North AfricaMitigationInternationalProject-level equityPublicMultilateral DFI</t>
  </si>
  <si>
    <t>2020Middle East and North AfricaMitigationInternationalProject-level equityPublicSOE</t>
  </si>
  <si>
    <t>2020Middle East and North AfricaAdaptationDomesticProject-level market rate debtPrivateCommercial FI</t>
  </si>
  <si>
    <t>2020Middle East and North AfricaAdaptationDomesticProject-level market rate debtPublicGovernment</t>
  </si>
  <si>
    <t>2020Middle East and North AfricaAdaptationDomesticProject-level market rate debtPublicMultilateral DFI</t>
  </si>
  <si>
    <t>2020Middle East and North AfricaAdaptationInternationalProject-level market rate debtPublicMultilateral DFI</t>
  </si>
  <si>
    <t>2020Middle East and North AfricaMitigationDomesticProject-level market rate debtPrivateCommercial FI</t>
  </si>
  <si>
    <t>2020Middle East and North AfricaMitigationDomesticProject-level market rate debtPrivateInstitutional Investors</t>
  </si>
  <si>
    <t>2020Middle East and North AfricaMitigationDomesticProject-level market rate debtPublicGovernment</t>
  </si>
  <si>
    <t>2020Middle East and North AfricaMitigationDomesticProject-level market rate debtPublicMultilateral DFI</t>
  </si>
  <si>
    <t>2020Middle East and North AfricaMitigationDomesticProject-level market rate debtPublicState-owned FI</t>
  </si>
  <si>
    <t>2020Middle East and North AfricaMitigationInternationalProject-level market rate debtPrivateCommercial FI</t>
  </si>
  <si>
    <t>2020Middle East and North AfricaMitigationInternationalProject-level market rate debtPrivateCorporation</t>
  </si>
  <si>
    <t>2020Middle East and North AfricaMitigationInternationalProject-level market rate debtPublicBilateral DFI</t>
  </si>
  <si>
    <t>2020Middle East and North AfricaMitigationInternationalProject-level market rate debtPublicGovernment</t>
  </si>
  <si>
    <t>2020Middle East and North AfricaMitigationInternationalProject-level market rate debtPublicMultilateral DFI</t>
  </si>
  <si>
    <t>2020Middle East and North AfricaMitigationInternationalProject-level market rate debtPublicNational DFI</t>
  </si>
  <si>
    <t>2020Middle East and North AfricaMitigationInternationalProject-level market rate debtPublicPublic Fund</t>
  </si>
  <si>
    <t>2020Middle East and North AfricaMitigationInternationalProject-level market rate debtPublicState-owned FI</t>
  </si>
  <si>
    <t>2020Middle East and North AfricaMultiple ObjectivesDomesticProject-level market rate debtPublicMultilateral DFI</t>
  </si>
  <si>
    <t>2020Middle East and North AfricaMultiple ObjectivesInternationalProject-level market rate debtPublicMultilateral DFI</t>
  </si>
  <si>
    <t>2020Middle East and North AfricaMitigationDomesticUnknownPublicGovernment</t>
  </si>
  <si>
    <t>2020Middle East and North AfricaMitigationInternationalUnknownPrivateUnknown</t>
  </si>
  <si>
    <t>2020Middle East and North AfricaMitigationInternationalUnknownPublicMultilateral DFI</t>
  </si>
  <si>
    <t>2020Other OceaniaAdaptationDomesticBalance sheet financing (debt portion)PublicGovernment</t>
  </si>
  <si>
    <t>2020Other OceaniaMitigationDomesticBalance sheet financing (debt portion)PrivateCommercial FI</t>
  </si>
  <si>
    <t>2020Other OceaniaMitigationDomesticBalance sheet financing (debt portion)PrivateUnknown</t>
  </si>
  <si>
    <t>2020Other OceaniaMitigationDomesticBalance sheet financing (debt portion)PublicGovernment</t>
  </si>
  <si>
    <t>2020Other OceaniaMitigationDomesticBalance sheet financing (debt portion)PublicUnknown</t>
  </si>
  <si>
    <t>2020Other OceaniaMitigationDomesticBalance sheet financing (equity portion)PrivateCommercial FI</t>
  </si>
  <si>
    <t>2020Other OceaniaMitigationDomesticBalance sheet financing (equity portion)PrivateCorporation</t>
  </si>
  <si>
    <t>2020Other OceaniaMitigationDomesticBalance sheet financing (equity portion)PrivateHouseholds/Individuals</t>
  </si>
  <si>
    <t>2020Other OceaniaMitigationDomesticBalance sheet financing (equity portion)PrivateUnknown</t>
  </si>
  <si>
    <t>2020Other OceaniaMitigationDomesticBalance sheet financing (equity portion)PublicGovernment</t>
  </si>
  <si>
    <t>2020Other OceaniaMitigationDomesticBalance sheet financing (equity portion)PublicSOE</t>
  </si>
  <si>
    <t>2020Other OceaniaMitigationDomesticBalance sheet financing (equity portion)PublicUnknown</t>
  </si>
  <si>
    <t>2020Other OceaniaMitigationInternationalBalance sheet financing (equity portion)PrivateCorporation</t>
  </si>
  <si>
    <t>2020Other OceaniaMitigationInternationalBalance sheet financing (equity portion)PrivateInstitutional Investors</t>
  </si>
  <si>
    <t>2020Other OceaniaAdaptationInternationalGrantPublicGovernment</t>
  </si>
  <si>
    <t>2020Other OceaniaMitigationDomesticProject-level equityPrivateCorporation</t>
  </si>
  <si>
    <t>2020Other OceaniaMitigationDomesticProject-level equityPrivateInstitutional Investors</t>
  </si>
  <si>
    <t>2020Other OceaniaMitigationDomesticProject-level equityPublicGovernment</t>
  </si>
  <si>
    <t>2020Other OceaniaMitigationInternationalProject-level equityPrivateCorporation</t>
  </si>
  <si>
    <t>2020Other OceaniaMitigationInternationalProject-level equityPrivateInstitutional Investors</t>
  </si>
  <si>
    <t>2020Other OceaniaMultiple ObjectivesDomesticProject-level equityPrivateFunds</t>
  </si>
  <si>
    <t>2020Other OceaniaMultiple ObjectivesInternationalProject-level equityPrivateInstitutional Investors</t>
  </si>
  <si>
    <t>2020Other OceaniaMitigationDomesticProject-level market rate debtPrivateCommercial FI</t>
  </si>
  <si>
    <t>2020Other OceaniaMitigationDomesticProject-level market rate debtPrivateCorporation</t>
  </si>
  <si>
    <t>2020Other OceaniaMitigationDomesticProject-level market rate debtPublicGovernment</t>
  </si>
  <si>
    <t>2020Other OceaniaMitigationInternationalProject-level market rate debtPrivateCommercial FI</t>
  </si>
  <si>
    <t>2020Other OceaniaMitigationInternationalProject-level market rate debtPrivateCorporation</t>
  </si>
  <si>
    <t>2020Other OceaniaMitigationInternationalProject-level market rate debtPublicState-owned FI</t>
  </si>
  <si>
    <t>2020South AsiaMitigationDomesticBalance sheet financing (debt portion)PrivateCommercial FI</t>
  </si>
  <si>
    <t>2020South AsiaMitigationDomesticBalance sheet financing (debt portion)PrivateCorporation</t>
  </si>
  <si>
    <t>2020South AsiaMitigationDomesticBalance sheet financing (debt portion)PrivateUnknown</t>
  </si>
  <si>
    <t>2020South AsiaMitigationDomesticBalance sheet financing (debt portion)PublicState-owned FI</t>
  </si>
  <si>
    <t>2020South AsiaMitigationDomesticBalance sheet financing (equity portion)PrivateCorporation</t>
  </si>
  <si>
    <t>2020South AsiaMitigationDomesticBalance sheet financing (equity portion)PrivateHouseholds/Individuals</t>
  </si>
  <si>
    <t>2020South AsiaMitigationDomesticBalance sheet financing (equity portion)PrivateUnknown</t>
  </si>
  <si>
    <t>2020South AsiaMitigationDomesticBalance sheet financing (equity portion)PublicGovernment</t>
  </si>
  <si>
    <t>2020South AsiaMitigationDomesticBalance sheet financing (equity portion)PublicSOE</t>
  </si>
  <si>
    <t>2020South AsiaMitigationInternationalBalance sheet financing (equity portion)PrivateCorporation</t>
  </si>
  <si>
    <t>2020South AsiaAdaptationDomesticGrantPublicMultilateral DFI</t>
  </si>
  <si>
    <t>2020South AsiaAdaptationInternationalGrantPrivateInstitutional Investors</t>
  </si>
  <si>
    <t>2020South AsiaAdaptationInternationalGrantPublicBilateral DFI</t>
  </si>
  <si>
    <t>2020South AsiaAdaptationInternationalGrantPublicGovernment</t>
  </si>
  <si>
    <t>2020South AsiaAdaptationInternationalGrantPublicMultilateral Climate Funds</t>
  </si>
  <si>
    <t>2020South AsiaAdaptationInternationalGrantPublicMultilateral DFI</t>
  </si>
  <si>
    <t>2020South AsiaMitigationDomesticGrantPublicGovernment</t>
  </si>
  <si>
    <t>2020South AsiaMitigationDomesticGrantPublicMultilateral DFI</t>
  </si>
  <si>
    <t>2020South AsiaMitigationInternationalGrantPrivateCorporation</t>
  </si>
  <si>
    <t>2020South AsiaMitigationInternationalGrantPrivateInstitutional Investors</t>
  </si>
  <si>
    <t>2020South AsiaMitigationInternationalGrantPublicBilateral DFI</t>
  </si>
  <si>
    <t>2020South AsiaMitigationInternationalGrantPublicGovernment</t>
  </si>
  <si>
    <t>2020South AsiaMitigationInternationalGrantPublicMultilateral Climate Funds</t>
  </si>
  <si>
    <t>2020South AsiaMitigationInternationalGrantPublicMultilateral DFI</t>
  </si>
  <si>
    <t>2020South AsiaMultiple ObjectivesInternationalGrantPrivateInstitutional Investors</t>
  </si>
  <si>
    <t>2020South AsiaMultiple ObjectivesInternationalGrantPublicBilateral DFI</t>
  </si>
  <si>
    <t>2020South AsiaMultiple ObjectivesInternationalGrantPublicGovernment</t>
  </si>
  <si>
    <t>2020South AsiaMultiple ObjectivesInternationalGrantPublicMultilateral Climate Funds</t>
  </si>
  <si>
    <t>2020South AsiaAdaptationDomesticLow-cost project debtPublicMultilateral DFI</t>
  </si>
  <si>
    <t>2020South AsiaAdaptationInternationalLow-cost project debtPublicBilateral DFI</t>
  </si>
  <si>
    <t>2020South AsiaAdaptationInternationalLow-cost project debtPublicMultilateral DFI</t>
  </si>
  <si>
    <t>2020South AsiaMitigationDomesticLow-cost project debtPublicMultilateral DFI</t>
  </si>
  <si>
    <t>2020South AsiaMitigationInternationalLow-cost project debtPublicBilateral DFI</t>
  </si>
  <si>
    <t>2020South AsiaMitigationInternationalLow-cost project debtPublicGovernment</t>
  </si>
  <si>
    <t>2020South AsiaMitigationInternationalLow-cost project debtPublicMultilateral Climate Funds</t>
  </si>
  <si>
    <t>2020South AsiaMitigationInternationalLow-cost project debtPublicMultilateral DFI</t>
  </si>
  <si>
    <t>2020South AsiaMultiple ObjectivesInternationalLow-cost project debtPublicBilateral DFI</t>
  </si>
  <si>
    <t>2020South AsiaAdaptationInternationalProject-level equityPrivateInstitutional Investors</t>
  </si>
  <si>
    <t>2020South AsiaAdaptationInternationalProject-level equityPublicBilateral DFI</t>
  </si>
  <si>
    <t>2020South AsiaMitigationDomesticProject-level equityPrivateCommercial FI</t>
  </si>
  <si>
    <t>2020South AsiaMitigationDomesticProject-level equityPrivateCorporation</t>
  </si>
  <si>
    <t>2020South AsiaMitigationDomesticProject-level equityPublicSOE</t>
  </si>
  <si>
    <t>2020South AsiaMitigationInternationalProject-level equityPrivateCommercial FI</t>
  </si>
  <si>
    <t>2020South AsiaMitigationInternationalProject-level equityPrivateCorporation</t>
  </si>
  <si>
    <t>2020South AsiaMitigationInternationalProject-level equityPrivateFunds</t>
  </si>
  <si>
    <t>2020South AsiaMitigationInternationalProject-level equityPrivateInstitutional Investors</t>
  </si>
  <si>
    <t>2020South AsiaMitigationInternationalProject-level equityPublicBilateral DFI</t>
  </si>
  <si>
    <t>2020South AsiaMitigationInternationalProject-level equityPublicGovernment</t>
  </si>
  <si>
    <t>2020South AsiaMitigationInternationalProject-level equityPublicMultilateral DFI</t>
  </si>
  <si>
    <t>2020South AsiaAdaptationDomesticProject-level market rate debtPublicMultilateral DFI</t>
  </si>
  <si>
    <t>2020South AsiaAdaptationInternationalProject-level market rate debtPublicMultilateral DFI</t>
  </si>
  <si>
    <t>2020South AsiaMitigationDomesticProject-level market rate debtPrivateCommercial FI</t>
  </si>
  <si>
    <t>2020South AsiaMitigationDomesticProject-level market rate debtPrivateCorporation</t>
  </si>
  <si>
    <t>2020South AsiaMitigationDomesticProject-level market rate debtPrivateFunds</t>
  </si>
  <si>
    <t>2020South AsiaMitigationDomesticProject-level market rate debtPublicMultilateral DFI</t>
  </si>
  <si>
    <t>2020South AsiaMitigationDomesticProject-level market rate debtPublicNational DFI</t>
  </si>
  <si>
    <t>2020South AsiaMitigationDomesticProject-level market rate debtPublicPublic Fund</t>
  </si>
  <si>
    <t>2020South AsiaMitigationDomesticProject-level market rate debtPublicState-owned FI</t>
  </si>
  <si>
    <t>2020South AsiaMitigationInternationalProject-level market rate debtPrivateCommercial FI</t>
  </si>
  <si>
    <t>2020South AsiaMitigationInternationalProject-level market rate debtPublicBilateral DFI</t>
  </si>
  <si>
    <t>2020South AsiaMitigationInternationalProject-level market rate debtPublicMultilateral DFI</t>
  </si>
  <si>
    <t>2020South AsiaMitigationInternationalProject-level market rate debtPublicNational DFI</t>
  </si>
  <si>
    <t>2020South AsiaMultiple ObjectivesInternationalProject-level market rate debtPublicMultilateral DFI</t>
  </si>
  <si>
    <t>2020South AsiaMitigationInternationalUnknownPrivateUnknown</t>
  </si>
  <si>
    <t>2020South AsiaMitigationInternationalUnknownPublicMultilateral DFI</t>
  </si>
  <si>
    <t>2020South AsiaMultiple ObjectivesInternationalUnknownPublicMultilateral DFI</t>
  </si>
  <si>
    <t>2020Sub-Saharan AfricaMitigationDomesticBalance sheet financing (debt portion)PrivateCommercial FI</t>
  </si>
  <si>
    <t>2020Sub-Saharan AfricaMitigationDomesticBalance sheet financing (debt portion)PrivateCorporation</t>
  </si>
  <si>
    <t>2020Sub-Saharan AfricaMitigationDomesticBalance sheet financing (debt portion)PrivateUnknown</t>
  </si>
  <si>
    <t>2020Sub-Saharan AfricaMitigationDomesticBalance sheet financing (debt portion)PublicUnknown</t>
  </si>
  <si>
    <t>2020Sub-Saharan AfricaMitigationDomesticBalance sheet financing (equity portion)PrivateCorporation</t>
  </si>
  <si>
    <t>2020Sub-Saharan AfricaMitigationDomesticBalance sheet financing (equity portion)PrivateHouseholds/Individuals</t>
  </si>
  <si>
    <t>2020Sub-Saharan AfricaMitigationDomesticBalance sheet financing (equity portion)PrivateUnknown</t>
  </si>
  <si>
    <t>2020Sub-Saharan AfricaMitigationDomesticBalance sheet financing (equity portion)PublicGovernment</t>
  </si>
  <si>
    <t>2020Sub-Saharan AfricaMitigationDomesticBalance sheet financing (equity portion)PublicSOE</t>
  </si>
  <si>
    <t>2020Sub-Saharan AfricaMitigationDomesticBalance sheet financing (equity portion)PublicUnknown</t>
  </si>
  <si>
    <t>2020Sub-Saharan AfricaMitigationInternationalBalance sheet financing (equity portion)PrivateCommercial FI</t>
  </si>
  <si>
    <t>2020Sub-Saharan AfricaMitigationInternationalBalance sheet financing (equity portion)PrivateCorporation</t>
  </si>
  <si>
    <t>2020Sub-Saharan AfricaMitigationInternationalBalance sheet financing (equity portion)PrivateFunds</t>
  </si>
  <si>
    <t>2020Sub-Saharan AfricaMitigationInternationalBalance sheet financing (equity portion)PrivateInstitutional Investors</t>
  </si>
  <si>
    <t>2020Sub-Saharan AfricaMitigationInternationalBalance sheet financing (equity portion)PublicSOE</t>
  </si>
  <si>
    <t>2020Sub-Saharan AfricaMultiple ObjectivesInternationalBalance sheet financing (equity portion)PrivateCorporation</t>
  </si>
  <si>
    <t>2020Sub-Saharan AfricaAdaptationDomesticGrantPublicGovernment</t>
  </si>
  <si>
    <t>2020Sub-Saharan AfricaAdaptationDomesticGrantPublicMultilateral DFI</t>
  </si>
  <si>
    <t>2020Sub-Saharan AfricaAdaptationDomesticGrantPublicNational DFI</t>
  </si>
  <si>
    <t>2020Sub-Saharan AfricaAdaptationInternationalGrantPrivateCorporation</t>
  </si>
  <si>
    <t>2020Sub-Saharan AfricaAdaptationInternationalGrantPrivateInstitutional Investors</t>
  </si>
  <si>
    <t>2020Sub-Saharan AfricaAdaptationInternationalGrantPrivateUnknown</t>
  </si>
  <si>
    <t>2020Sub-Saharan AfricaAdaptationInternationalGrantPublicBilateral DFI</t>
  </si>
  <si>
    <t>2020Sub-Saharan AfricaAdaptationInternationalGrantPublicGovernment</t>
  </si>
  <si>
    <t>2020Sub-Saharan AfricaAdaptationInternationalGrantPublicMultilateral Climate Funds</t>
  </si>
  <si>
    <t>2020Sub-Saharan AfricaAdaptationInternationalGrantPublicMultilateral DFI</t>
  </si>
  <si>
    <t>2020Sub-Saharan AfricaAdaptationInternationalGrantPublicPublic Fund</t>
  </si>
  <si>
    <t>2020Sub-Saharan AfricaMitigationDomesticGrantPublicGovernment</t>
  </si>
  <si>
    <t>2020Sub-Saharan AfricaMitigationDomesticGrantPublicMultilateral DFI</t>
  </si>
  <si>
    <t>2020Sub-Saharan AfricaMitigationDomesticGrantPublicNational DFI</t>
  </si>
  <si>
    <t>2020Sub-Saharan AfricaMitigationInternationalGrantPrivateCorporation</t>
  </si>
  <si>
    <t>2020Sub-Saharan AfricaMitigationInternationalGrantPrivateInstitutional Investors</t>
  </si>
  <si>
    <t>2020Sub-Saharan AfricaMitigationInternationalGrantPublicBilateral DFI</t>
  </si>
  <si>
    <t>2020Sub-Saharan AfricaMitigationInternationalGrantPublicGovernment</t>
  </si>
  <si>
    <t>2020Sub-Saharan AfricaMitigationInternationalGrantPublicMultilateral Climate Funds</t>
  </si>
  <si>
    <t>2020Sub-Saharan AfricaMitigationInternationalGrantPublicMultilateral DFI</t>
  </si>
  <si>
    <t>2020Sub-Saharan AfricaMitigationInternationalGrantPublicPublic Fund</t>
  </si>
  <si>
    <t>2020Sub-Saharan AfricaMultiple ObjectivesDomesticGrantPublicGovernment</t>
  </si>
  <si>
    <t>2020Sub-Saharan AfricaMultiple ObjectivesDomesticGrantPublicNational DFI</t>
  </si>
  <si>
    <t>2020Sub-Saharan AfricaMultiple ObjectivesInternationalGrantPrivateCorporation</t>
  </si>
  <si>
    <t>2020Sub-Saharan AfricaMultiple ObjectivesInternationalGrantPrivateInstitutional Investors</t>
  </si>
  <si>
    <t>2020Sub-Saharan AfricaMultiple ObjectivesInternationalGrantPublicBilateral DFI</t>
  </si>
  <si>
    <t>2020Sub-Saharan AfricaMultiple ObjectivesInternationalGrantPublicGovernment</t>
  </si>
  <si>
    <t>2020Sub-Saharan AfricaMultiple ObjectivesInternationalGrantPublicMultilateral Climate Funds</t>
  </si>
  <si>
    <t>2020Sub-Saharan AfricaMultiple ObjectivesInternationalGrantPublicMultilateral DFI</t>
  </si>
  <si>
    <t>2020Sub-Saharan AfricaMultiple ObjectivesInternationalGrantPublicPublic Fund</t>
  </si>
  <si>
    <t>2020Sub-Saharan AfricaMultiple ObjectivesInternationalGrantPublicUnknown</t>
  </si>
  <si>
    <t>2020Sub-Saharan AfricaMultiple ObjectivesInternationalGrantUnknownUnknown</t>
  </si>
  <si>
    <t>2020Sub-Saharan AfricaAdaptationDomesticLow-cost project debtPublicMultilateral DFI</t>
  </si>
  <si>
    <t>2020Sub-Saharan AfricaAdaptationInternationalLow-cost project debtPrivateInstitutional Investors</t>
  </si>
  <si>
    <t>2020Sub-Saharan AfricaAdaptationInternationalLow-cost project debtPublicBilateral DFI</t>
  </si>
  <si>
    <t>2020Sub-Saharan AfricaAdaptationInternationalLow-cost project debtPublicGovernment</t>
  </si>
  <si>
    <t>2020Sub-Saharan AfricaAdaptationInternationalLow-cost project debtPublicMultilateral Climate Funds</t>
  </si>
  <si>
    <t>2020Sub-Saharan AfricaAdaptationInternationalLow-cost project debtPublicMultilateral DFI</t>
  </si>
  <si>
    <t>2020Sub-Saharan AfricaMitigationDomesticLow-cost project debtPublicGovernment</t>
  </si>
  <si>
    <t>2020Sub-Saharan AfricaMitigationDomesticLow-cost project debtPublicMultilateral DFI</t>
  </si>
  <si>
    <t>2020Sub-Saharan AfricaMitigationInternationalLow-cost project debtPublicBilateral DFI</t>
  </si>
  <si>
    <t>2020Sub-Saharan AfricaMitigationInternationalLow-cost project debtPublicGovernment</t>
  </si>
  <si>
    <t>2020Sub-Saharan AfricaMitigationInternationalLow-cost project debtPublicMultilateral Climate Funds</t>
  </si>
  <si>
    <t>2020Sub-Saharan AfricaMitigationInternationalLow-cost project debtPublicMultilateral DFI</t>
  </si>
  <si>
    <t>2020Sub-Saharan AfricaMultiple ObjectivesInternationalLow-cost project debtPrivateInstitutional Investors</t>
  </si>
  <si>
    <t>2020Sub-Saharan AfricaMultiple ObjectivesInternationalLow-cost project debtPublicBilateral DFI</t>
  </si>
  <si>
    <t>2020Sub-Saharan AfricaMultiple ObjectivesInternationalLow-cost project debtPublicGovernment</t>
  </si>
  <si>
    <t>2020Sub-Saharan AfricaMultiple ObjectivesInternationalLow-cost project debtPublicMultilateral Climate Funds</t>
  </si>
  <si>
    <t>2020Sub-Saharan AfricaMultiple ObjectivesInternationalLow-cost project debtPublicNational DFI</t>
  </si>
  <si>
    <t>2020Sub-Saharan AfricaMitigationDomesticProject-level equityPrivateCorporation</t>
  </si>
  <si>
    <t>2020Sub-Saharan AfricaMitigationDomesticProject-level equityPublicSOE</t>
  </si>
  <si>
    <t>2020Sub-Saharan AfricaMitigationInternationalProject-level equityPrivateCorporation</t>
  </si>
  <si>
    <t>2020Sub-Saharan AfricaMitigationInternationalProject-level equityPrivateFunds</t>
  </si>
  <si>
    <t>2020Sub-Saharan AfricaMitigationInternationalProject-level equityPrivateHouseholds/Individuals</t>
  </si>
  <si>
    <t>2020Sub-Saharan AfricaMitigationInternationalProject-level equityPrivateInstitutional Investors</t>
  </si>
  <si>
    <t>2020Sub-Saharan AfricaMitigationInternationalProject-level equityPublicBilateral DFI</t>
  </si>
  <si>
    <t>2020Sub-Saharan AfricaMitigationInternationalProject-level equityPublicGovernment</t>
  </si>
  <si>
    <t>2020Sub-Saharan AfricaMitigationInternationalProject-level equityPublicMultilateral Climate Funds</t>
  </si>
  <si>
    <t>2020Sub-Saharan AfricaMitigationInternationalProject-level equityPublicMultilateral DFI</t>
  </si>
  <si>
    <t>2020Sub-Saharan AfricaMitigationInternationalProject-level equityPublicSOE</t>
  </si>
  <si>
    <t>2020Sub-Saharan AfricaMitigationInternationalProject-level equityUnknownUnknown</t>
  </si>
  <si>
    <t>2020Sub-Saharan AfricaMultiple ObjectivesInternationalProject-level equityPrivateCorporation</t>
  </si>
  <si>
    <t>2020Sub-Saharan AfricaMultiple ObjectivesInternationalProject-level equityPrivateUnknown</t>
  </si>
  <si>
    <t>2020Sub-Saharan AfricaAdaptationDomesticProject-level market rate debtPublicMultilateral DFI</t>
  </si>
  <si>
    <t>2020Sub-Saharan AfricaAdaptationInternationalProject-level market rate debtPublicMultilateral DFI</t>
  </si>
  <si>
    <t>2020Sub-Saharan AfricaMitigationDomesticProject-level market rate debtPrivateCommercial FI</t>
  </si>
  <si>
    <t>2020Sub-Saharan AfricaMitigationDomesticProject-level market rate debtPublicMultilateral DFI</t>
  </si>
  <si>
    <t>2020Sub-Saharan AfricaMitigationDomesticProject-level market rate debtPublicNational DFI</t>
  </si>
  <si>
    <t>2020Sub-Saharan AfricaMitigationInternationalProject-level market rate debtPrivateCommercial FI</t>
  </si>
  <si>
    <t>2020Sub-Saharan AfricaMitigationInternationalProject-level market rate debtPrivateCorporation</t>
  </si>
  <si>
    <t>2020Sub-Saharan AfricaMitigationInternationalProject-level market rate debtPrivateFunds</t>
  </si>
  <si>
    <t>2020Sub-Saharan AfricaMitigationInternationalProject-level market rate debtPrivateHouseholds/Individuals</t>
  </si>
  <si>
    <t>2020Sub-Saharan AfricaMitigationInternationalProject-level market rate debtPrivateInstitutional Investors</t>
  </si>
  <si>
    <t>2020Sub-Saharan AfricaMitigationInternationalProject-level market rate debtPrivateUnknown</t>
  </si>
  <si>
    <t>2020Sub-Saharan AfricaMitigationInternationalProject-level market rate debtPublicBilateral DFI</t>
  </si>
  <si>
    <t>2020Sub-Saharan AfricaMitigationInternationalProject-level market rate debtPublicExport Credit Agency (ECA)</t>
  </si>
  <si>
    <t>2020Sub-Saharan AfricaMitigationInternationalProject-level market rate debtPublicGovernment</t>
  </si>
  <si>
    <t>2020Sub-Saharan AfricaMitigationInternationalProject-level market rate debtPublicMultilateral Climate Funds</t>
  </si>
  <si>
    <t>2020Sub-Saharan AfricaMitigationInternationalProject-level market rate debtPublicMultilateral DFI</t>
  </si>
  <si>
    <t>2020Sub-Saharan AfricaMitigationInternationalProject-level market rate debtPublicNational DFI</t>
  </si>
  <si>
    <t>2020Sub-Saharan AfricaMitigationInternationalProject-level market rate debtPublicSOE</t>
  </si>
  <si>
    <t>2020Sub-Saharan AfricaMitigationInternationalProject-level market rate debtPublicState-owned FI</t>
  </si>
  <si>
    <t>2020Sub-Saharan AfricaMitigationInternationalProject-level market rate debtUnknownUnknown</t>
  </si>
  <si>
    <t>2020Sub-Saharan AfricaMultiple ObjectivesInternationalProject-level market rate debtPrivateCommercial FI</t>
  </si>
  <si>
    <t>2020Sub-Saharan AfricaMultiple ObjectivesInternationalProject-level market rate debtPublicMultilateral DFI</t>
  </si>
  <si>
    <t>2020Sub-Saharan AfricaAdaptationDomesticUnknownPublicGovernment</t>
  </si>
  <si>
    <t>2020Sub-Saharan AfricaAdaptationInternationalUnknownPublicGovernment</t>
  </si>
  <si>
    <t>2020Sub-Saharan AfricaMitigationDomesticUnknownPublicGovernment</t>
  </si>
  <si>
    <t>2020Sub-Saharan AfricaMitigationInternationalUnknownPrivateCorporation</t>
  </si>
  <si>
    <t>2020Sub-Saharan AfricaMitigationInternationalUnknownPrivateUnknown</t>
  </si>
  <si>
    <t>2020Sub-Saharan AfricaMitigationInternationalUnknownPublicGovernment</t>
  </si>
  <si>
    <t>2020Sub-Saharan AfricaMitigationInternationalUnknownPublicMultilateral DFI</t>
  </si>
  <si>
    <t>2020Sub-Saharan AfricaMultiple ObjectivesInternationalUnknownPrivateCorporation</t>
  </si>
  <si>
    <t>2020Sub-Saharan AfricaMultiple ObjectivesInternationalUnknownPrivateInstitutional Investors</t>
  </si>
  <si>
    <t>2020Sub-Saharan AfricaMultiple ObjectivesInternationalUnknownPublicBilateral DFI</t>
  </si>
  <si>
    <t>2020Sub-Saharan AfricaMultiple ObjectivesInternationalUnknownPublicGovernment</t>
  </si>
  <si>
    <t>2020Sub-Saharan AfricaMultiple ObjectivesInternationalUnknownPublicMultilateral DFI</t>
  </si>
  <si>
    <t>2020Sub-Saharan AfricaMultiple ObjectivesInternationalUnknownPublicUnknown</t>
  </si>
  <si>
    <t>2020Sub-Saharan AfricaMultiple ObjectivesInternationalUnknownUnknownUnknown</t>
  </si>
  <si>
    <t>2020TransregionalMitigationDomesticBalance sheet financing (equity portion)PrivateCorporation</t>
  </si>
  <si>
    <t>2020TransregionalMitigationDomesticBalance sheet financing (equity portion)PrivateHouseholds/Individuals</t>
  </si>
  <si>
    <t>2020TransregionalMitigationDomesticBalance sheet financing (equity portion)PublicGovernment</t>
  </si>
  <si>
    <t>2020TransregionalAdaptationInternationalGrantPrivateCorporation</t>
  </si>
  <si>
    <t>2020TransregionalAdaptationInternationalGrantPrivateInstitutional Investors</t>
  </si>
  <si>
    <t>2020TransregionalAdaptationInternationalGrantPublicBilateral DFI</t>
  </si>
  <si>
    <t>2020TransregionalAdaptationInternationalGrantPublicGovernment</t>
  </si>
  <si>
    <t>2020TransregionalAdaptationInternationalGrantPublicMultilateral Climate Funds</t>
  </si>
  <si>
    <t>2020TransregionalAdaptationInternationalGrantPublicMultilateral DFI</t>
  </si>
  <si>
    <t>2020TransregionalAdaptationInternationalGrantPublicPublic Fund</t>
  </si>
  <si>
    <t>2020TransregionalMitigationDomesticGrantPublicGovernment</t>
  </si>
  <si>
    <t>2020TransregionalMitigationInternationalGrantPrivateCorporation</t>
  </si>
  <si>
    <t>2020TransregionalMitigationInternationalGrantPrivateInstitutional Investors</t>
  </si>
  <si>
    <t>2020TransregionalMitigationInternationalGrantPublicBilateral DFI</t>
  </si>
  <si>
    <t>2020TransregionalMitigationInternationalGrantPublicGovernment</t>
  </si>
  <si>
    <t>2020TransregionalMitigationInternationalGrantPublicMultilateral Climate Funds</t>
  </si>
  <si>
    <t>2020TransregionalMitigationInternationalGrantPublicMultilateral DFI</t>
  </si>
  <si>
    <t>2020TransregionalMitigationInternationalGrantPublicPublic Fund</t>
  </si>
  <si>
    <t>2020TransregionalMultiple ObjectivesInternationalGrantPrivateCorporation</t>
  </si>
  <si>
    <t>2020TransregionalMultiple ObjectivesInternationalGrantPrivateInstitutional Investors</t>
  </si>
  <si>
    <t>2020TransregionalMultiple ObjectivesInternationalGrantPublicBilateral DFI</t>
  </si>
  <si>
    <t>2020TransregionalMultiple ObjectivesInternationalGrantPublicGovernment</t>
  </si>
  <si>
    <t>2020TransregionalMultiple ObjectivesInternationalGrantPublicMultilateral Climate Funds</t>
  </si>
  <si>
    <t>2020TransregionalMultiple ObjectivesInternationalGrantPublicMultilateral DFI</t>
  </si>
  <si>
    <t>2020TransregionalMultiple ObjectivesInternationalGrantPublicPublic Fund</t>
  </si>
  <si>
    <t>2020TransregionalAdaptationInternationalLow-cost project debtPrivateUnknown</t>
  </si>
  <si>
    <t>2020TransregionalAdaptationInternationalLow-cost project debtPublicMultilateral DFI</t>
  </si>
  <si>
    <t>2020TransregionalMitigationInternationalLow-cost project debtPrivateUnknown</t>
  </si>
  <si>
    <t>2020TransregionalMitigationInternationalLow-cost project debtPublicBilateral DFI</t>
  </si>
  <si>
    <t>2020TransregionalMitigationInternationalLow-cost project debtPublicGovernment</t>
  </si>
  <si>
    <t>2020TransregionalMitigationInternationalLow-cost project debtPublicMultilateral Climate Funds</t>
  </si>
  <si>
    <t>2020TransregionalMitigationInternationalLow-cost project debtPublicMultilateral DFI</t>
  </si>
  <si>
    <t>2020TransregionalMultiple ObjectivesInternationalLow-cost project debtPublicBilateral DFI</t>
  </si>
  <si>
    <t>2020TransregionalMultiple ObjectivesInternationalLow-cost project debtPublicNational DFI</t>
  </si>
  <si>
    <t>2020TransregionalAdaptationInternationalProject-level equityPrivateInstitutional Investors</t>
  </si>
  <si>
    <t>2020TransregionalAdaptationInternationalProject-level equityPublicGovernment</t>
  </si>
  <si>
    <t>2020TransregionalAdaptationInternationalProject-level equityPublicMultilateral DFI</t>
  </si>
  <si>
    <t>2020TransregionalMitigationInternationalProject-level equityPublicBilateral DFI</t>
  </si>
  <si>
    <t>2020TransregionalMitigationInternationalProject-level equityPublicGovernment</t>
  </si>
  <si>
    <t>2020TransregionalMitigationInternationalProject-level equityPublicMultilateral Climate Funds</t>
  </si>
  <si>
    <t>2020TransregionalMitigationInternationalProject-level equityPublicMultilateral DFI</t>
  </si>
  <si>
    <t>2020TransregionalMultiple ObjectivesInternationalProject-level equityPublicGovernment</t>
  </si>
  <si>
    <t>2020TransregionalAdaptationInternationalProject-level market rate debtPublicMultilateral DFI</t>
  </si>
  <si>
    <t>2020TransregionalMitigationDomesticProject-level market rate debtPrivateCommercial FI</t>
  </si>
  <si>
    <t>2020TransregionalMitigationInternationalProject-level market rate debtPublicBilateral DFI</t>
  </si>
  <si>
    <t>2020TransregionalMitigationInternationalProject-level market rate debtPublicMultilateral DFI</t>
  </si>
  <si>
    <t>2020TransregionalMitigationInternationalProject-level market rate debtPublicNational DFI</t>
  </si>
  <si>
    <t>2020TransregionalMultiple ObjectivesInternationalProject-level market rate debtPublicMultilateral DFI</t>
  </si>
  <si>
    <t>2020TransregionalAdaptationInternationalUnknownPrivateUnknown</t>
  </si>
  <si>
    <t>2020TransregionalAdaptationInternationalUnknownPublicMultilateral DFI</t>
  </si>
  <si>
    <t>2020TransregionalMitigationInternationalUnknownPrivateUnknown</t>
  </si>
  <si>
    <t>2020TransregionalMitigationInternationalUnknownPublicBilateral DFI</t>
  </si>
  <si>
    <t>2020TransregionalMitigationInternationalUnknownPublicMultilateral DFI</t>
  </si>
  <si>
    <t>2020TransregionalMultiple ObjectivesInternationalUnknownPrivateUnknown</t>
  </si>
  <si>
    <t>2020TransregionalMultiple ObjectivesInternationalUnknownPublicMultilateral DFI</t>
  </si>
  <si>
    <t>2020US &amp; CanadaMitigationDomesticBalance sheet financing (debt portion)PrivateCommercial FI</t>
  </si>
  <si>
    <t>2020US &amp; CanadaMitigationDomesticBalance sheet financing (debt portion)PrivateCorporation</t>
  </si>
  <si>
    <t>2020US &amp; CanadaMitigationDomesticBalance sheet financing (debt portion)PrivateHouseholds/Individuals</t>
  </si>
  <si>
    <t>2020US &amp; CanadaMitigationDomesticBalance sheet financing (debt portion)PrivateInstitutional Investors</t>
  </si>
  <si>
    <t>2020US &amp; CanadaMitigationDomesticBalance sheet financing (debt portion)PrivateUnknown</t>
  </si>
  <si>
    <t>2020US &amp; CanadaMitigationDomesticBalance sheet financing (debt portion)PublicGovernment</t>
  </si>
  <si>
    <t>2020US &amp; CanadaMitigationDomesticBalance sheet financing (debt portion)PublicUnknown</t>
  </si>
  <si>
    <t>2020US &amp; CanadaMitigationDomesticBalance sheet financing (equity portion)PrivateCommercial FI</t>
  </si>
  <si>
    <t>2020US &amp; CanadaMitigationDomesticBalance sheet financing (equity portion)PrivateCorporation</t>
  </si>
  <si>
    <t>2020US &amp; CanadaMitigationDomesticBalance sheet financing (equity portion)PrivateFunds</t>
  </si>
  <si>
    <t>2020US &amp; CanadaMitigationDomesticBalance sheet financing (equity portion)PrivateHouseholds/Individuals</t>
  </si>
  <si>
    <t>2020US &amp; CanadaMitigationDomesticBalance sheet financing (equity portion)PrivateInstitutional Investors</t>
  </si>
  <si>
    <t>2020US &amp; CanadaMitigationDomesticBalance sheet financing (equity portion)PrivateUnknown</t>
  </si>
  <si>
    <t>2020US &amp; CanadaMitigationDomesticBalance sheet financing (equity portion)PublicGovernment</t>
  </si>
  <si>
    <t>2020US &amp; CanadaMitigationDomesticBalance sheet financing (equity portion)PublicSOE</t>
  </si>
  <si>
    <t>2020US &amp; CanadaMitigationDomesticBalance sheet financing (equity portion)PublicUnknown</t>
  </si>
  <si>
    <t>2020US &amp; CanadaMitigationInternationalBalance sheet financing (equity portion)PrivateCorporation</t>
  </si>
  <si>
    <t>2020US &amp; CanadaMitigationInternationalBalance sheet financing (equity portion)PrivateFunds</t>
  </si>
  <si>
    <t>2020US &amp; CanadaMitigationInternationalBalance sheet financing (equity portion)PrivateInstitutional Investors</t>
  </si>
  <si>
    <t>2020US &amp; CanadaMitigationInternationalBalance sheet financing (equity portion)PublicSOE</t>
  </si>
  <si>
    <t>2020US &amp; CanadaMitigationDomesticGrantPublicGovernment</t>
  </si>
  <si>
    <t>2020US &amp; CanadaAdaptationDomesticProject-level equityPublicGovernment</t>
  </si>
  <si>
    <t>2020US &amp; CanadaMitigationDomesticProject-level equityPrivateCommercial FI</t>
  </si>
  <si>
    <t>2020US &amp; CanadaMitigationDomesticProject-level equityPrivateCorporation</t>
  </si>
  <si>
    <t>2020US &amp; CanadaMitigationDomesticProject-level equityPrivateFunds</t>
  </si>
  <si>
    <t>2020US &amp; CanadaMitigationDomesticProject-level equityPrivateInstitutional Investors</t>
  </si>
  <si>
    <t>2020US &amp; CanadaMitigationDomesticProject-level equityPublicGovernment</t>
  </si>
  <si>
    <t>2020US &amp; CanadaMitigationInternationalProject-level equityPrivateCommercial FI</t>
  </si>
  <si>
    <t>2020US &amp; CanadaMitigationInternationalProject-level equityPrivateCorporation</t>
  </si>
  <si>
    <t>2020US &amp; CanadaMitigationInternationalProject-level equityPrivateFunds</t>
  </si>
  <si>
    <t>2020US &amp; CanadaMitigationInternationalProject-level equityPrivateInstitutional Investors</t>
  </si>
  <si>
    <t>2020US &amp; CanadaMitigationInternationalProject-level equityPublicExport Credit Agency (ECA)</t>
  </si>
  <si>
    <t>2020US &amp; CanadaMitigationInternationalProject-level equityPublicState-owned FI</t>
  </si>
  <si>
    <t>2020US &amp; CanadaMultiple ObjectivesDomesticProject-level equityPublicGovernment</t>
  </si>
  <si>
    <t>2020US &amp; CanadaMitigationDomesticProject-level market rate debtPrivateCommercial FI</t>
  </si>
  <si>
    <t>2020US &amp; CanadaMitigationDomesticProject-level market rate debtPrivateCorporation</t>
  </si>
  <si>
    <t>2020US &amp; CanadaMitigationDomesticProject-level market rate debtPrivateFunds</t>
  </si>
  <si>
    <t>2020US &amp; CanadaMitigationDomesticProject-level market rate debtPrivateInstitutional Investors</t>
  </si>
  <si>
    <t>2020US &amp; CanadaMitigationInternationalProject-level market rate debtPrivateCommercial FI</t>
  </si>
  <si>
    <t>2020US &amp; CanadaMitigationInternationalProject-level market rate debtPrivateCorporation</t>
  </si>
  <si>
    <t>2020US &amp; CanadaMitigationInternationalProject-level market rate debtPrivateFunds</t>
  </si>
  <si>
    <t>2020US &amp; CanadaMitigationInternationalProject-level market rate debtPrivateInstitutional Investors</t>
  </si>
  <si>
    <t>2020US &amp; CanadaMitigationInternationalProject-level market rate debtPublicBilateral DFI</t>
  </si>
  <si>
    <t>2020US &amp; CanadaMitigationInternationalProject-level market rate debtPublicExport Credit Agency (ECA)</t>
  </si>
  <si>
    <t>2020US &amp; CanadaMitigationInternationalProject-level market rate debtPublicState-owned FI</t>
  </si>
  <si>
    <t>2020Western EuropeMitigationDomesticBalance sheet financing (debt portion)PrivateCommercial FI</t>
  </si>
  <si>
    <t>2020Western EuropeMitigationDomesticBalance sheet financing (debt portion)PrivateCorporation</t>
  </si>
  <si>
    <t>2020Western EuropeMitigationDomesticBalance sheet financing (debt portion)PrivateHouseholds/Individuals</t>
  </si>
  <si>
    <t>2020Western EuropeMitigationDomesticBalance sheet financing (debt portion)PrivateInstitutional Investors</t>
  </si>
  <si>
    <t>2020Western EuropeMitigationDomesticBalance sheet financing (debt portion)PrivateUnknown</t>
  </si>
  <si>
    <t>2020Western EuropeMitigationDomesticBalance sheet financing (debt portion)PublicGovernment</t>
  </si>
  <si>
    <t>2020Western EuropeMitigationDomesticBalance sheet financing (debt portion)PublicState-owned FI</t>
  </si>
  <si>
    <t>2020Western EuropeMitigationDomesticBalance sheet financing (debt portion)PublicUnknown</t>
  </si>
  <si>
    <t>2020Western EuropeMitigationDomesticBalance sheet financing (equity portion)PrivateCommercial FI</t>
  </si>
  <si>
    <t>2020Western EuropeMitigationDomesticBalance sheet financing (equity portion)PrivateCorporation</t>
  </si>
  <si>
    <t>2020Western EuropeMitigationDomesticBalance sheet financing (equity portion)PrivateFunds</t>
  </si>
  <si>
    <t>2020Western EuropeMitigationDomesticBalance sheet financing (equity portion)PrivateHouseholds/Individuals</t>
  </si>
  <si>
    <t>2020Western EuropeMitigationDomesticBalance sheet financing (equity portion)PrivateInstitutional Investors</t>
  </si>
  <si>
    <t>2020Western EuropeMitigationDomesticBalance sheet financing (equity portion)PrivateUnknown</t>
  </si>
  <si>
    <t>2020Western EuropeMitigationDomesticBalance sheet financing (equity portion)PublicGovernment</t>
  </si>
  <si>
    <t>2020Western EuropeMitigationDomesticBalance sheet financing (equity portion)PublicPublic Fund</t>
  </si>
  <si>
    <t>2020Western EuropeMitigationDomesticBalance sheet financing (equity portion)PublicSOE</t>
  </si>
  <si>
    <t>2020Western EuropeMitigationDomesticBalance sheet financing (equity portion)PublicUnknown</t>
  </si>
  <si>
    <t>2020Western EuropeMitigationInternationalBalance sheet financing (equity portion)PrivateCorporation</t>
  </si>
  <si>
    <t>2020Western EuropeMitigationInternationalBalance sheet financing (equity portion)PrivateFunds</t>
  </si>
  <si>
    <t>2020Western EuropeMitigationInternationalBalance sheet financing (equity portion)PrivateInstitutional Investors</t>
  </si>
  <si>
    <t>2020Western EuropeMitigationInternationalBalance sheet financing (equity portion)PublicSOE</t>
  </si>
  <si>
    <t>2020Western EuropeMitigationInternationalBalance sheet financing (equity portion)PublicState-owned FI</t>
  </si>
  <si>
    <t>2020Western EuropeAdaptationInternationalGrantPrivateInstitutional Investors</t>
  </si>
  <si>
    <t>2020Western EuropeAdaptationInternationalGrantPublicGovernment</t>
  </si>
  <si>
    <t>2020Western EuropeAdaptationInternationalGrantPublicMultilateral DFI</t>
  </si>
  <si>
    <t>2020Western EuropeMitigationDomesticGrantPublicGovernment</t>
  </si>
  <si>
    <t>2020Western EuropeMitigationInternationalGrantPublicGovernment</t>
  </si>
  <si>
    <t>2020Western EuropeMultiple ObjectivesInternationalGrantPrivateInstitutional Investors</t>
  </si>
  <si>
    <t>2020Western EuropeMultiple ObjectivesInternationalGrantPublicGovernment</t>
  </si>
  <si>
    <t>2020Western EuropeMitigationDomesticLow-cost project debtPublicNational DFI</t>
  </si>
  <si>
    <t>2020Western EuropeMitigationInternationalLow-cost project debtPublicNational DFI</t>
  </si>
  <si>
    <t>2020Western EuropeMitigationDomesticProject-level equityPrivateCommercial FI</t>
  </si>
  <si>
    <t>2020Western EuropeMitigationDomesticProject-level equityPrivateCorporation</t>
  </si>
  <si>
    <t>2020Western EuropeMitigationDomesticProject-level equityPrivateInstitutional Investors</t>
  </si>
  <si>
    <t>2020Western EuropeMitigationDomesticProject-level equityPublicSOE</t>
  </si>
  <si>
    <t>2020Western EuropeMitigationDomesticProject-level equityPublicState-owned FI</t>
  </si>
  <si>
    <t>2020Western EuropeMitigationInternationalProject-level equityPrivateCommercial FI</t>
  </si>
  <si>
    <t>2020Western EuropeMitigationInternationalProject-level equityPrivateCorporation</t>
  </si>
  <si>
    <t>2020Western EuropeMitigationInternationalProject-level equityPrivateFunds</t>
  </si>
  <si>
    <t>2020Western EuropeMitigationInternationalProject-level equityPrivateInstitutional Investors</t>
  </si>
  <si>
    <t>2020Western EuropeMitigationInternationalProject-level equityPublicMultilateral DFI</t>
  </si>
  <si>
    <t>2020Western EuropeMitigationInternationalProject-level equityPublicNational DFI</t>
  </si>
  <si>
    <t>2020Western EuropeMitigationInternationalProject-level equityPublicSOE</t>
  </si>
  <si>
    <t>2020Western EuropeMultiple ObjectivesInternationalProject-level equityPublicNational DFI</t>
  </si>
  <si>
    <t>2020Western EuropeAdaptationInternationalProject-level market rate debtPublicMultilateral DFI</t>
  </si>
  <si>
    <t>2020Western EuropeMitigationDomesticProject-level market rate debtPrivateCommercial FI</t>
  </si>
  <si>
    <t>2020Western EuropeMitigationDomesticProject-level market rate debtPrivateCorporation</t>
  </si>
  <si>
    <t>2020Western EuropeMitigationDomesticProject-level market rate debtPrivateFunds</t>
  </si>
  <si>
    <t>2020Western EuropeMitigationDomesticProject-level market rate debtPrivateInstitutional Investors</t>
  </si>
  <si>
    <t>2020Western EuropeMitigationDomesticProject-level market rate debtPublicGovernment</t>
  </si>
  <si>
    <t>2020Western EuropeMitigationDomesticProject-level market rate debtPublicNational DFI</t>
  </si>
  <si>
    <t>2020Western EuropeMitigationDomesticProject-level market rate debtPublicState-owned FI</t>
  </si>
  <si>
    <t>2020Western EuropeMitigationInternationalProject-level market rate debtPrivateCommercial FI</t>
  </si>
  <si>
    <t>2020Western EuropeMitigationInternationalProject-level market rate debtPrivateCorporation</t>
  </si>
  <si>
    <t>2020Western EuropeMitigationInternationalProject-level market rate debtPublicBilateral DFI</t>
  </si>
  <si>
    <t>2020Western EuropeMitigationInternationalProject-level market rate debtPublicExport Credit Agency (ECA)</t>
  </si>
  <si>
    <t>2020Western EuropeMitigationInternationalProject-level market rate debtPublicMultilateral DFI</t>
  </si>
  <si>
    <t>2020Western EuropeMitigationInternationalProject-level market rate debtPublicNational DFI</t>
  </si>
  <si>
    <t>2020Western EuropeMitigationInternationalProject-level market rate debtPublicState-owned FI</t>
  </si>
  <si>
    <t>2020Western EuropeAdaptationDomesticUnknownPublicNational DFI</t>
  </si>
  <si>
    <t>2020Western EuropeMitigationDomesticUnknownPublicNational DFI</t>
  </si>
  <si>
    <t>2020Western EuropeMitigationInternationalUnknownPublicMultilateral DFI</t>
  </si>
  <si>
    <t>2020Western EuropeMultiple ObjectivesDomesticUnknownPublicNational DFI</t>
  </si>
  <si>
    <t>&lt;-- Select a destination to the left in cell B5</t>
  </si>
  <si>
    <t>All Sectors</t>
  </si>
  <si>
    <t>&lt;-- Select a sector to the left in cell B2</t>
  </si>
  <si>
    <t>LAST UPDATE: 27/10/2022</t>
  </si>
  <si>
    <t>Jake Connoly (jake.connolly@cpiglobal.org)</t>
  </si>
  <si>
    <t>Baysa Naran (baysa.naran@cpiglobal.org)</t>
  </si>
  <si>
    <t>For more information on the methodology used by CPI to compile Global Landscape for Climate Finance please follow this link</t>
  </si>
  <si>
    <t>GLOBAL     LANDSCAPE DATA</t>
  </si>
  <si>
    <t>To filter the data please select from the dropdown menus in the Region Level Climate Finance and Sector Level Climate Finance Sheets</t>
  </si>
  <si>
    <t>Definitions</t>
  </si>
  <si>
    <t>Climate Change Mitigation</t>
  </si>
  <si>
    <t>Definition</t>
  </si>
  <si>
    <t>An activity classifies as 'climate change mitigation' if it:
- contributes to reducing or avoiding greenhouse gas (GHG) emissions, or 
- enhances GHGs sequestration through the enhancement of sinks and reservoirs.
This comprises a range of activities from information and knowledge generation, to capacity development, planning, and the implementation of climate change mitigation actions/investments.</t>
  </si>
  <si>
    <t xml:space="preserve">Based on: 
- Handbook on the OECD-DAC Rio  Markers for Climate Change
(September 2011)
- Joint MDB approach for the type of activity captured (i.e. projects or projects components, sub-components or elements within projects that provide mitigation and/or adaptation co-benefits (rather than the entire project cost)).
</t>
  </si>
  <si>
    <t>Eligibility criteria</t>
  </si>
  <si>
    <t>To be qualified as 'climate change mitigation', an activity - projects or projects components, sub-components or elements - has to contribute to:
a) the mitigation of climate change by limiting anthropogenic emissions of GHGs, including gases regulated by the Montreal Protocol; or
b) the protection and/or enhancement of GHG sinks and reservoirs; or
c) the integration of climate change concerns with the recipient countries’ development objectives through institution building, capacity development, strengthening the regulatory and policy framework or research (excluding R&amp;D for manufacturing of technologies).</t>
  </si>
  <si>
    <t>CPI operational definition</t>
  </si>
  <si>
    <t>The category excludes investment in manufacturing for the production of renewable energy technologies e.g. wind turbines.</t>
  </si>
  <si>
    <t>Climate Change Adaptation</t>
  </si>
  <si>
    <t>An activity classifies as 'climate change adaptation' if it aims to reduce the vulnerability of human or natural systems to the impacts of climate change and climate-related risks, by maintaining or increasing adaptive capacity and resilience. 
This comprises a range of activities from information and knowledge generation, to capacity development, planning, and the implementation of climate change adaptation actions/investments.</t>
  </si>
  <si>
    <t>To be qualified as 'climate change adaptation' an activity - projects or projects components, sub-components or elements - has to demonstrate that it can contribute to addressing the specific vulnerabilities to climate change and climate-related risk relevant to the project and its context/location by:
a) Setting out the context of climate vulnerability using a robust evidence-base (e.g. via vulnerability assessment analysis carried out as part of project preparation or existing studies);
b) Making an explicit statement of intent to address climate vulnerability as part of the project;
c) Framing a clear and direct link between the climate vulnerability context and the specific project activities: i.e. through e.g. an analysis of the activities planned by the project in the light of a positive list of actions that can contribute to reducing vulnerability, or to strengthening the resilience of communities, goods or ecosystems to climate change.</t>
  </si>
  <si>
    <t>Based on: 
- Handbook on the OECD-DAC Climate Markers
(September 2011)
- Joint MDB approach for the type of activity captured (i.e. projects or projects components, sub-components or elements within projects that provide mitigation and/or adaptation co-benefits (rather than the entire project cost)).
- AFD climate finance
tracking method 2012 for eligibility criteria</t>
  </si>
  <si>
    <t>Please note: projects with both mitigation and adaptation benefits are to be placed in the dedicated category ("Multiple Objectives")</t>
  </si>
  <si>
    <t>Definition of financial instruments</t>
  </si>
  <si>
    <t>Grants</t>
  </si>
  <si>
    <t>Transfers made in cash, goods or services for which no repayment is required</t>
  </si>
  <si>
    <t>Project Level Debt</t>
  </si>
  <si>
    <t>A debt evidenced by a note which specifies, in particular, the principal amount, interest rate, and date of repayment</t>
  </si>
  <si>
    <t xml:space="preserve">    - of which low-cost</t>
  </si>
  <si>
    <t xml:space="preserve">Loans extended at terms preferable to those prevailing on the market. 
This category can also include concessional and ODA loans i.e. loans extended on terms substantially more generous than market loans. 
The concessionality can be achieved either through interest rates below those prevailing on the market or longer maturity or grace periods, or a combination of those. Concessional loans typically have long grace periods. According to the OECD, the 'grant element' of ODA loans is of at least 25%. </t>
  </si>
  <si>
    <t xml:space="preserve">    - of which market rate</t>
  </si>
  <si>
    <t>Loans extended at regular market conditions</t>
  </si>
  <si>
    <t>Project Level Equity</t>
  </si>
  <si>
    <t>A stock or any other security representing an ownership interest</t>
  </si>
  <si>
    <t>Balance sheet financing</t>
  </si>
  <si>
    <t xml:space="preserve">Direct debt or equity investment by a company or financial institution </t>
  </si>
  <si>
    <t>Definition of Actor Type 1</t>
  </si>
  <si>
    <t xml:space="preserve">Public recipients </t>
  </si>
  <si>
    <t>Refer to publicly-owned entities and public administrations. Examples include international organizations such as bilateral or multilateral agencies like DANIDA or UNEP; national or sub-national government entities, line ministries, municipalities, etc.</t>
  </si>
  <si>
    <t xml:space="preserve">Private recipients </t>
  </si>
  <si>
    <t>Refer to privately-owned companies (including finance institutions, privately owned Special Purpose Vehicles, Non-governmental organizations), etc.</t>
  </si>
  <si>
    <t xml:space="preserve">Public-Private recipients </t>
  </si>
  <si>
    <t>Refer to public-private partnerships, companies that are both publicly and privately owned, including projects Special Purpose Vehicles, etc.</t>
  </si>
  <si>
    <t>Definition of Actor Type 2</t>
  </si>
  <si>
    <t>CommercialFI</t>
  </si>
  <si>
    <t xml:space="preserve"> Providers of private debt capital (and occasionally other instruments), including commercial and investment banks;</t>
  </si>
  <si>
    <t xml:space="preserve">Corporations, which can have activities in the energy sector, in other sectors, or in both (e.g. a large water utility company installing both hydropower generation and water treatment facilities). This category merges project developers and corporate actors, two groups of investors kept distinct in Landscapes up until 2018. </t>
  </si>
  <si>
    <t>Private equity, venture capital, and infrastructure funds</t>
  </si>
  <si>
    <t>Households / Individuals</t>
  </si>
  <si>
    <t xml:space="preserve"> Family-level economic entities, which includes high-net-worth individuals and their intermediaries (e.g. family offices investing on their behalf);</t>
  </si>
  <si>
    <t xml:space="preserve">Includes insurance companies, asset management firms, pension funds, foundations, and endowments; </t>
  </si>
  <si>
    <t>These include:Bilateral climate-related development finance reported to the OECD-DAC Creditor Reporting System (OECD, 2021b) to track Official Development Assistance (ODA) and Other Official Flows (OOF) in 2021 AND Domestic financing through public budgets carried out by central, state, or local governments and their agencies.</t>
  </si>
  <si>
    <t>We include commitments from DFIs’ own resources only and exclude the following: external resources that DFIs manage on behalf of third parties; governments’ contributions to DFIs or Climate Funds; bilateral Climate Funds’ commitments; DFIs’ contributions to projects reported in BNEF (2021a) to avoid double counting.</t>
  </si>
  <si>
    <t xml:space="preserve">
Development Finance Institutions chartered by multiple countries</t>
  </si>
  <si>
    <t>Development Finance Institutions where a single country owns the institution and finance is directed domestically. They are distinct from State Owned FIs in that they have a specific development mandate in their operations</t>
  </si>
  <si>
    <t>We classify institutions as state-owned if they are at least majority owned by a government or government agency</t>
  </si>
  <si>
    <t>State Owned FI</t>
  </si>
  <si>
    <t xml:space="preserve"> Middle East 
and North Africa</t>
  </si>
  <si>
    <t xml:space="preserve"> Sub-Saharan Africa</t>
  </si>
  <si>
    <t xml:space="preserve"> South Asia</t>
  </si>
  <si>
    <t>Central Asia and 
Eastern Europe</t>
  </si>
  <si>
    <t xml:space="preserve"> Latin America &amp; the Caribbean</t>
  </si>
  <si>
    <t xml:space="preserve"> Transregional </t>
  </si>
  <si>
    <t xml:space="preserve"> Algeria</t>
  </si>
  <si>
    <t xml:space="preserve"> Angola</t>
  </si>
  <si>
    <t xml:space="preserve"> Afghanistan</t>
  </si>
  <si>
    <t>American Samoa</t>
  </si>
  <si>
    <t xml:space="preserve"> Armenia</t>
  </si>
  <si>
    <t xml:space="preserve"> Anguilla</t>
  </si>
  <si>
    <t xml:space="preserve"> Andorra</t>
  </si>
  <si>
    <t>Bermuda</t>
  </si>
  <si>
    <t xml:space="preserve"> Australia</t>
  </si>
  <si>
    <t>Financial resources channeled to more than one country/region</t>
  </si>
  <si>
    <t xml:space="preserve"> Bahrain</t>
  </si>
  <si>
    <t xml:space="preserve"> Benin</t>
  </si>
  <si>
    <t xml:space="preserve"> Bangladesh</t>
  </si>
  <si>
    <t xml:space="preserve"> Brunei</t>
  </si>
  <si>
    <t xml:space="preserve"> Azerbaijan</t>
  </si>
  <si>
    <t xml:space="preserve"> Antigua and Barbuda</t>
  </si>
  <si>
    <t xml:space="preserve"> Austria</t>
  </si>
  <si>
    <t>Canada</t>
  </si>
  <si>
    <t xml:space="preserve"> British Indian Ocean Territory</t>
  </si>
  <si>
    <t xml:space="preserve"> Egypt</t>
  </si>
  <si>
    <t xml:space="preserve"> Botswana</t>
  </si>
  <si>
    <t xml:space="preserve"> Bhutan</t>
  </si>
  <si>
    <t xml:space="preserve"> Cambodia</t>
  </si>
  <si>
    <t xml:space="preserve"> Belarus</t>
  </si>
  <si>
    <t xml:space="preserve"> Argentina</t>
  </si>
  <si>
    <t xml:space="preserve"> Belgium</t>
  </si>
  <si>
    <t>United States of America</t>
  </si>
  <si>
    <t xml:space="preserve"> Christmas Island</t>
  </si>
  <si>
    <t xml:space="preserve"> Iraq</t>
  </si>
  <si>
    <t xml:space="preserve"> Burkina Faso</t>
  </si>
  <si>
    <t xml:space="preserve"> India</t>
  </si>
  <si>
    <t xml:space="preserve"> China</t>
  </si>
  <si>
    <t xml:space="preserve"> Bosnia and  Herzegovina</t>
  </si>
  <si>
    <t xml:space="preserve"> Aruba</t>
  </si>
  <si>
    <t xml:space="preserve"> Czech Republic</t>
  </si>
  <si>
    <t xml:space="preserve"> Cocos (Keeling) Islands</t>
  </si>
  <si>
    <t xml:space="preserve"> Islamic Republic of Iran</t>
  </si>
  <si>
    <t xml:space="preserve"> Burundi</t>
  </si>
  <si>
    <t xml:space="preserve"> Maldives</t>
  </si>
  <si>
    <t xml:space="preserve"> Cook Islands</t>
  </si>
  <si>
    <t xml:space="preserve"> Bulgaria</t>
  </si>
  <si>
    <t xml:space="preserve"> Bahamas</t>
  </si>
  <si>
    <t xml:space="preserve"> Denmark</t>
  </si>
  <si>
    <t xml:space="preserve"> French Polynesia</t>
  </si>
  <si>
    <t xml:space="preserve"> Israel</t>
  </si>
  <si>
    <t xml:space="preserve"> Cameroon</t>
  </si>
  <si>
    <t xml:space="preserve"> Nepal</t>
  </si>
  <si>
    <t xml:space="preserve"> Democratic People's Republic of Korea</t>
  </si>
  <si>
    <t xml:space="preserve"> Croatia</t>
  </si>
  <si>
    <t xml:space="preserve"> Barbados</t>
  </si>
  <si>
    <t xml:space="preserve"> Finland</t>
  </si>
  <si>
    <t xml:space="preserve"> French Southern Territories</t>
  </si>
  <si>
    <t xml:space="preserve"> Jordan</t>
  </si>
  <si>
    <t xml:space="preserve"> Cabo Verde</t>
  </si>
  <si>
    <t xml:space="preserve"> Pakistan</t>
  </si>
  <si>
    <t xml:space="preserve"> Fiji</t>
  </si>
  <si>
    <t xml:space="preserve"> Cyprus</t>
  </si>
  <si>
    <t xml:space="preserve"> Belize</t>
  </si>
  <si>
    <t xml:space="preserve"> France</t>
  </si>
  <si>
    <t xml:space="preserve"> New Caledonia</t>
  </si>
  <si>
    <t xml:space="preserve"> Kuwait</t>
  </si>
  <si>
    <t xml:space="preserve"> Central African Republic</t>
  </si>
  <si>
    <t xml:space="preserve"> Sri Lanka</t>
  </si>
  <si>
    <t xml:space="preserve"> Guam</t>
  </si>
  <si>
    <t xml:space="preserve"> Georgia</t>
  </si>
  <si>
    <t xml:space="preserve"> Bolivia (Plurinational State of)</t>
  </si>
  <si>
    <t xml:space="preserve"> Germany</t>
  </si>
  <si>
    <t xml:space="preserve"> New Zealand</t>
  </si>
  <si>
    <t xml:space="preserve"> Lebanon</t>
  </si>
  <si>
    <t xml:space="preserve"> Chad</t>
  </si>
  <si>
    <t> Indonesia</t>
  </si>
  <si>
    <t xml:space="preserve"> Hungary</t>
  </si>
  <si>
    <t xml:space="preserve"> Bonaire</t>
  </si>
  <si>
    <t xml:space="preserve"> Greece</t>
  </si>
  <si>
    <t xml:space="preserve"> Norfolk Island</t>
  </si>
  <si>
    <t xml:space="preserve"> Libya</t>
  </si>
  <si>
    <t xml:space="preserve"> Comoros</t>
  </si>
  <si>
    <t xml:space="preserve"> Kiribati</t>
  </si>
  <si>
    <t xml:space="preserve"> Kazakhstan</t>
  </si>
  <si>
    <t xml:space="preserve"> Brazil</t>
  </si>
  <si>
    <t xml:space="preserve"> Iceland</t>
  </si>
  <si>
    <t xml:space="preserve"> Northern Mariana Islands</t>
  </si>
  <si>
    <t xml:space="preserve"> Morocco</t>
  </si>
  <si>
    <t xml:space="preserve"> Republic of Congo</t>
  </si>
  <si>
    <t xml:space="preserve"> Lao PDR</t>
  </si>
  <si>
    <t xml:space="preserve"> Kosovo </t>
  </si>
  <si>
    <t xml:space="preserve"> British Virgin Islands</t>
  </si>
  <si>
    <t xml:space="preserve"> Ireland</t>
  </si>
  <si>
    <t xml:space="preserve"> Pitcairn</t>
  </si>
  <si>
    <t xml:space="preserve"> Oman</t>
  </si>
  <si>
    <t xml:space="preserve"> Democratic Republic of the Congo</t>
  </si>
  <si>
    <t xml:space="preserve"> Macau</t>
  </si>
  <si>
    <t xml:space="preserve"> Kyrgyz Republic</t>
  </si>
  <si>
    <t xml:space="preserve"> Cayman Islands</t>
  </si>
  <si>
    <t xml:space="preserve"> Italy</t>
  </si>
  <si>
    <t xml:space="preserve"> Tokelau</t>
  </si>
  <si>
    <t xml:space="preserve"> Qatar</t>
  </si>
  <si>
    <t xml:space="preserve"> Côte d'Ivoire</t>
  </si>
  <si>
    <t xml:space="preserve"> Malaysia</t>
  </si>
  <si>
    <t xml:space="preserve"> Latvia</t>
  </si>
  <si>
    <t xml:space="preserve"> Chile</t>
  </si>
  <si>
    <t xml:space="preserve"> Liechtenstein</t>
  </si>
  <si>
    <t xml:space="preserve"> Saudi Arabia</t>
  </si>
  <si>
    <t xml:space="preserve"> Djibouti</t>
  </si>
  <si>
    <t xml:space="preserve"> Marshall Islands</t>
  </si>
  <si>
    <t xml:space="preserve"> Lithuania</t>
  </si>
  <si>
    <t xml:space="preserve"> Colombia</t>
  </si>
  <si>
    <t xml:space="preserve"> Luxembourg</t>
  </si>
  <si>
    <t xml:space="preserve"> State of Palestine</t>
  </si>
  <si>
    <t xml:space="preserve"> Equatorial Guinea</t>
  </si>
  <si>
    <t xml:space="preserve"> Fed. States Micronesia</t>
  </si>
  <si>
    <t xml:space="preserve"> Montenegro</t>
  </si>
  <si>
    <t xml:space="preserve"> Costa Rica</t>
  </si>
  <si>
    <t xml:space="preserve"> Malta</t>
  </si>
  <si>
    <t xml:space="preserve"> Syrian Arab Republic</t>
  </si>
  <si>
    <t xml:space="preserve"> Eritrea</t>
  </si>
  <si>
    <t xml:space="preserve"> Mongolia</t>
  </si>
  <si>
    <t xml:space="preserve"> North Macedonia</t>
  </si>
  <si>
    <t xml:space="preserve"> Cuba</t>
  </si>
  <si>
    <t xml:space="preserve"> Monaco</t>
  </si>
  <si>
    <t xml:space="preserve"> Tunisia</t>
  </si>
  <si>
    <t xml:space="preserve"> Eswatini</t>
  </si>
  <si>
    <t xml:space="preserve"> Myanmar</t>
  </si>
  <si>
    <t xml:space="preserve"> Republic of Moldova</t>
  </si>
  <si>
    <t xml:space="preserve"> Curaçao</t>
  </si>
  <si>
    <t xml:space="preserve"> Netherlands</t>
  </si>
  <si>
    <t xml:space="preserve"> United Arab Emirates</t>
  </si>
  <si>
    <t xml:space="preserve"> Ethiopia</t>
  </si>
  <si>
    <t xml:space="preserve"> Nauru</t>
  </si>
  <si>
    <t xml:space="preserve"> Romania</t>
  </si>
  <si>
    <t xml:space="preserve"> Dominica</t>
  </si>
  <si>
    <t xml:space="preserve"> Norway</t>
  </si>
  <si>
    <t xml:space="preserve"> Yemen</t>
  </si>
  <si>
    <t xml:space="preserve"> Gabon</t>
  </si>
  <si>
    <t xml:space="preserve"> Niue</t>
  </si>
  <si>
    <t xml:space="preserve"> Russian Federation</t>
  </si>
  <si>
    <t xml:space="preserve"> Dominican Republic</t>
  </si>
  <si>
    <t xml:space="preserve"> Portugal</t>
  </si>
  <si>
    <t xml:space="preserve"> Gambia</t>
  </si>
  <si>
    <t xml:space="preserve"> Palau</t>
  </si>
  <si>
    <t xml:space="preserve"> Serbia</t>
  </si>
  <si>
    <t xml:space="preserve"> Ecuador</t>
  </si>
  <si>
    <t xml:space="preserve"> San Marino</t>
  </si>
  <si>
    <t xml:space="preserve"> Ghana</t>
  </si>
  <si>
    <t xml:space="preserve"> Papua New Guinea</t>
  </si>
  <si>
    <t xml:space="preserve"> Tajikistan</t>
  </si>
  <si>
    <t xml:space="preserve"> El Salvador</t>
  </si>
  <si>
    <t xml:space="preserve"> Slovenia</t>
  </si>
  <si>
    <t xml:space="preserve"> Guinea</t>
  </si>
  <si>
    <t xml:space="preserve"> Philippines</t>
  </si>
  <si>
    <t xml:space="preserve"> Turkey</t>
  </si>
  <si>
    <t xml:space="preserve"> Falkland Islands</t>
  </si>
  <si>
    <t xml:space="preserve"> Spain</t>
  </si>
  <si>
    <t xml:space="preserve"> Guinea-Bissau</t>
  </si>
  <si>
    <t xml:space="preserve"> Republic of Korea</t>
  </si>
  <si>
    <t xml:space="preserve"> Turkmenistan</t>
  </si>
  <si>
    <t xml:space="preserve"> French Guiana</t>
  </si>
  <si>
    <t xml:space="preserve"> Sweden</t>
  </si>
  <si>
    <t xml:space="preserve"> Kenya</t>
  </si>
  <si>
    <t xml:space="preserve"> Samoa</t>
  </si>
  <si>
    <t xml:space="preserve"> Ukraine</t>
  </si>
  <si>
    <t xml:space="preserve"> Grenada</t>
  </si>
  <si>
    <t xml:space="preserve"> Switzerland</t>
  </si>
  <si>
    <t xml:space="preserve"> Lesotho</t>
  </si>
  <si>
    <t xml:space="preserve"> Singapore</t>
  </si>
  <si>
    <t xml:space="preserve"> Uzbekistan</t>
  </si>
  <si>
    <t xml:space="preserve"> Guadeloupe</t>
  </si>
  <si>
    <t xml:space="preserve"> United Kingdom</t>
  </si>
  <si>
    <t xml:space="preserve"> Liberia</t>
  </si>
  <si>
    <t xml:space="preserve"> Solomon Islands</t>
  </si>
  <si>
    <t>Albania</t>
  </si>
  <si>
    <t xml:space="preserve"> Guatemala</t>
  </si>
  <si>
    <t xml:space="preserve"> Vatican City</t>
  </si>
  <si>
    <t xml:space="preserve"> Madagascar</t>
  </si>
  <si>
    <t xml:space="preserve"> Taiwan</t>
  </si>
  <si>
    <t>Estonia</t>
  </si>
  <si>
    <t xml:space="preserve"> Guyana</t>
  </si>
  <si>
    <t xml:space="preserve"> Malawi</t>
  </si>
  <si>
    <t xml:space="preserve"> Thailand</t>
  </si>
  <si>
    <t>Poland</t>
  </si>
  <si>
    <t xml:space="preserve"> Haiti</t>
  </si>
  <si>
    <t xml:space="preserve"> Mali</t>
  </si>
  <si>
    <t xml:space="preserve"> Timor-Leste</t>
  </si>
  <si>
    <t>Slovakia</t>
  </si>
  <si>
    <t xml:space="preserve"> Honduras</t>
  </si>
  <si>
    <t xml:space="preserve"> Mauritania</t>
  </si>
  <si>
    <t xml:space="preserve"> Tonga</t>
  </si>
  <si>
    <t>Turkey</t>
  </si>
  <si>
    <t xml:space="preserve"> Jamaica</t>
  </si>
  <si>
    <t xml:space="preserve"> Mauritius</t>
  </si>
  <si>
    <t xml:space="preserve"> Tuvalu</t>
  </si>
  <si>
    <t xml:space="preserve"> Martinique</t>
  </si>
  <si>
    <t xml:space="preserve"> Mayotte</t>
  </si>
  <si>
    <t xml:space="preserve"> Vanuatu</t>
  </si>
  <si>
    <t xml:space="preserve"> Mexico</t>
  </si>
  <si>
    <t xml:space="preserve"> Mozambique</t>
  </si>
  <si>
    <t xml:space="preserve"> Vietnam</t>
  </si>
  <si>
    <t xml:space="preserve"> Montserrat</t>
  </si>
  <si>
    <t xml:space="preserve"> Namibia</t>
  </si>
  <si>
    <t xml:space="preserve"> Nicaragua</t>
  </si>
  <si>
    <t xml:space="preserve"> Niger</t>
  </si>
  <si>
    <t xml:space="preserve"> Panama</t>
  </si>
  <si>
    <t xml:space="preserve"> Nigeria</t>
  </si>
  <si>
    <t xml:space="preserve"> Paraguay</t>
  </si>
  <si>
    <t xml:space="preserve"> Réunion</t>
  </si>
  <si>
    <t xml:space="preserve"> Peru</t>
  </si>
  <si>
    <t xml:space="preserve"> Rwanda</t>
  </si>
  <si>
    <t xml:space="preserve"> Puerto Rico</t>
  </si>
  <si>
    <t xml:space="preserve"> São Tomé and Principe</t>
  </si>
  <si>
    <t xml:space="preserve"> Saint Eustatius and Saba</t>
  </si>
  <si>
    <t xml:space="preserve"> Saint Helena</t>
  </si>
  <si>
    <t xml:space="preserve"> Saint Martin</t>
  </si>
  <si>
    <t xml:space="preserve"> Senegal</t>
  </si>
  <si>
    <t xml:space="preserve"> St. Barthélemy</t>
  </si>
  <si>
    <t xml:space="preserve"> Seychelles</t>
  </si>
  <si>
    <t xml:space="preserve"> St. Kitts and Nevis</t>
  </si>
  <si>
    <t xml:space="preserve"> Sierra Leone</t>
  </si>
  <si>
    <t xml:space="preserve"> St. Lucia</t>
  </si>
  <si>
    <t xml:space="preserve"> Somalia</t>
  </si>
  <si>
    <t xml:space="preserve"> St. Vincent and Grenadines</t>
  </si>
  <si>
    <t xml:space="preserve"> South Africa</t>
  </si>
  <si>
    <t xml:space="preserve"> Suriname</t>
  </si>
  <si>
    <t xml:space="preserve"> South Sudan</t>
  </si>
  <si>
    <t xml:space="preserve"> Trinidad and Tobago</t>
  </si>
  <si>
    <t xml:space="preserve"> Sudan</t>
  </si>
  <si>
    <t xml:space="preserve"> Turks and Caicos Islands</t>
  </si>
  <si>
    <t xml:space="preserve"> United Republic of Tanzania</t>
  </si>
  <si>
    <t xml:space="preserve"> Uruguay</t>
  </si>
  <si>
    <t xml:space="preserve"> Togo</t>
  </si>
  <si>
    <t xml:space="preserve"> US Virgin Islands</t>
  </si>
  <si>
    <t xml:space="preserve"> Uganda</t>
  </si>
  <si>
    <t xml:space="preserve"> Venezuela (Bolivarian Republic of)</t>
  </si>
  <si>
    <t xml:space="preserve"> Zambia</t>
  </si>
  <si>
    <t xml:space="preserve"> West Indies</t>
  </si>
  <si>
    <t xml:space="preserve"> Zimbabwe</t>
  </si>
  <si>
    <t>Geography</t>
  </si>
  <si>
    <t>Sources and notes:</t>
  </si>
  <si>
    <t>Adapted from IDFC (2014) "Mapping of Green Finance Delivered by IDFC Members in 2013" and AfDB et al. (2015, 2014) "2014 - Joint Report on Multilateral Development Banks’ Climate Finance";  "Joint Report on MDB Climate Finance 2013"  and World Bank http://data.worldbank.org/about/country-classifications/country-and-lending-groups#East_Asia_and_Pacific</t>
  </si>
  <si>
    <t>(*) Committments, as opposed to disbursement, represent a firm obligation, expressed in writing and backed by the necessary funds to provide specified assistance/financing to a project, recipient country, or any other partner organization. Financial resources committed record the full amount of expected transfer, irrespective of the time required for the completion of disbursement.</t>
  </si>
  <si>
    <r>
      <t xml:space="preserve">OECD Glossary of Statistical Terms at: </t>
    </r>
    <r>
      <rPr>
        <i/>
        <sz val="11"/>
        <color rgb="FF0000FF"/>
        <rFont val="Tahoma"/>
        <family val="2"/>
      </rPr>
      <t>https://stats.oecd.org/glossary/index.htm</t>
    </r>
  </si>
  <si>
    <t>For adaptation, in the overall Landscape, CPI's operational definition is not limited to the one used in this survey, as it includes also the data captured in the OECD-CRS database, and therefore aligned with the evolving OECD-DAC definition of the adaptation Rio marker.</t>
  </si>
  <si>
    <t>Global Landscape of Climate Finance: A Decade of Data</t>
  </si>
  <si>
    <t>Landscape of Climate Finance in Africa: Interactive Data Tools</t>
  </si>
  <si>
    <t xml:space="preserve">This dataset allows users to investigate climate finance investment across multiple of dimensions  in the years 2019 &amp; 2020 </t>
  </si>
  <si>
    <t>Any small discrepencies between these two sheets are attributable to rounding  errors and are not material</t>
  </si>
  <si>
    <t>The Global Landscape of Climate Finance provides the most comprehensive overview on climate investment flows. The data provided in this file is an updated version of our Global Landscape of Climate Finance 2021 data sheet. Additional data has been collected for sectors such as Energy Efficiency. Numbers were updated following Rio marked climate related development finance data released by OECD DAC in June 2022</t>
  </si>
  <si>
    <t>2020GlobalAll UsesInternationalUnknownPublicNational DFI</t>
  </si>
  <si>
    <t>2020GlobalAdaptationInternationalAll InstrumentsPublicNational DFI</t>
  </si>
  <si>
    <t>2020GlobalAdaptationInternationalUnknownPublicNational DFI</t>
  </si>
  <si>
    <t>2020GlobalMitigationInternationalUnknownPublicNational DFI</t>
  </si>
  <si>
    <t>2020GlobalMultiple ObjectivesInternationalUnknownPublicNational DFI</t>
  </si>
  <si>
    <t>2020UnknownAll UsesAll DestinationsAll InstrumentsPrivateInstitutional Investors</t>
  </si>
  <si>
    <t>2020Latin America &amp; CaribbeanAll UsesAll DestinationsUnknownPublicNational DFI</t>
  </si>
  <si>
    <t>2020Middle East and North AfricaAll UsesAll DestinationsUnknownPublicNational DFI</t>
  </si>
  <si>
    <t>2020Sub-Saharan AfricaAll UsesAll DestinationsUnknownPublicNational DFI</t>
  </si>
  <si>
    <t>2020TransregionalAll UsesAll DestinationsUnknownPublicNational DFI</t>
  </si>
  <si>
    <t>2020UnknownAll UsesAll DestinationsBalance sheet financing (debt portion)PrivateInstitutional Investors</t>
  </si>
  <si>
    <t>2020UnknownAll UsesAll DestinationsBalance sheet financing (equity portion)PrivateInstitutional Investors</t>
  </si>
  <si>
    <t>2020Middle East and North AfricaAdaptationAll DestinationsAll InstrumentsPublicNational DFI</t>
  </si>
  <si>
    <t>2020UnknownMitigationAll DestinationsAll InstrumentsPrivateInstitutional Investors</t>
  </si>
  <si>
    <t>2020UnknownAll UsesDomesticAll InstrumentsPrivateInstitutional Investors</t>
  </si>
  <si>
    <t>2020Latin America &amp; CaribbeanMitigationAll DestinationsUnknownPublicNational DFI</t>
  </si>
  <si>
    <t>2020Latin America &amp; CaribbeanMultiple ObjectivesAll DestinationsUnknownPublicNational DFI</t>
  </si>
  <si>
    <t>2020Middle East and North AfricaAdaptationAll DestinationsUnknownPublicNational DFI</t>
  </si>
  <si>
    <t>2020Middle East and North AfricaMitigationAll DestinationsUnknownPublicNational DFI</t>
  </si>
  <si>
    <t>2020Sub-Saharan AfricaMitigationAll DestinationsUnknownPublicNational DFI</t>
  </si>
  <si>
    <t>2020Sub-Saharan AfricaMultiple ObjectivesAll DestinationsUnknownPublicNational DFI</t>
  </si>
  <si>
    <t>2020TransregionalMitigationAll DestinationsUnknownPublicNational DFI</t>
  </si>
  <si>
    <t>2020TransregionalMultiple ObjectivesAll DestinationsUnknownPublicNational DFI</t>
  </si>
  <si>
    <t>2020UnknownMitigationAll DestinationsBalance sheet financing (debt portion)PrivateInstitutional Investors</t>
  </si>
  <si>
    <t>2020UnknownMitigationAll DestinationsBalance sheet financing (equity portion)PrivateInstitutional Investors</t>
  </si>
  <si>
    <t>2020Latin America &amp; CaribbeanAll UsesInternationalUnknownPublicNational DFI</t>
  </si>
  <si>
    <t>2020Middle East and North AfricaAll UsesInternationalUnknownPublicNational DFI</t>
  </si>
  <si>
    <t>2020Sub-Saharan AfricaAll UsesInternationalUnknownPublicNational DFI</t>
  </si>
  <si>
    <t>2020TransregionalAll UsesInternationalUnknownPublicNational DFI</t>
  </si>
  <si>
    <t>2020UnknownAll UsesDomesticBalance sheet financing (debt portion)PrivateInstitutional Investors</t>
  </si>
  <si>
    <t>2020UnknownAll UsesDomesticBalance sheet financing (equity portion)PrivateInstitutional Investors</t>
  </si>
  <si>
    <t>2020Middle East and North AfricaAdaptationInternationalAll InstrumentsPublicNational DFI</t>
  </si>
  <si>
    <t>2020UnknownMitigationDomesticAll InstrumentsPrivateInstitutional Investors</t>
  </si>
  <si>
    <t>2020Latin America &amp; CaribbeanMitigationInternationalUnknownPublicNational DFI</t>
  </si>
  <si>
    <t>2020Latin America &amp; CaribbeanMultiple ObjectivesInternationalUnknownPublicNational DFI</t>
  </si>
  <si>
    <t>2020Middle East and North AfricaAdaptationInternationalUnknownPublicNational DFI</t>
  </si>
  <si>
    <t>2020Middle East and North AfricaMitigationInternationalUnknownPublicNational DFI</t>
  </si>
  <si>
    <t>2020Sub-Saharan AfricaMitigationInternationalUnknownPublicNational DFI</t>
  </si>
  <si>
    <t>2020Sub-Saharan AfricaMultiple ObjectivesInternationalUnknownPublicNational DFI</t>
  </si>
  <si>
    <t>2020TransregionalMitigationInternationalUnknownPublicNational DFI</t>
  </si>
  <si>
    <t>2020TransregionalMultiple ObjectivesInternationalUnknownPublicNational DFI</t>
  </si>
  <si>
    <t>2020UnknownMitigationDomesticBalance sheet financing (debt portion)PrivateInstitutional Investors</t>
  </si>
  <si>
    <t>2020UnknownMitigationDomesticBalance sheet financing (equity portion)PrivateInstitutional Investors</t>
  </si>
  <si>
    <t>sector_lookup</t>
  </si>
  <si>
    <t>Energy Systems</t>
  </si>
  <si>
    <t>Buildings &amp; Infrastructure</t>
  </si>
  <si>
    <t>Others &amp; Cross-sectoral</t>
  </si>
  <si>
    <t>Transport</t>
  </si>
  <si>
    <t>Water &amp; Wastewater</t>
  </si>
  <si>
    <t>Agriculture, Forestry, Other land uses and Fisheries</t>
  </si>
  <si>
    <t>Industry</t>
  </si>
  <si>
    <t>Waste</t>
  </si>
  <si>
    <t>Information and Communications Technology</t>
  </si>
  <si>
    <t>sector_cpi</t>
  </si>
  <si>
    <t>2019All SectorsAll UsesAll DestinationsAll InstrumentsPrivateCommercial FI</t>
  </si>
  <si>
    <t>2019All SectorsAll UsesAll DestinationsAll InstrumentsPrivateCorporation</t>
  </si>
  <si>
    <t>2019All SectorsAll UsesAll DestinationsAll InstrumentsPrivateFunds</t>
  </si>
  <si>
    <t>2019All SectorsAll UsesAll DestinationsAll InstrumentsPrivateHouseholds/Individuals</t>
  </si>
  <si>
    <t>2019All SectorsAll UsesAll DestinationsAll InstrumentsPrivateInstitutional Investors</t>
  </si>
  <si>
    <t>2019All SectorsAll UsesAll DestinationsAll InstrumentsPrivateUnknown</t>
  </si>
  <si>
    <t>2019All SectorsAll UsesAll DestinationsAll InstrumentsPublicBilateral DFI</t>
  </si>
  <si>
    <t>2019All SectorsAll UsesAll DestinationsAll InstrumentsPublicExport Credit Agency (ECA)</t>
  </si>
  <si>
    <t>2019All SectorsAll UsesAll DestinationsAll InstrumentsPublicGovernment</t>
  </si>
  <si>
    <t>2019All SectorsAll UsesAll DestinationsAll InstrumentsPublicMultilateral Climate Funds</t>
  </si>
  <si>
    <t>2019All SectorsAll UsesAll DestinationsAll InstrumentsPublicMultilateral DFI</t>
  </si>
  <si>
    <t>2019All SectorsAll UsesAll DestinationsAll InstrumentsPublicNational DFI</t>
  </si>
  <si>
    <t>2019All SectorsAll UsesAll DestinationsAll InstrumentsPublicPublic Fund</t>
  </si>
  <si>
    <t>2019All SectorsAll UsesAll DestinationsAll InstrumentsPublicSOE</t>
  </si>
  <si>
    <t>2019All SectorsAll UsesAll DestinationsAll InstrumentsPublicState-owned FI</t>
  </si>
  <si>
    <t>2019All SectorsAll UsesAll DestinationsAll InstrumentsPublicUnknown</t>
  </si>
  <si>
    <t>2019All SectorsAll UsesAll DestinationsAll InstrumentsUnknownUnknown</t>
  </si>
  <si>
    <t>2020All SectorsAll UsesAll DestinationsAll InstrumentsPrivateCommercial FI</t>
  </si>
  <si>
    <t>2020All SectorsAll UsesAll DestinationsAll InstrumentsPrivateCorporation</t>
  </si>
  <si>
    <t>2020All SectorsAll UsesAll DestinationsAll InstrumentsPrivateFunds</t>
  </si>
  <si>
    <t>2020All SectorsAll UsesAll DestinationsAll InstrumentsPrivateHouseholds/Individuals</t>
  </si>
  <si>
    <t>2020All SectorsAll UsesAll DestinationsAll InstrumentsPrivateInstitutional Investors</t>
  </si>
  <si>
    <t>2020All SectorsAll UsesAll DestinationsAll InstrumentsPrivateUnknown</t>
  </si>
  <si>
    <t>2020All SectorsAll UsesAll DestinationsAll InstrumentsPublicBilateral DFI</t>
  </si>
  <si>
    <t>2020All SectorsAll UsesAll DestinationsAll InstrumentsPublicExport Credit Agency (ECA)</t>
  </si>
  <si>
    <t>2020All SectorsAll UsesAll DestinationsAll InstrumentsPublicGovernment</t>
  </si>
  <si>
    <t>2020All SectorsAll UsesAll DestinationsAll InstrumentsPublicMultilateral Climate Funds</t>
  </si>
  <si>
    <t>2020All SectorsAll UsesAll DestinationsAll InstrumentsPublicMultilateral DFI</t>
  </si>
  <si>
    <t>2020All SectorsAll UsesAll DestinationsAll InstrumentsPublicNational DFI</t>
  </si>
  <si>
    <t>2020All SectorsAll UsesAll DestinationsAll InstrumentsPublicPublic Fund</t>
  </si>
  <si>
    <t>2020All SectorsAll UsesAll DestinationsAll InstrumentsPublicSOE</t>
  </si>
  <si>
    <t>2020All SectorsAll UsesAll DestinationsAll InstrumentsPublicState-owned FI</t>
  </si>
  <si>
    <t>2020All SectorsAll UsesAll DestinationsAll InstrumentsPublicUnknown</t>
  </si>
  <si>
    <t>2020All SectorsAll UsesAll DestinationsAll InstrumentsUnknownUnknown</t>
  </si>
  <si>
    <t>2019All SectorsAll UsesAll DestinationsBalance sheet financing (debt portion)PrivateCommercial FI</t>
  </si>
  <si>
    <t>2019All SectorsAll UsesAll DestinationsBalance sheet financing (debt portion)PrivateCorporation</t>
  </si>
  <si>
    <t>2019All SectorsAll UsesAll DestinationsBalance sheet financing (debt portion)PrivateHouseholds/Individuals</t>
  </si>
  <si>
    <t>2019All SectorsAll UsesAll DestinationsBalance sheet financing (debt portion)PrivateInstitutional Investors</t>
  </si>
  <si>
    <t>2019All SectorsAll UsesAll DestinationsBalance sheet financing (debt portion)PrivateUnknown</t>
  </si>
  <si>
    <t>2019All SectorsAll UsesAll DestinationsBalance sheet financing (debt portion)PublicGovernment</t>
  </si>
  <si>
    <t>2019All SectorsAll UsesAll DestinationsBalance sheet financing (debt portion)PublicSOE</t>
  </si>
  <si>
    <t>2019All SectorsAll UsesAll DestinationsBalance sheet financing (debt portion)PublicState-owned FI</t>
  </si>
  <si>
    <t>2019All SectorsAll UsesAll DestinationsBalance sheet financing (debt portion)PublicUnknown</t>
  </si>
  <si>
    <t>2019All SectorsAll UsesAll DestinationsBalance sheet financing (equity portion)PrivateCommercial FI</t>
  </si>
  <si>
    <t>2019All SectorsAll UsesAll DestinationsBalance sheet financing (equity portion)PrivateCorporation</t>
  </si>
  <si>
    <t>2019All SectorsAll UsesAll DestinationsBalance sheet financing (equity portion)PrivateFunds</t>
  </si>
  <si>
    <t>2019All SectorsAll UsesAll DestinationsBalance sheet financing (equity portion)PrivateHouseholds/Individuals</t>
  </si>
  <si>
    <t>2019All SectorsAll UsesAll DestinationsBalance sheet financing (equity portion)PrivateInstitutional Investors</t>
  </si>
  <si>
    <t>2019All SectorsAll UsesAll DestinationsBalance sheet financing (equity portion)PrivateUnknown</t>
  </si>
  <si>
    <t>2019All SectorsAll UsesAll DestinationsBalance sheet financing (equity portion)PublicGovernment</t>
  </si>
  <si>
    <t>2019All SectorsAll UsesAll DestinationsBalance sheet financing (equity portion)PublicNational DFI</t>
  </si>
  <si>
    <t>2019All SectorsAll UsesAll DestinationsBalance sheet financing (equity portion)PublicPublic Fund</t>
  </si>
  <si>
    <t>2019All SectorsAll UsesAll DestinationsBalance sheet financing (equity portion)PublicSOE</t>
  </si>
  <si>
    <t>2019All SectorsAll UsesAll DestinationsBalance sheet financing (equity portion)PublicState-owned FI</t>
  </si>
  <si>
    <t>2019All SectorsAll UsesAll DestinationsBalance sheet financing (equity portion)PublicUnknown</t>
  </si>
  <si>
    <t>2019All SectorsAll UsesAll DestinationsGrantPrivateCorporation</t>
  </si>
  <si>
    <t>2019All SectorsAll UsesAll DestinationsGrantPrivateFunds</t>
  </si>
  <si>
    <t>2019All SectorsAll UsesAll DestinationsGrantPrivateHouseholds/Individuals</t>
  </si>
  <si>
    <t>2019All SectorsAll UsesAll DestinationsGrantPrivateInstitutional Investors</t>
  </si>
  <si>
    <t>2019All SectorsAll UsesAll DestinationsGrantPublicBilateral DFI</t>
  </si>
  <si>
    <t>2019All SectorsAll UsesAll DestinationsGrantPublicGovernment</t>
  </si>
  <si>
    <t>2019All SectorsAll UsesAll DestinationsGrantPublicMultilateral Climate Funds</t>
  </si>
  <si>
    <t>2019All SectorsAll UsesAll DestinationsGrantPublicMultilateral DFI</t>
  </si>
  <si>
    <t>2019All SectorsAll UsesAll DestinationsGrantPublicPublic Fund</t>
  </si>
  <si>
    <t>2019All SectorsAll UsesAll DestinationsGrantPublicSOE</t>
  </si>
  <si>
    <t>2019All SectorsAll UsesAll DestinationsGrantUnknownUnknown</t>
  </si>
  <si>
    <t>2019All SectorsAll UsesAll DestinationsLow-cost project debtPrivateCommercial FI</t>
  </si>
  <si>
    <t>2019All SectorsAll UsesAll DestinationsLow-cost project debtPrivateInstitutional Investors</t>
  </si>
  <si>
    <t>2019All SectorsAll UsesAll DestinationsLow-cost project debtPublicBilateral DFI</t>
  </si>
  <si>
    <t>2019All SectorsAll UsesAll DestinationsLow-cost project debtPublicExport Credit Agency (ECA)</t>
  </si>
  <si>
    <t>2019All SectorsAll UsesAll DestinationsLow-cost project debtPublicGovernment</t>
  </si>
  <si>
    <t>2019All SectorsAll UsesAll DestinationsLow-cost project debtPublicMultilateral Climate Funds</t>
  </si>
  <si>
    <t>2019All SectorsAll UsesAll DestinationsLow-cost project debtPublicMultilateral DFI</t>
  </si>
  <si>
    <t>2019All SectorsAll UsesAll DestinationsLow-cost project debtPublicState-owned FI</t>
  </si>
  <si>
    <t>2019All SectorsAll UsesAll DestinationsLow-cost project debtUnknownUnknown</t>
  </si>
  <si>
    <t>2019All SectorsAll UsesAll DestinationsProject-level equityPrivateCommercial FI</t>
  </si>
  <si>
    <t>2019All SectorsAll UsesAll DestinationsProject-level equityPrivateCorporation</t>
  </si>
  <si>
    <t>2019All SectorsAll UsesAll DestinationsProject-level equityPrivateFunds</t>
  </si>
  <si>
    <t>2019All SectorsAll UsesAll DestinationsProject-level equityPrivateHouseholds/Individuals</t>
  </si>
  <si>
    <t>2019All SectorsAll UsesAll DestinationsProject-level equityPrivateInstitutional Investors</t>
  </si>
  <si>
    <t>2019All SectorsAll UsesAll DestinationsProject-level equityPrivateUnknown</t>
  </si>
  <si>
    <t>2019All SectorsAll UsesAll DestinationsProject-level equityPublicBilateral DFI</t>
  </si>
  <si>
    <t>2019All SectorsAll UsesAll DestinationsProject-level equityPublicGovernment</t>
  </si>
  <si>
    <t>2019All SectorsAll UsesAll DestinationsProject-level equityPublicMultilateral Climate Funds</t>
  </si>
  <si>
    <t>2019All SectorsAll UsesAll DestinationsProject-level equityPublicMultilateral DFI</t>
  </si>
  <si>
    <t>2019All SectorsAll UsesAll DestinationsProject-level equityPublicNational DFI</t>
  </si>
  <si>
    <t>2019All SectorsAll UsesAll DestinationsProject-level equityPublicPublic Fund</t>
  </si>
  <si>
    <t>2019All SectorsAll UsesAll DestinationsProject-level equityPublicSOE</t>
  </si>
  <si>
    <t>2019All SectorsAll UsesAll DestinationsProject-level equityPublicState-owned FI</t>
  </si>
  <si>
    <t>2019All SectorsAll UsesAll DestinationsProject-level equityUnknownUnknown</t>
  </si>
  <si>
    <t>2019All SectorsAll UsesAll DestinationsProject-level market rate debtPrivateCommercial FI</t>
  </si>
  <si>
    <t>2019All SectorsAll UsesAll DestinationsProject-level market rate debtPrivateCorporation</t>
  </si>
  <si>
    <t>2019All SectorsAll UsesAll DestinationsProject-level market rate debtPrivateFunds</t>
  </si>
  <si>
    <t>2019All SectorsAll UsesAll DestinationsProject-level market rate debtPrivateHouseholds/Individuals</t>
  </si>
  <si>
    <t>2019All SectorsAll UsesAll DestinationsProject-level market rate debtPrivateInstitutional Investors</t>
  </si>
  <si>
    <t>2019All SectorsAll UsesAll DestinationsProject-level market rate debtPrivateUnknown</t>
  </si>
  <si>
    <t>2019All SectorsAll UsesAll DestinationsProject-level market rate debtPublicBilateral DFI</t>
  </si>
  <si>
    <t>2019All SectorsAll UsesAll DestinationsProject-level market rate debtPublicExport Credit Agency (ECA)</t>
  </si>
  <si>
    <t>2019All SectorsAll UsesAll DestinationsProject-level market rate debtPublicGovernment</t>
  </si>
  <si>
    <t>2019All SectorsAll UsesAll DestinationsProject-level market rate debtPublicMultilateral Climate Funds</t>
  </si>
  <si>
    <t>2019All SectorsAll UsesAll DestinationsProject-level market rate debtPublicMultilateral DFI</t>
  </si>
  <si>
    <t>2019All SectorsAll UsesAll DestinationsProject-level market rate debtPublicNational DFI</t>
  </si>
  <si>
    <t>2019All SectorsAll UsesAll DestinationsProject-level market rate debtPublicPublic Fund</t>
  </si>
  <si>
    <t>2019All SectorsAll UsesAll DestinationsProject-level market rate debtPublicSOE</t>
  </si>
  <si>
    <t>2019All SectorsAll UsesAll DestinationsProject-level market rate debtPublicState-owned FI</t>
  </si>
  <si>
    <t>2019All SectorsAll UsesAll DestinationsProject-level market rate debtUnknownUnknown</t>
  </si>
  <si>
    <t>2019All SectorsAll UsesAll DestinationsUnknownPrivateInstitutional Investors</t>
  </si>
  <si>
    <t>2019All SectorsAll UsesAll DestinationsUnknownPrivateUnknown</t>
  </si>
  <si>
    <t>2019All SectorsAll UsesAll DestinationsUnknownPublicBilateral DFI</t>
  </si>
  <si>
    <t>2019All SectorsAll UsesAll DestinationsUnknownPublicExport Credit Agency (ECA)</t>
  </si>
  <si>
    <t>2019All SectorsAll UsesAll DestinationsUnknownPublicGovernment</t>
  </si>
  <si>
    <t>2019All SectorsAll UsesAll DestinationsUnknownPublicMultilateral DFI</t>
  </si>
  <si>
    <t>2019All SectorsAll UsesAll DestinationsUnknownPublicNational DFI</t>
  </si>
  <si>
    <t>2019All SectorsAll UsesAll DestinationsUnknownPublicState-owned FI</t>
  </si>
  <si>
    <t>2019All SectorsAll UsesAll DestinationsUnknownUnknownUnknown</t>
  </si>
  <si>
    <t>2020All SectorsAll UsesAll DestinationsBalance sheet financing (debt portion)PrivateCommercial FI</t>
  </si>
  <si>
    <t>2020All SectorsAll UsesAll DestinationsBalance sheet financing (debt portion)PrivateCorporation</t>
  </si>
  <si>
    <t>2020All SectorsAll UsesAll DestinationsBalance sheet financing (debt portion)PrivateHouseholds/Individuals</t>
  </si>
  <si>
    <t>2020All SectorsAll UsesAll DestinationsBalance sheet financing (debt portion)PrivateInstitutional Investors</t>
  </si>
  <si>
    <t>2020All SectorsAll UsesAll DestinationsBalance sheet financing (debt portion)PrivateUnknown</t>
  </si>
  <si>
    <t>2020All SectorsAll UsesAll DestinationsBalance sheet financing (debt portion)PublicGovernment</t>
  </si>
  <si>
    <t>2020All SectorsAll UsesAll DestinationsBalance sheet financing (debt portion)PublicSOE</t>
  </si>
  <si>
    <t>2020All SectorsAll UsesAll DestinationsBalance sheet financing (debt portion)PublicState-owned FI</t>
  </si>
  <si>
    <t>2020All SectorsAll UsesAll DestinationsBalance sheet financing (debt portion)PublicUnknown</t>
  </si>
  <si>
    <t>2020All SectorsAll UsesAll DestinationsBalance sheet financing (equity portion)PrivateCommercial FI</t>
  </si>
  <si>
    <t>2020All SectorsAll UsesAll DestinationsBalance sheet financing (equity portion)PrivateCorporation</t>
  </si>
  <si>
    <t>2020All SectorsAll UsesAll DestinationsBalance sheet financing (equity portion)PrivateFunds</t>
  </si>
  <si>
    <t>2020All SectorsAll UsesAll DestinationsBalance sheet financing (equity portion)PrivateHouseholds/Individuals</t>
  </si>
  <si>
    <t>2020All SectorsAll UsesAll DestinationsBalance sheet financing (equity portion)PrivateInstitutional Investors</t>
  </si>
  <si>
    <t>2020All SectorsAll UsesAll DestinationsBalance sheet financing (equity portion)PrivateUnknown</t>
  </si>
  <si>
    <t>2020All SectorsAll UsesAll DestinationsBalance sheet financing (equity portion)PublicGovernment</t>
  </si>
  <si>
    <t>2020All SectorsAll UsesAll DestinationsBalance sheet financing (equity portion)PublicPublic Fund</t>
  </si>
  <si>
    <t>2020All SectorsAll UsesAll DestinationsBalance sheet financing (equity portion)PublicSOE</t>
  </si>
  <si>
    <t>2020All SectorsAll UsesAll DestinationsBalance sheet financing (equity portion)PublicState-owned FI</t>
  </si>
  <si>
    <t>2020All SectorsAll UsesAll DestinationsBalance sheet financing (equity portion)PublicUnknown</t>
  </si>
  <si>
    <t>2020All SectorsAll UsesAll DestinationsGrantPrivateCorporation</t>
  </si>
  <si>
    <t>2020All SectorsAll UsesAll DestinationsGrantPrivateInstitutional Investors</t>
  </si>
  <si>
    <t>2020All SectorsAll UsesAll DestinationsGrantPrivateUnknown</t>
  </si>
  <si>
    <t>2020All SectorsAll UsesAll DestinationsGrantPublicBilateral DFI</t>
  </si>
  <si>
    <t>2020All SectorsAll UsesAll DestinationsGrantPublicGovernment</t>
  </si>
  <si>
    <t>2020All SectorsAll UsesAll DestinationsGrantPublicMultilateral Climate Funds</t>
  </si>
  <si>
    <t>2020All SectorsAll UsesAll DestinationsGrantPublicMultilateral DFI</t>
  </si>
  <si>
    <t>2020All SectorsAll UsesAll DestinationsGrantPublicNational DFI</t>
  </si>
  <si>
    <t>2020All SectorsAll UsesAll DestinationsGrantPublicPublic Fund</t>
  </si>
  <si>
    <t>2020All SectorsAll UsesAll DestinationsGrantPublicUnknown</t>
  </si>
  <si>
    <t>2020All SectorsAll UsesAll DestinationsGrantUnknownUnknown</t>
  </si>
  <si>
    <t>2020All SectorsAll UsesAll DestinationsLow-cost project debtPrivateCommercial FI</t>
  </si>
  <si>
    <t>2020All SectorsAll UsesAll DestinationsLow-cost project debtPrivateInstitutional Investors</t>
  </si>
  <si>
    <t>2020All SectorsAll UsesAll DestinationsLow-cost project debtPrivateUnknown</t>
  </si>
  <si>
    <t>2020All SectorsAll UsesAll DestinationsLow-cost project debtPublicBilateral DFI</t>
  </si>
  <si>
    <t>2020All SectorsAll UsesAll DestinationsLow-cost project debtPublicExport Credit Agency (ECA)</t>
  </si>
  <si>
    <t>2020All SectorsAll UsesAll DestinationsLow-cost project debtPublicGovernment</t>
  </si>
  <si>
    <t>2020All SectorsAll UsesAll DestinationsLow-cost project debtPublicMultilateral Climate Funds</t>
  </si>
  <si>
    <t>2020All SectorsAll UsesAll DestinationsLow-cost project debtPublicMultilateral DFI</t>
  </si>
  <si>
    <t>2020All SectorsAll UsesAll DestinationsLow-cost project debtPublicNational DFI</t>
  </si>
  <si>
    <t>2020All SectorsAll UsesAll DestinationsProject-level equityPrivateCommercial FI</t>
  </si>
  <si>
    <t>2020All SectorsAll UsesAll DestinationsProject-level equityPrivateCorporation</t>
  </si>
  <si>
    <t>2020All SectorsAll UsesAll DestinationsProject-level equityPrivateFunds</t>
  </si>
  <si>
    <t>2020All SectorsAll UsesAll DestinationsProject-level equityPrivateHouseholds/Individuals</t>
  </si>
  <si>
    <t>2020All SectorsAll UsesAll DestinationsProject-level equityPrivateInstitutional Investors</t>
  </si>
  <si>
    <t>2020All SectorsAll UsesAll DestinationsProject-level equityPrivateUnknown</t>
  </si>
  <si>
    <t>2020All SectorsAll UsesAll DestinationsProject-level equityPublicBilateral DFI</t>
  </si>
  <si>
    <t>2020All SectorsAll UsesAll DestinationsProject-level equityPublicExport Credit Agency (ECA)</t>
  </si>
  <si>
    <t>2020All SectorsAll UsesAll DestinationsProject-level equityPublicGovernment</t>
  </si>
  <si>
    <t>2020All SectorsAll UsesAll DestinationsProject-level equityPublicMultilateral Climate Funds</t>
  </si>
  <si>
    <t>2020All SectorsAll UsesAll DestinationsProject-level equityPublicMultilateral DFI</t>
  </si>
  <si>
    <t>2020All SectorsAll UsesAll DestinationsProject-level equityPublicNational DFI</t>
  </si>
  <si>
    <t>2020All SectorsAll UsesAll DestinationsProject-level equityPublicPublic Fund</t>
  </si>
  <si>
    <t>2020All SectorsAll UsesAll DestinationsProject-level equityPublicSOE</t>
  </si>
  <si>
    <t>2020All SectorsAll UsesAll DestinationsProject-level equityPublicState-owned FI</t>
  </si>
  <si>
    <t>2020All SectorsAll UsesAll DestinationsProject-level equityUnknownUnknown</t>
  </si>
  <si>
    <t>2020All SectorsAll UsesAll DestinationsProject-level market rate debtPrivateCommercial FI</t>
  </si>
  <si>
    <t>2020All SectorsAll UsesAll DestinationsProject-level market rate debtPrivateCorporation</t>
  </si>
  <si>
    <t>2020All SectorsAll UsesAll DestinationsProject-level market rate debtPrivateFunds</t>
  </si>
  <si>
    <t>2020All SectorsAll UsesAll DestinationsProject-level market rate debtPrivateHouseholds/Individuals</t>
  </si>
  <si>
    <t>2020All SectorsAll UsesAll DestinationsProject-level market rate debtPrivateInstitutional Investors</t>
  </si>
  <si>
    <t>2020All SectorsAll UsesAll DestinationsProject-level market rate debtPrivateUnknown</t>
  </si>
  <si>
    <t>2020All SectorsAll UsesAll DestinationsProject-level market rate debtPublicBilateral DFI</t>
  </si>
  <si>
    <t>2020All SectorsAll UsesAll DestinationsProject-level market rate debtPublicExport Credit Agency (ECA)</t>
  </si>
  <si>
    <t>2020All SectorsAll UsesAll DestinationsProject-level market rate debtPublicGovernment</t>
  </si>
  <si>
    <t>2020All SectorsAll UsesAll DestinationsProject-level market rate debtPublicMultilateral Climate Funds</t>
  </si>
  <si>
    <t>2020All SectorsAll UsesAll DestinationsProject-level market rate debtPublicMultilateral DFI</t>
  </si>
  <si>
    <t>2020All SectorsAll UsesAll DestinationsProject-level market rate debtPublicNational DFI</t>
  </si>
  <si>
    <t>2020All SectorsAll UsesAll DestinationsProject-level market rate debtPublicPublic Fund</t>
  </si>
  <si>
    <t>2020All SectorsAll UsesAll DestinationsProject-level market rate debtPublicSOE</t>
  </si>
  <si>
    <t>2020All SectorsAll UsesAll DestinationsProject-level market rate debtPublicState-owned FI</t>
  </si>
  <si>
    <t>2020All SectorsAll UsesAll DestinationsProject-level market rate debtUnknownUnknown</t>
  </si>
  <si>
    <t>2020All SectorsAll UsesAll DestinationsUnknownPrivateCorporation</t>
  </si>
  <si>
    <t>2020All SectorsAll UsesAll DestinationsUnknownPrivateInstitutional Investors</t>
  </si>
  <si>
    <t>2020All SectorsAll UsesAll DestinationsUnknownPrivateUnknown</t>
  </si>
  <si>
    <t>2020All SectorsAll UsesAll DestinationsUnknownPublicBilateral DFI</t>
  </si>
  <si>
    <t>2020All SectorsAll UsesAll DestinationsUnknownPublicExport Credit Agency (ECA)</t>
  </si>
  <si>
    <t>2020All SectorsAll UsesAll DestinationsUnknownPublicGovernment</t>
  </si>
  <si>
    <t>2020All SectorsAll UsesAll DestinationsUnknownPublicMultilateral DFI</t>
  </si>
  <si>
    <t>2020All SectorsAll UsesAll DestinationsUnknownPublicNational DFI</t>
  </si>
  <si>
    <t>2020All SectorsAll UsesAll DestinationsUnknownPublicUnknown</t>
  </si>
  <si>
    <t>2020All SectorsAll UsesAll DestinationsUnknownUnknownUnknown</t>
  </si>
  <si>
    <t>2019All SectorsAdaptationAll DestinationsAll InstrumentsPrivateCommercial FI</t>
  </si>
  <si>
    <t>2019All SectorsAdaptationAll DestinationsAll InstrumentsPrivateCorporation</t>
  </si>
  <si>
    <t>2019All SectorsAdaptationAll DestinationsAll InstrumentsPrivateInstitutional Investors</t>
  </si>
  <si>
    <t>2019All SectorsAdaptationAll DestinationsAll InstrumentsPrivateUnknown</t>
  </si>
  <si>
    <t>2019All SectorsAdaptationAll DestinationsAll InstrumentsPublicBilateral DFI</t>
  </si>
  <si>
    <t>2019All SectorsAdaptationAll DestinationsAll InstrumentsPublicExport Credit Agency (ECA)</t>
  </si>
  <si>
    <t>2019All SectorsAdaptationAll DestinationsAll InstrumentsPublicGovernment</t>
  </si>
  <si>
    <t>2019All SectorsAdaptationAll DestinationsAll InstrumentsPublicMultilateral Climate Funds</t>
  </si>
  <si>
    <t>2019All SectorsAdaptationAll DestinationsAll InstrumentsPublicMultilateral DFI</t>
  </si>
  <si>
    <t>2019All SectorsAdaptationAll DestinationsAll InstrumentsPublicNational DFI</t>
  </si>
  <si>
    <t>2019All SectorsAdaptationAll DestinationsAll InstrumentsPublicPublic Fund</t>
  </si>
  <si>
    <t>2019All SectorsAdaptationAll DestinationsAll InstrumentsPublicSOE</t>
  </si>
  <si>
    <t>2019All SectorsAdaptationAll DestinationsAll InstrumentsUnknownUnknown</t>
  </si>
  <si>
    <t>2019All SectorsMitigationAll DestinationsAll InstrumentsPrivateCommercial FI</t>
  </si>
  <si>
    <t>2019All SectorsMitigationAll DestinationsAll InstrumentsPrivateCorporation</t>
  </si>
  <si>
    <t>2019All SectorsMitigationAll DestinationsAll InstrumentsPrivateFunds</t>
  </si>
  <si>
    <t>2019All SectorsMitigationAll DestinationsAll InstrumentsPrivateHouseholds/Individuals</t>
  </si>
  <si>
    <t>2019All SectorsMitigationAll DestinationsAll InstrumentsPrivateInstitutional Investors</t>
  </si>
  <si>
    <t>2019All SectorsMitigationAll DestinationsAll InstrumentsPrivateUnknown</t>
  </si>
  <si>
    <t>2019All SectorsMitigationAll DestinationsAll InstrumentsPublicBilateral DFI</t>
  </si>
  <si>
    <t>2019All SectorsMitigationAll DestinationsAll InstrumentsPublicExport Credit Agency (ECA)</t>
  </si>
  <si>
    <t>2019All SectorsMitigationAll DestinationsAll InstrumentsPublicGovernment</t>
  </si>
  <si>
    <t>2019All SectorsMitigationAll DestinationsAll InstrumentsPublicMultilateral Climate Funds</t>
  </si>
  <si>
    <t>2019All SectorsMitigationAll DestinationsAll InstrumentsPublicMultilateral DFI</t>
  </si>
  <si>
    <t>2019All SectorsMitigationAll DestinationsAll InstrumentsPublicNational DFI</t>
  </si>
  <si>
    <t>2019All SectorsMitigationAll DestinationsAll InstrumentsPublicPublic Fund</t>
  </si>
  <si>
    <t>2019All SectorsMitigationAll DestinationsAll InstrumentsPublicSOE</t>
  </si>
  <si>
    <t>2019All SectorsMitigationAll DestinationsAll InstrumentsPublicState-owned FI</t>
  </si>
  <si>
    <t>2019All SectorsMitigationAll DestinationsAll InstrumentsPublicUnknown</t>
  </si>
  <si>
    <t>2019All SectorsMitigationAll DestinationsAll InstrumentsUnknownUnknown</t>
  </si>
  <si>
    <t>2019All SectorsMultiple ObjectivesAll DestinationsAll InstrumentsPrivateCommercial FI</t>
  </si>
  <si>
    <t>2019All SectorsMultiple ObjectivesAll DestinationsAll InstrumentsPrivateCorporation</t>
  </si>
  <si>
    <t>2019All SectorsMultiple ObjectivesAll DestinationsAll InstrumentsPrivateFunds</t>
  </si>
  <si>
    <t>2019All SectorsMultiple ObjectivesAll DestinationsAll InstrumentsPrivateInstitutional Investors</t>
  </si>
  <si>
    <t>2019All SectorsMultiple ObjectivesAll DestinationsAll InstrumentsPrivateUnknown</t>
  </si>
  <si>
    <t>2019All SectorsMultiple ObjectivesAll DestinationsAll InstrumentsPublicBilateral DFI</t>
  </si>
  <si>
    <t>2019All SectorsMultiple ObjectivesAll DestinationsAll InstrumentsPublicGovernment</t>
  </si>
  <si>
    <t>2019All SectorsMultiple ObjectivesAll DestinationsAll InstrumentsPublicMultilateral Climate Funds</t>
  </si>
  <si>
    <t>2019All SectorsMultiple ObjectivesAll DestinationsAll InstrumentsPublicMultilateral DFI</t>
  </si>
  <si>
    <t>2019All SectorsMultiple ObjectivesAll DestinationsAll InstrumentsPublicNational DFI</t>
  </si>
  <si>
    <t>2019All SectorsMultiple ObjectivesAll DestinationsAll InstrumentsPublicPublic Fund</t>
  </si>
  <si>
    <t>2019All SectorsMultiple ObjectivesAll DestinationsAll InstrumentsPublicSOE</t>
  </si>
  <si>
    <t>2019All SectorsMultiple ObjectivesAll DestinationsAll InstrumentsUnknownUnknown</t>
  </si>
  <si>
    <t>2020All SectorsAdaptationAll DestinationsAll InstrumentsPrivateCommercial FI</t>
  </si>
  <si>
    <t>2020All SectorsAdaptationAll DestinationsAll InstrumentsPrivateCorporation</t>
  </si>
  <si>
    <t>2020All SectorsAdaptationAll DestinationsAll InstrumentsPrivateInstitutional Investors</t>
  </si>
  <si>
    <t>2020All SectorsAdaptationAll DestinationsAll InstrumentsPrivateUnknown</t>
  </si>
  <si>
    <t>2020All SectorsAdaptationAll DestinationsAll InstrumentsPublicBilateral DFI</t>
  </si>
  <si>
    <t>2020All SectorsAdaptationAll DestinationsAll InstrumentsPublicExport Credit Agency (ECA)</t>
  </si>
  <si>
    <t>2020All SectorsAdaptationAll DestinationsAll InstrumentsPublicGovernment</t>
  </si>
  <si>
    <t>2020All SectorsAdaptationAll DestinationsAll InstrumentsPublicMultilateral Climate Funds</t>
  </si>
  <si>
    <t>2020All SectorsAdaptationAll DestinationsAll InstrumentsPublicMultilateral DFI</t>
  </si>
  <si>
    <t>2020All SectorsAdaptationAll DestinationsAll InstrumentsPublicNational DFI</t>
  </si>
  <si>
    <t>2020All SectorsAdaptationAll DestinationsAll InstrumentsPublicPublic Fund</t>
  </si>
  <si>
    <t>2020All SectorsAdaptationAll DestinationsAll InstrumentsPublicSOE</t>
  </si>
  <si>
    <t>2020All SectorsMitigationAll DestinationsAll InstrumentsPrivateCommercial FI</t>
  </si>
  <si>
    <t>2020All SectorsMitigationAll DestinationsAll InstrumentsPrivateCorporation</t>
  </si>
  <si>
    <t>2020All SectorsMitigationAll DestinationsAll InstrumentsPrivateFunds</t>
  </si>
  <si>
    <t>2020All SectorsMitigationAll DestinationsAll InstrumentsPrivateHouseholds/Individuals</t>
  </si>
  <si>
    <t>2020All SectorsMitigationAll DestinationsAll InstrumentsPrivateInstitutional Investors</t>
  </si>
  <si>
    <t>2020All SectorsMitigationAll DestinationsAll InstrumentsPrivateUnknown</t>
  </si>
  <si>
    <t>2020All SectorsMitigationAll DestinationsAll InstrumentsPublicBilateral DFI</t>
  </si>
  <si>
    <t>2020All SectorsMitigationAll DestinationsAll InstrumentsPublicExport Credit Agency (ECA)</t>
  </si>
  <si>
    <t>2020All SectorsMitigationAll DestinationsAll InstrumentsPublicGovernment</t>
  </si>
  <si>
    <t>2020All SectorsMitigationAll DestinationsAll InstrumentsPublicMultilateral Climate Funds</t>
  </si>
  <si>
    <t>2020All SectorsMitigationAll DestinationsAll InstrumentsPublicMultilateral DFI</t>
  </si>
  <si>
    <t>2020All SectorsMitigationAll DestinationsAll InstrumentsPublicNational DFI</t>
  </si>
  <si>
    <t>2020All SectorsMitigationAll DestinationsAll InstrumentsPublicPublic Fund</t>
  </si>
  <si>
    <t>2020All SectorsMitigationAll DestinationsAll InstrumentsPublicSOE</t>
  </si>
  <si>
    <t>2020All SectorsMitigationAll DestinationsAll InstrumentsPublicState-owned FI</t>
  </si>
  <si>
    <t>2020All SectorsMitigationAll DestinationsAll InstrumentsPublicUnknown</t>
  </si>
  <si>
    <t>2020All SectorsMitigationAll DestinationsAll InstrumentsUnknownUnknown</t>
  </si>
  <si>
    <t>2020All SectorsMultiple ObjectivesAll DestinationsAll InstrumentsPrivateCommercial FI</t>
  </si>
  <si>
    <t>2020All SectorsMultiple ObjectivesAll DestinationsAll InstrumentsPrivateCorporation</t>
  </si>
  <si>
    <t>2020All SectorsMultiple ObjectivesAll DestinationsAll InstrumentsPrivateFunds</t>
  </si>
  <si>
    <t>2020All SectorsMultiple ObjectivesAll DestinationsAll InstrumentsPrivateInstitutional Investors</t>
  </si>
  <si>
    <t>2020All SectorsMultiple ObjectivesAll DestinationsAll InstrumentsPrivateUnknown</t>
  </si>
  <si>
    <t>2020All SectorsMultiple ObjectivesAll DestinationsAll InstrumentsPublicBilateral DFI</t>
  </si>
  <si>
    <t>2020All SectorsMultiple ObjectivesAll DestinationsAll InstrumentsPublicGovernment</t>
  </si>
  <si>
    <t>2020All SectorsMultiple ObjectivesAll DestinationsAll InstrumentsPublicMultilateral Climate Funds</t>
  </si>
  <si>
    <t>2020All SectorsMultiple ObjectivesAll DestinationsAll InstrumentsPublicMultilateral DFI</t>
  </si>
  <si>
    <t>2020All SectorsMultiple ObjectivesAll DestinationsAll InstrumentsPublicNational DFI</t>
  </si>
  <si>
    <t>2020All SectorsMultiple ObjectivesAll DestinationsAll InstrumentsPublicPublic Fund</t>
  </si>
  <si>
    <t>2020All SectorsMultiple ObjectivesAll DestinationsAll InstrumentsPublicUnknown</t>
  </si>
  <si>
    <t>2020All SectorsMultiple ObjectivesAll DestinationsAll InstrumentsUnknownUnknown</t>
  </si>
  <si>
    <t>2019All SectorsAll UsesDomesticAll InstrumentsPrivateCommercial FI</t>
  </si>
  <si>
    <t>2019All SectorsAll UsesDomesticAll InstrumentsPrivateCorporation</t>
  </si>
  <si>
    <t>2019All SectorsAll UsesDomesticAll InstrumentsPrivateFunds</t>
  </si>
  <si>
    <t>2019All SectorsAll UsesDomesticAll InstrumentsPrivateHouseholds/Individuals</t>
  </si>
  <si>
    <t>2019All SectorsAll UsesDomesticAll InstrumentsPrivateInstitutional Investors</t>
  </si>
  <si>
    <t>2019All SectorsAll UsesDomesticAll InstrumentsPrivateUnknown</t>
  </si>
  <si>
    <t>2019All SectorsAll UsesDomesticAll InstrumentsPublicBilateral DFI</t>
  </si>
  <si>
    <t>2019All SectorsAll UsesDomesticAll InstrumentsPublicExport Credit Agency (ECA)</t>
  </si>
  <si>
    <t>2019All SectorsAll UsesDomesticAll InstrumentsPublicGovernment</t>
  </si>
  <si>
    <t>2019All SectorsAll UsesDomesticAll InstrumentsPublicMultilateral DFI</t>
  </si>
  <si>
    <t>2019All SectorsAll UsesDomesticAll InstrumentsPublicNational DFI</t>
  </si>
  <si>
    <t>2019All SectorsAll UsesDomesticAll InstrumentsPublicPublic Fund</t>
  </si>
  <si>
    <t>2019All SectorsAll UsesDomesticAll InstrumentsPublicSOE</t>
  </si>
  <si>
    <t>2019All SectorsAll UsesDomesticAll InstrumentsPublicState-owned FI</t>
  </si>
  <si>
    <t>2019All SectorsAll UsesDomesticAll InstrumentsPublicUnknown</t>
  </si>
  <si>
    <t>2019All SectorsAll UsesDomesticAll InstrumentsUnknownUnknown</t>
  </si>
  <si>
    <t>2019All SectorsAll UsesInternationalAll InstrumentsPrivateCommercial FI</t>
  </si>
  <si>
    <t>2019All SectorsAll UsesInternationalAll InstrumentsPrivateCorporation</t>
  </si>
  <si>
    <t>2019All SectorsAll UsesInternationalAll InstrumentsPrivateFunds</t>
  </si>
  <si>
    <t>2019All SectorsAll UsesInternationalAll InstrumentsPrivateHouseholds/Individuals</t>
  </si>
  <si>
    <t>2019All SectorsAll UsesInternationalAll InstrumentsPrivateInstitutional Investors</t>
  </si>
  <si>
    <t>2019All SectorsAll UsesInternationalAll InstrumentsPrivateUnknown</t>
  </si>
  <si>
    <t>2019All SectorsAll UsesInternationalAll InstrumentsPublicBilateral DFI</t>
  </si>
  <si>
    <t>2019All SectorsAll UsesInternationalAll InstrumentsPublicExport Credit Agency (ECA)</t>
  </si>
  <si>
    <t>2019All SectorsAll UsesInternationalAll InstrumentsPublicGovernment</t>
  </si>
  <si>
    <t>2019All SectorsAll UsesInternationalAll InstrumentsPublicMultilateral Climate Funds</t>
  </si>
  <si>
    <t>2019All SectorsAll UsesInternationalAll InstrumentsPublicMultilateral DFI</t>
  </si>
  <si>
    <t>2019All SectorsAll UsesInternationalAll InstrumentsPublicNational DFI</t>
  </si>
  <si>
    <t>2019All SectorsAll UsesInternationalAll InstrumentsPublicPublic Fund</t>
  </si>
  <si>
    <t>2019All SectorsAll UsesInternationalAll InstrumentsPublicSOE</t>
  </si>
  <si>
    <t>2019All SectorsAll UsesInternationalAll InstrumentsPublicState-owned FI</t>
  </si>
  <si>
    <t>2019All SectorsAll UsesInternationalAll InstrumentsUnknownUnknown</t>
  </si>
  <si>
    <t>2019All SectorsAll UsesUnknownAll InstrumentsPublicBilateral DFI</t>
  </si>
  <si>
    <t>2019All SectorsAll UsesUnknownAll InstrumentsPublicNational DFI</t>
  </si>
  <si>
    <t>2020All SectorsAll UsesDomesticAll InstrumentsPrivateCommercial FI</t>
  </si>
  <si>
    <t>2020All SectorsAll UsesDomesticAll InstrumentsPrivateCorporation</t>
  </si>
  <si>
    <t>2020All SectorsAll UsesDomesticAll InstrumentsPrivateFunds</t>
  </si>
  <si>
    <t>2020All SectorsAll UsesDomesticAll InstrumentsPrivateHouseholds/Individuals</t>
  </si>
  <si>
    <t>2020All SectorsAll UsesDomesticAll InstrumentsPrivateInstitutional Investors</t>
  </si>
  <si>
    <t>2020All SectorsAll UsesDomesticAll InstrumentsPrivateUnknown</t>
  </si>
  <si>
    <t>2020All SectorsAll UsesDomesticAll InstrumentsPublicBilateral DFI</t>
  </si>
  <si>
    <t>2020All SectorsAll UsesDomesticAll InstrumentsPublicExport Credit Agency (ECA)</t>
  </si>
  <si>
    <t>2020All SectorsAll UsesDomesticAll InstrumentsPublicGovernment</t>
  </si>
  <si>
    <t>2020All SectorsAll UsesDomesticAll InstrumentsPublicMultilateral DFI</t>
  </si>
  <si>
    <t>2020All SectorsAll UsesDomesticAll InstrumentsPublicNational DFI</t>
  </si>
  <si>
    <t>2020All SectorsAll UsesDomesticAll InstrumentsPublicPublic Fund</t>
  </si>
  <si>
    <t>2020All SectorsAll UsesDomesticAll InstrumentsPublicSOE</t>
  </si>
  <si>
    <t>2020All SectorsAll UsesDomesticAll InstrumentsPublicState-owned FI</t>
  </si>
  <si>
    <t>2020All SectorsAll UsesDomesticAll InstrumentsPublicUnknown</t>
  </si>
  <si>
    <t>2020All SectorsAll UsesInternationalAll InstrumentsPrivateCommercial FI</t>
  </si>
  <si>
    <t>2020All SectorsAll UsesInternationalAll InstrumentsPrivateCorporation</t>
  </si>
  <si>
    <t>2020All SectorsAll UsesInternationalAll InstrumentsPrivateFunds</t>
  </si>
  <si>
    <t>2020All SectorsAll UsesInternationalAll InstrumentsPrivateHouseholds/Individuals</t>
  </si>
  <si>
    <t>2020All SectorsAll UsesInternationalAll InstrumentsPrivateInstitutional Investors</t>
  </si>
  <si>
    <t>2020All SectorsAll UsesInternationalAll InstrumentsPrivateUnknown</t>
  </si>
  <si>
    <t>2020All SectorsAll UsesInternationalAll InstrumentsPublicBilateral DFI</t>
  </si>
  <si>
    <t>2020All SectorsAll UsesInternationalAll InstrumentsPublicExport Credit Agency (ECA)</t>
  </si>
  <si>
    <t>2020All SectorsAll UsesInternationalAll InstrumentsPublicGovernment</t>
  </si>
  <si>
    <t>2020All SectorsAll UsesInternationalAll InstrumentsPublicMultilateral Climate Funds</t>
  </si>
  <si>
    <t>2020All SectorsAll UsesInternationalAll InstrumentsPublicMultilateral DFI</t>
  </si>
  <si>
    <t>2020All SectorsAll UsesInternationalAll InstrumentsPublicNational DFI</t>
  </si>
  <si>
    <t>2020All SectorsAll UsesInternationalAll InstrumentsPublicPublic Fund</t>
  </si>
  <si>
    <t>2020All SectorsAll UsesInternationalAll InstrumentsPublicSOE</t>
  </si>
  <si>
    <t>2020All SectorsAll UsesInternationalAll InstrumentsPublicState-owned FI</t>
  </si>
  <si>
    <t>2020All SectorsAll UsesInternationalAll InstrumentsPublicUnknown</t>
  </si>
  <si>
    <t>2020All SectorsAll UsesInternationalAll InstrumentsUnknownUnknown</t>
  </si>
  <si>
    <t>2020All SectorsAll UsesUnknownAll InstrumentsPublicNational DFI</t>
  </si>
  <si>
    <t>2019All SectorsMitigationAll DestinationsBalance sheet financing (debt portion)PrivateCommercial FI</t>
  </si>
  <si>
    <t>2019All SectorsMitigationAll DestinationsBalance sheet financing (debt portion)PrivateCorporation</t>
  </si>
  <si>
    <t>2019All SectorsMitigationAll DestinationsBalance sheet financing (debt portion)PrivateHouseholds/Individuals</t>
  </si>
  <si>
    <t>2019All SectorsMitigationAll DestinationsBalance sheet financing (debt portion)PrivateInstitutional Investors</t>
  </si>
  <si>
    <t>2019All SectorsMitigationAll DestinationsBalance sheet financing (debt portion)PrivateUnknown</t>
  </si>
  <si>
    <t>2019All SectorsMitigationAll DestinationsBalance sheet financing (debt portion)PublicGovernment</t>
  </si>
  <si>
    <t>2019All SectorsMitigationAll DestinationsBalance sheet financing (debt portion)PublicSOE</t>
  </si>
  <si>
    <t>2019All SectorsMitigationAll DestinationsBalance sheet financing (debt portion)PublicState-owned FI</t>
  </si>
  <si>
    <t>2019All SectorsMitigationAll DestinationsBalance sheet financing (debt portion)PublicUnknown</t>
  </si>
  <si>
    <t>2019All SectorsMitigationAll DestinationsBalance sheet financing (equity portion)PrivateCommercial FI</t>
  </si>
  <si>
    <t>2019All SectorsMitigationAll DestinationsBalance sheet financing (equity portion)PrivateCorporation</t>
  </si>
  <si>
    <t>2019All SectorsMitigationAll DestinationsBalance sheet financing (equity portion)PrivateFunds</t>
  </si>
  <si>
    <t>2019All SectorsMitigationAll DestinationsBalance sheet financing (equity portion)PrivateHouseholds/Individuals</t>
  </si>
  <si>
    <t>2019All SectorsMitigationAll DestinationsBalance sheet financing (equity portion)PrivateInstitutional Investors</t>
  </si>
  <si>
    <t>2019All SectorsMitigationAll DestinationsBalance sheet financing (equity portion)PrivateUnknown</t>
  </si>
  <si>
    <t>2019All SectorsMitigationAll DestinationsBalance sheet financing (equity portion)PublicGovernment</t>
  </si>
  <si>
    <t>2019All SectorsMitigationAll DestinationsBalance sheet financing (equity portion)PublicNational DFI</t>
  </si>
  <si>
    <t>2019All SectorsMitigationAll DestinationsBalance sheet financing (equity portion)PublicPublic Fund</t>
  </si>
  <si>
    <t>2019All SectorsMitigationAll DestinationsBalance sheet financing (equity portion)PublicSOE</t>
  </si>
  <si>
    <t>2019All SectorsMitigationAll DestinationsBalance sheet financing (equity portion)PublicState-owned FI</t>
  </si>
  <si>
    <t>2019All SectorsMitigationAll DestinationsBalance sheet financing (equity portion)PublicUnknown</t>
  </si>
  <si>
    <t>2019All SectorsAdaptationAll DestinationsGrantPrivateCorporation</t>
  </si>
  <si>
    <t>2019All SectorsAdaptationAll DestinationsGrantPrivateInstitutional Investors</t>
  </si>
  <si>
    <t>2019All SectorsAdaptationAll DestinationsGrantPublicBilateral DFI</t>
  </si>
  <si>
    <t>2019All SectorsAdaptationAll DestinationsGrantPublicGovernment</t>
  </si>
  <si>
    <t>2019All SectorsAdaptationAll DestinationsGrantPublicMultilateral Climate Funds</t>
  </si>
  <si>
    <t>2019All SectorsAdaptationAll DestinationsGrantPublicMultilateral DFI</t>
  </si>
  <si>
    <t>2019All SectorsAdaptationAll DestinationsGrantPublicPublic Fund</t>
  </si>
  <si>
    <t>2019All SectorsAdaptationAll DestinationsGrantPublicSOE</t>
  </si>
  <si>
    <t>2019All SectorsAdaptationAll DestinationsGrantUnknownUnknown</t>
  </si>
  <si>
    <t>2019All SectorsMitigationAll DestinationsGrantPrivateCorporation</t>
  </si>
  <si>
    <t>2019All SectorsMitigationAll DestinationsGrantPrivateFunds</t>
  </si>
  <si>
    <t>2019All SectorsMitigationAll DestinationsGrantPrivateHouseholds/Individuals</t>
  </si>
  <si>
    <t>2019All SectorsMitigationAll DestinationsGrantPrivateInstitutional Investors</t>
  </si>
  <si>
    <t>2019All SectorsMitigationAll DestinationsGrantPublicBilateral DFI</t>
  </si>
  <si>
    <t>2019All SectorsMitigationAll DestinationsGrantPublicGovernment</t>
  </si>
  <si>
    <t>2019All SectorsMitigationAll DestinationsGrantPublicMultilateral Climate Funds</t>
  </si>
  <si>
    <t>2019All SectorsMitigationAll DestinationsGrantPublicMultilateral DFI</t>
  </si>
  <si>
    <t>2019All SectorsMitigationAll DestinationsGrantPublicPublic Fund</t>
  </si>
  <si>
    <t>2019All SectorsMitigationAll DestinationsGrantPublicSOE</t>
  </si>
  <si>
    <t>2019All SectorsMitigationAll DestinationsGrantUnknownUnknown</t>
  </si>
  <si>
    <t>2019All SectorsMultiple ObjectivesAll DestinationsGrantPrivateCorporation</t>
  </si>
  <si>
    <t>2019All SectorsMultiple ObjectivesAll DestinationsGrantPrivateFunds</t>
  </si>
  <si>
    <t>2019All SectorsMultiple ObjectivesAll DestinationsGrantPrivateInstitutional Investors</t>
  </si>
  <si>
    <t>2019All SectorsMultiple ObjectivesAll DestinationsGrantPublicBilateral DFI</t>
  </si>
  <si>
    <t>2019All SectorsMultiple ObjectivesAll DestinationsGrantPublicGovernment</t>
  </si>
  <si>
    <t>2019All SectorsMultiple ObjectivesAll DestinationsGrantPublicMultilateral Climate Funds</t>
  </si>
  <si>
    <t>2019All SectorsMultiple ObjectivesAll DestinationsGrantPublicMultilateral DFI</t>
  </si>
  <si>
    <t>2019All SectorsMultiple ObjectivesAll DestinationsGrantPublicPublic Fund</t>
  </si>
  <si>
    <t>2019All SectorsMultiple ObjectivesAll DestinationsGrantPublicSOE</t>
  </si>
  <si>
    <t>2019All SectorsAdaptationAll DestinationsLow-cost project debtPrivateCommercial FI</t>
  </si>
  <si>
    <t>2019All SectorsAdaptationAll DestinationsLow-cost project debtPrivateInstitutional Investors</t>
  </si>
  <si>
    <t>2019All SectorsAdaptationAll DestinationsLow-cost project debtPublicBilateral DFI</t>
  </si>
  <si>
    <t>2019All SectorsAdaptationAll DestinationsLow-cost project debtPublicExport Credit Agency (ECA)</t>
  </si>
  <si>
    <t>2019All SectorsAdaptationAll DestinationsLow-cost project debtPublicGovernment</t>
  </si>
  <si>
    <t>2019All SectorsAdaptationAll DestinationsLow-cost project debtPublicMultilateral Climate Funds</t>
  </si>
  <si>
    <t>2019All SectorsAdaptationAll DestinationsLow-cost project debtPublicMultilateral DFI</t>
  </si>
  <si>
    <t>2019All SectorsMitigationAll DestinationsLow-cost project debtPrivateCommercial FI</t>
  </si>
  <si>
    <t>2019All SectorsMitigationAll DestinationsLow-cost project debtPrivateInstitutional Investors</t>
  </si>
  <si>
    <t>2019All SectorsMitigationAll DestinationsLow-cost project debtPublicBilateral DFI</t>
  </si>
  <si>
    <t>2019All SectorsMitigationAll DestinationsLow-cost project debtPublicExport Credit Agency (ECA)</t>
  </si>
  <si>
    <t>2019All SectorsMitigationAll DestinationsLow-cost project debtPublicGovernment</t>
  </si>
  <si>
    <t>2019All SectorsMitigationAll DestinationsLow-cost project debtPublicMultilateral Climate Funds</t>
  </si>
  <si>
    <t>2019All SectorsMitigationAll DestinationsLow-cost project debtPublicMultilateral DFI</t>
  </si>
  <si>
    <t>2019All SectorsMitigationAll DestinationsLow-cost project debtPublicState-owned FI</t>
  </si>
  <si>
    <t>2019All SectorsMultiple ObjectivesAll DestinationsLow-cost project debtPrivateCommercial FI</t>
  </si>
  <si>
    <t>2019All SectorsMultiple ObjectivesAll DestinationsLow-cost project debtPublicGovernment</t>
  </si>
  <si>
    <t>2019All SectorsMultiple ObjectivesAll DestinationsLow-cost project debtPublicMultilateral Climate Funds</t>
  </si>
  <si>
    <t>2019All SectorsMultiple ObjectivesAll DestinationsLow-cost project debtPublicMultilateral DFI</t>
  </si>
  <si>
    <t>2019All SectorsMultiple ObjectivesAll DestinationsLow-cost project debtUnknownUnknown</t>
  </si>
  <si>
    <t>2019All SectorsAdaptationAll DestinationsProject-level equityPrivateCorporation</t>
  </si>
  <si>
    <t>2019All SectorsAdaptationAll DestinationsProject-level equityPrivateInstitutional Investors</t>
  </si>
  <si>
    <t>2019All SectorsAdaptationAll DestinationsProject-level equityPrivateUnknown</t>
  </si>
  <si>
    <t>2019All SectorsAdaptationAll DestinationsProject-level equityPublicBilateral DFI</t>
  </si>
  <si>
    <t>2019All SectorsAdaptationAll DestinationsProject-level equityPublicGovernment</t>
  </si>
  <si>
    <t>2019All SectorsAdaptationAll DestinationsProject-level equityPublicMultilateral DFI</t>
  </si>
  <si>
    <t>2019All SectorsMitigationAll DestinationsProject-level equityPrivateCommercial FI</t>
  </si>
  <si>
    <t>2019All SectorsMitigationAll DestinationsProject-level equityPrivateCorporation</t>
  </si>
  <si>
    <t>2019All SectorsMitigationAll DestinationsProject-level equityPrivateFunds</t>
  </si>
  <si>
    <t>2019All SectorsMitigationAll DestinationsProject-level equityPrivateHouseholds/Individuals</t>
  </si>
  <si>
    <t>2019All SectorsMitigationAll DestinationsProject-level equityPrivateInstitutional Investors</t>
  </si>
  <si>
    <t>2019All SectorsMitigationAll DestinationsProject-level equityPrivateUnknown</t>
  </si>
  <si>
    <t>2019All SectorsMitigationAll DestinationsProject-level equityPublicBilateral DFI</t>
  </si>
  <si>
    <t>2019All SectorsMitigationAll DestinationsProject-level equityPublicGovernment</t>
  </si>
  <si>
    <t>2019All SectorsMitigationAll DestinationsProject-level equityPublicMultilateral DFI</t>
  </si>
  <si>
    <t>2019All SectorsMitigationAll DestinationsProject-level equityPublicNational DFI</t>
  </si>
  <si>
    <t>2019All SectorsMitigationAll DestinationsProject-level equityPublicPublic Fund</t>
  </si>
  <si>
    <t>2019All SectorsMitigationAll DestinationsProject-level equityPublicSOE</t>
  </si>
  <si>
    <t>2019All SectorsMitigationAll DestinationsProject-level equityPublicState-owned FI</t>
  </si>
  <si>
    <t>2019All SectorsMitigationAll DestinationsProject-level equityUnknownUnknown</t>
  </si>
  <si>
    <t>2019All SectorsMultiple ObjectivesAll DestinationsProject-level equityPrivateCorporation</t>
  </si>
  <si>
    <t>2019All SectorsMultiple ObjectivesAll DestinationsProject-level equityPrivateUnknown</t>
  </si>
  <si>
    <t>2019All SectorsMultiple ObjectivesAll DestinationsProject-level equityPublicGovernment</t>
  </si>
  <si>
    <t>2019All SectorsMultiple ObjectivesAll DestinationsProject-level equityPublicMultilateral Climate Funds</t>
  </si>
  <si>
    <t>2019All SectorsMultiple ObjectivesAll DestinationsProject-level equityPublicMultilateral DFI</t>
  </si>
  <si>
    <t>2019All SectorsAdaptationAll DestinationsProject-level market rate debtPublicBilateral DFI</t>
  </si>
  <si>
    <t>2019All SectorsAdaptationAll DestinationsProject-level market rate debtPublicGovernment</t>
  </si>
  <si>
    <t>2019All SectorsAdaptationAll DestinationsProject-level market rate debtPublicMultilateral DFI</t>
  </si>
  <si>
    <t>2019All SectorsAdaptationAll DestinationsProject-level market rate debtPublicNational DFI</t>
  </si>
  <si>
    <t>2019All SectorsAdaptationAll DestinationsProject-level market rate debtUnknownUnknown</t>
  </si>
  <si>
    <t>2019All SectorsMitigationAll DestinationsProject-level market rate debtPrivateCommercial FI</t>
  </si>
  <si>
    <t>2019All SectorsMitigationAll DestinationsProject-level market rate debtPrivateCorporation</t>
  </si>
  <si>
    <t>2019All SectorsMitigationAll DestinationsProject-level market rate debtPrivateFunds</t>
  </si>
  <si>
    <t>2019All SectorsMitigationAll DestinationsProject-level market rate debtPrivateHouseholds/Individuals</t>
  </si>
  <si>
    <t>2019All SectorsMitigationAll DestinationsProject-level market rate debtPrivateInstitutional Investors</t>
  </si>
  <si>
    <t>2019All SectorsMitigationAll DestinationsProject-level market rate debtPrivateUnknown</t>
  </si>
  <si>
    <t>2019All SectorsMitigationAll DestinationsProject-level market rate debtPublicBilateral DFI</t>
  </si>
  <si>
    <t>2019All SectorsMitigationAll DestinationsProject-level market rate debtPublicExport Credit Agency (ECA)</t>
  </si>
  <si>
    <t>2019All SectorsMitigationAll DestinationsProject-level market rate debtPublicGovernment</t>
  </si>
  <si>
    <t>2019All SectorsMitigationAll DestinationsProject-level market rate debtPublicMultilateral Climate Funds</t>
  </si>
  <si>
    <t>2019All SectorsMitigationAll DestinationsProject-level market rate debtPublicMultilateral DFI</t>
  </si>
  <si>
    <t>2019All SectorsMitigationAll DestinationsProject-level market rate debtPublicNational DFI</t>
  </si>
  <si>
    <t>2019All SectorsMitigationAll DestinationsProject-level market rate debtPublicPublic Fund</t>
  </si>
  <si>
    <t>2019All SectorsMitigationAll DestinationsProject-level market rate debtPublicSOE</t>
  </si>
  <si>
    <t>2019All SectorsMitigationAll DestinationsProject-level market rate debtPublicState-owned FI</t>
  </si>
  <si>
    <t>2019All SectorsMultiple ObjectivesAll DestinationsProject-level market rate debtPrivateInstitutional Investors</t>
  </si>
  <si>
    <t>2019All SectorsMultiple ObjectivesAll DestinationsProject-level market rate debtPrivateUnknown</t>
  </si>
  <si>
    <t>2019All SectorsMultiple ObjectivesAll DestinationsProject-level market rate debtPublicGovernment</t>
  </si>
  <si>
    <t>2019All SectorsMultiple ObjectivesAll DestinationsProject-level market rate debtPublicMultilateral DFI</t>
  </si>
  <si>
    <t>2019All SectorsAdaptationAll DestinationsUnknownPrivateUnknown</t>
  </si>
  <si>
    <t>2019All SectorsAdaptationAll DestinationsUnknownPublicBilateral DFI</t>
  </si>
  <si>
    <t>2019All SectorsAdaptationAll DestinationsUnknownPublicExport Credit Agency (ECA)</t>
  </si>
  <si>
    <t>2019All SectorsAdaptationAll DestinationsUnknownPublicGovernment</t>
  </si>
  <si>
    <t>2019All SectorsAdaptationAll DestinationsUnknownPublicMultilateral DFI</t>
  </si>
  <si>
    <t>2019All SectorsAdaptationAll DestinationsUnknownPublicNational DFI</t>
  </si>
  <si>
    <t>2019All SectorsMitigationAll DestinationsUnknownPrivateInstitutional Investors</t>
  </si>
  <si>
    <t>2019All SectorsMitigationAll DestinationsUnknownPrivateUnknown</t>
  </si>
  <si>
    <t>2019All SectorsMitigationAll DestinationsUnknownPublicBilateral DFI</t>
  </si>
  <si>
    <t>2019All SectorsMitigationAll DestinationsUnknownPublicExport Credit Agency (ECA)</t>
  </si>
  <si>
    <t>2019All SectorsMitigationAll DestinationsUnknownPublicGovernment</t>
  </si>
  <si>
    <t>2019All SectorsMitigationAll DestinationsUnknownPublicMultilateral DFI</t>
  </si>
  <si>
    <t>2019All SectorsMitigationAll DestinationsUnknownPublicNational DFI</t>
  </si>
  <si>
    <t>2019All SectorsMitigationAll DestinationsUnknownPublicState-owned FI</t>
  </si>
  <si>
    <t>2019All SectorsMultiple ObjectivesAll DestinationsUnknownPrivateInstitutional Investors</t>
  </si>
  <si>
    <t>2019All SectorsMultiple ObjectivesAll DestinationsUnknownPrivateUnknown</t>
  </si>
  <si>
    <t>2019All SectorsMultiple ObjectivesAll DestinationsUnknownPublicBilateral DFI</t>
  </si>
  <si>
    <t>2019All SectorsMultiple ObjectivesAll DestinationsUnknownPublicGovernment</t>
  </si>
  <si>
    <t>2019All SectorsMultiple ObjectivesAll DestinationsUnknownPublicMultilateral DFI</t>
  </si>
  <si>
    <t>2019All SectorsMultiple ObjectivesAll DestinationsUnknownPublicNational DFI</t>
  </si>
  <si>
    <t>2019All SectorsMultiple ObjectivesAll DestinationsUnknownUnknownUnknown</t>
  </si>
  <si>
    <t>2020All SectorsAdaptationAll DestinationsBalance sheet financing (debt portion)PublicGovernment</t>
  </si>
  <si>
    <t>2020All SectorsMitigationAll DestinationsBalance sheet financing (debt portion)PrivateCommercial FI</t>
  </si>
  <si>
    <t>2020All SectorsMitigationAll DestinationsBalance sheet financing (debt portion)PrivateCorporation</t>
  </si>
  <si>
    <t>2020All SectorsMitigationAll DestinationsBalance sheet financing (debt portion)PrivateHouseholds/Individuals</t>
  </si>
  <si>
    <t>2020All SectorsMitigationAll DestinationsBalance sheet financing (debt portion)PrivateInstitutional Investors</t>
  </si>
  <si>
    <t>2020All SectorsMitigationAll DestinationsBalance sheet financing (debt portion)PrivateUnknown</t>
  </si>
  <si>
    <t>2020All SectorsMitigationAll DestinationsBalance sheet financing (debt portion)PublicGovernment</t>
  </si>
  <si>
    <t>2020All SectorsMitigationAll DestinationsBalance sheet financing (debt portion)PublicSOE</t>
  </si>
  <si>
    <t>2020All SectorsMitigationAll DestinationsBalance sheet financing (debt portion)PublicState-owned FI</t>
  </si>
  <si>
    <t>2020All SectorsMitigationAll DestinationsBalance sheet financing (debt portion)PublicUnknown</t>
  </si>
  <si>
    <t>2020All SectorsMitigationAll DestinationsBalance sheet financing (equity portion)PrivateCommercial FI</t>
  </si>
  <si>
    <t>2020All SectorsMitigationAll DestinationsBalance sheet financing (equity portion)PrivateCorporation</t>
  </si>
  <si>
    <t>2020All SectorsMitigationAll DestinationsBalance sheet financing (equity portion)PrivateFunds</t>
  </si>
  <si>
    <t>2020All SectorsMitigationAll DestinationsBalance sheet financing (equity portion)PrivateHouseholds/Individuals</t>
  </si>
  <si>
    <t>2020All SectorsMitigationAll DestinationsBalance sheet financing (equity portion)PrivateInstitutional Investors</t>
  </si>
  <si>
    <t>2020All SectorsMitigationAll DestinationsBalance sheet financing (equity portion)PrivateUnknown</t>
  </si>
  <si>
    <t>2020All SectorsMitigationAll DestinationsBalance sheet financing (equity portion)PublicGovernment</t>
  </si>
  <si>
    <t>2020All SectorsMitigationAll DestinationsBalance sheet financing (equity portion)PublicPublic Fund</t>
  </si>
  <si>
    <t>2020All SectorsMitigationAll DestinationsBalance sheet financing (equity portion)PublicSOE</t>
  </si>
  <si>
    <t>2020All SectorsMitigationAll DestinationsBalance sheet financing (equity portion)PublicState-owned FI</t>
  </si>
  <si>
    <t>2020All SectorsMitigationAll DestinationsBalance sheet financing (equity portion)PublicUnknown</t>
  </si>
  <si>
    <t>2020All SectorsMultiple ObjectivesAll DestinationsBalance sheet financing (equity portion)PrivateCorporation</t>
  </si>
  <si>
    <t>2020All SectorsAdaptationAll DestinationsGrantPrivateCorporation</t>
  </si>
  <si>
    <t>2020All SectorsAdaptationAll DestinationsGrantPrivateInstitutional Investors</t>
  </si>
  <si>
    <t>2020All SectorsAdaptationAll DestinationsGrantPrivateUnknown</t>
  </si>
  <si>
    <t>2020All SectorsAdaptationAll DestinationsGrantPublicBilateral DFI</t>
  </si>
  <si>
    <t>2020All SectorsAdaptationAll DestinationsGrantPublicGovernment</t>
  </si>
  <si>
    <t>2020All SectorsAdaptationAll DestinationsGrantPublicMultilateral Climate Funds</t>
  </si>
  <si>
    <t>2020All SectorsAdaptationAll DestinationsGrantPublicMultilateral DFI</t>
  </si>
  <si>
    <t>2020All SectorsAdaptationAll DestinationsGrantPublicNational DFI</t>
  </si>
  <si>
    <t>2020All SectorsAdaptationAll DestinationsGrantPublicPublic Fund</t>
  </si>
  <si>
    <t>2020All SectorsMitigationAll DestinationsGrantPrivateCorporation</t>
  </si>
  <si>
    <t>2020All SectorsMitigationAll DestinationsGrantPrivateInstitutional Investors</t>
  </si>
  <si>
    <t>2020All SectorsMitigationAll DestinationsGrantPublicBilateral DFI</t>
  </si>
  <si>
    <t>2020All SectorsMitigationAll DestinationsGrantPublicGovernment</t>
  </si>
  <si>
    <t>2020All SectorsMitigationAll DestinationsGrantPublicMultilateral Climate Funds</t>
  </si>
  <si>
    <t>2020All SectorsMitigationAll DestinationsGrantPublicMultilateral DFI</t>
  </si>
  <si>
    <t>2020All SectorsMitigationAll DestinationsGrantPublicNational DFI</t>
  </si>
  <si>
    <t>2020All SectorsMitigationAll DestinationsGrantPublicPublic Fund</t>
  </si>
  <si>
    <t>2020All SectorsMultiple ObjectivesAll DestinationsGrantPrivateCorporation</t>
  </si>
  <si>
    <t>2020All SectorsMultiple ObjectivesAll DestinationsGrantPrivateInstitutional Investors</t>
  </si>
  <si>
    <t>2020All SectorsMultiple ObjectivesAll DestinationsGrantPublicBilateral DFI</t>
  </si>
  <si>
    <t>2020All SectorsMultiple ObjectivesAll DestinationsGrantPublicGovernment</t>
  </si>
  <si>
    <t>2020All SectorsMultiple ObjectivesAll DestinationsGrantPublicMultilateral Climate Funds</t>
  </si>
  <si>
    <t>2020All SectorsMultiple ObjectivesAll DestinationsGrantPublicMultilateral DFI</t>
  </si>
  <si>
    <t>2020All SectorsMultiple ObjectivesAll DestinationsGrantPublicNational DFI</t>
  </si>
  <si>
    <t>2020All SectorsMultiple ObjectivesAll DestinationsGrantPublicPublic Fund</t>
  </si>
  <si>
    <t>2020All SectorsMultiple ObjectivesAll DestinationsGrantPublicUnknown</t>
  </si>
  <si>
    <t>2020All SectorsMultiple ObjectivesAll DestinationsGrantUnknownUnknown</t>
  </si>
  <si>
    <t>2020All SectorsAdaptationAll DestinationsLow-cost project debtPrivateInstitutional Investors</t>
  </si>
  <si>
    <t>2020All SectorsAdaptationAll DestinationsLow-cost project debtPrivateUnknown</t>
  </si>
  <si>
    <t>2020All SectorsAdaptationAll DestinationsLow-cost project debtPublicBilateral DFI</t>
  </si>
  <si>
    <t>2020All SectorsAdaptationAll DestinationsLow-cost project debtPublicExport Credit Agency (ECA)</t>
  </si>
  <si>
    <t>2020All SectorsAdaptationAll DestinationsLow-cost project debtPublicGovernment</t>
  </si>
  <si>
    <t>2020All SectorsAdaptationAll DestinationsLow-cost project debtPublicMultilateral Climate Funds</t>
  </si>
  <si>
    <t>2020All SectorsAdaptationAll DestinationsLow-cost project debtPublicMultilateral DFI</t>
  </si>
  <si>
    <t>2020All SectorsMitigationAll DestinationsLow-cost project debtPrivateUnknown</t>
  </si>
  <si>
    <t>2020All SectorsMitigationAll DestinationsLow-cost project debtPublicBilateral DFI</t>
  </si>
  <si>
    <t>2020All SectorsMitigationAll DestinationsLow-cost project debtPublicGovernment</t>
  </si>
  <si>
    <t>2020All SectorsMitigationAll DestinationsLow-cost project debtPublicMultilateral Climate Funds</t>
  </si>
  <si>
    <t>2020All SectorsMitigationAll DestinationsLow-cost project debtPublicMultilateral DFI</t>
  </si>
  <si>
    <t>2020All SectorsMitigationAll DestinationsLow-cost project debtPublicNational DFI</t>
  </si>
  <si>
    <t>2020All SectorsMultiple ObjectivesAll DestinationsLow-cost project debtPrivateCommercial FI</t>
  </si>
  <si>
    <t>2020All SectorsMultiple ObjectivesAll DestinationsLow-cost project debtPrivateInstitutional Investors</t>
  </si>
  <si>
    <t>2020All SectorsMultiple ObjectivesAll DestinationsLow-cost project debtPublicBilateral DFI</t>
  </si>
  <si>
    <t>2020All SectorsMultiple ObjectivesAll DestinationsLow-cost project debtPublicGovernment</t>
  </si>
  <si>
    <t>2020All SectorsMultiple ObjectivesAll DestinationsLow-cost project debtPublicMultilateral Climate Funds</t>
  </si>
  <si>
    <t>2020All SectorsMultiple ObjectivesAll DestinationsLow-cost project debtPublicMultilateral DFI</t>
  </si>
  <si>
    <t>2020All SectorsMultiple ObjectivesAll DestinationsLow-cost project debtPublicNational DFI</t>
  </si>
  <si>
    <t>2020All SectorsAdaptationAll DestinationsProject-level equityPrivateCorporation</t>
  </si>
  <si>
    <t>2020All SectorsAdaptationAll DestinationsProject-level equityPrivateInstitutional Investors</t>
  </si>
  <si>
    <t>2020All SectorsAdaptationAll DestinationsProject-level equityPublicBilateral DFI</t>
  </si>
  <si>
    <t>2020All SectorsAdaptationAll DestinationsProject-level equityPublicGovernment</t>
  </si>
  <si>
    <t>2020All SectorsAdaptationAll DestinationsProject-level equityPublicMultilateral DFI</t>
  </si>
  <si>
    <t>2020All SectorsAdaptationAll DestinationsProject-level equityPublicPublic Fund</t>
  </si>
  <si>
    <t>2020All SectorsAdaptationAll DestinationsProject-level equityPublicSOE</t>
  </si>
  <si>
    <t>2020All SectorsMitigationAll DestinationsProject-level equityPrivateCommercial FI</t>
  </si>
  <si>
    <t>2020All SectorsMitigationAll DestinationsProject-level equityPrivateCorporation</t>
  </si>
  <si>
    <t>2020All SectorsMitigationAll DestinationsProject-level equityPrivateFunds</t>
  </si>
  <si>
    <t>2020All SectorsMitigationAll DestinationsProject-level equityPrivateHouseholds/Individuals</t>
  </si>
  <si>
    <t>2020All SectorsMitigationAll DestinationsProject-level equityPrivateInstitutional Investors</t>
  </si>
  <si>
    <t>2020All SectorsMitigationAll DestinationsProject-level equityPrivateUnknown</t>
  </si>
  <si>
    <t>2020All SectorsMitigationAll DestinationsProject-level equityPublicBilateral DFI</t>
  </si>
  <si>
    <t>2020All SectorsMitigationAll DestinationsProject-level equityPublicExport Credit Agency (ECA)</t>
  </si>
  <si>
    <t>2020All SectorsMitigationAll DestinationsProject-level equityPublicGovernment</t>
  </si>
  <si>
    <t>2020All SectorsMitigationAll DestinationsProject-level equityPublicMultilateral Climate Funds</t>
  </si>
  <si>
    <t>2020All SectorsMitigationAll DestinationsProject-level equityPublicMultilateral DFI</t>
  </si>
  <si>
    <t>2020All SectorsMitigationAll DestinationsProject-level equityPublicNational DFI</t>
  </si>
  <si>
    <t>2020All SectorsMitigationAll DestinationsProject-level equityPublicPublic Fund</t>
  </si>
  <si>
    <t>2020All SectorsMitigationAll DestinationsProject-level equityPublicSOE</t>
  </si>
  <si>
    <t>2020All SectorsMitigationAll DestinationsProject-level equityPublicState-owned FI</t>
  </si>
  <si>
    <t>2020All SectorsMitigationAll DestinationsProject-level equityUnknownUnknown</t>
  </si>
  <si>
    <t>2020All SectorsMultiple ObjectivesAll DestinationsProject-level equityPrivateCorporation</t>
  </si>
  <si>
    <t>2020All SectorsMultiple ObjectivesAll DestinationsProject-level equityPrivateFunds</t>
  </si>
  <si>
    <t>2020All SectorsMultiple ObjectivesAll DestinationsProject-level equityPrivateInstitutional Investors</t>
  </si>
  <si>
    <t>2020All SectorsMultiple ObjectivesAll DestinationsProject-level equityPrivateUnknown</t>
  </si>
  <si>
    <t>2020All SectorsMultiple ObjectivesAll DestinationsProject-level equityPublicGovernment</t>
  </si>
  <si>
    <t>2020All SectorsMultiple ObjectivesAll DestinationsProject-level equityPublicMultilateral DFI</t>
  </si>
  <si>
    <t>2020All SectorsMultiple ObjectivesAll DestinationsProject-level equityPublicNational DFI</t>
  </si>
  <si>
    <t>2020All SectorsMultiple ObjectivesAll DestinationsProject-level equityPublicPublic Fund</t>
  </si>
  <si>
    <t>2020All SectorsAdaptationAll DestinationsProject-level market rate debtPrivateCommercial FI</t>
  </si>
  <si>
    <t>2020All SectorsAdaptationAll DestinationsProject-level market rate debtPublicBilateral DFI</t>
  </si>
  <si>
    <t>2020All SectorsAdaptationAll DestinationsProject-level market rate debtPublicGovernment</t>
  </si>
  <si>
    <t>2020All SectorsAdaptationAll DestinationsProject-level market rate debtPublicMultilateral DFI</t>
  </si>
  <si>
    <t>2020All SectorsAdaptationAll DestinationsProject-level market rate debtPublicNational DFI</t>
  </si>
  <si>
    <t>2020All SectorsMitigationAll DestinationsProject-level market rate debtPrivateCommercial FI</t>
  </si>
  <si>
    <t>2020All SectorsMitigationAll DestinationsProject-level market rate debtPrivateCorporation</t>
  </si>
  <si>
    <t>2020All SectorsMitigationAll DestinationsProject-level market rate debtPrivateFunds</t>
  </si>
  <si>
    <t>2020All SectorsMitigationAll DestinationsProject-level market rate debtPrivateHouseholds/Individuals</t>
  </si>
  <si>
    <t>2020All SectorsMitigationAll DestinationsProject-level market rate debtPrivateInstitutional Investors</t>
  </si>
  <si>
    <t>2020All SectorsMitigationAll DestinationsProject-level market rate debtPrivateUnknown</t>
  </si>
  <si>
    <t>2020All SectorsMitigationAll DestinationsProject-level market rate debtPublicBilateral DFI</t>
  </si>
  <si>
    <t>2020All SectorsMitigationAll DestinationsProject-level market rate debtPublicExport Credit Agency (ECA)</t>
  </si>
  <si>
    <t>2020All SectorsMitigationAll DestinationsProject-level market rate debtPublicGovernment</t>
  </si>
  <si>
    <t>2020All SectorsMitigationAll DestinationsProject-level market rate debtPublicMultilateral Climate Funds</t>
  </si>
  <si>
    <t>2020All SectorsMitigationAll DestinationsProject-level market rate debtPublicMultilateral DFI</t>
  </si>
  <si>
    <t>2020All SectorsMitigationAll DestinationsProject-level market rate debtPublicNational DFI</t>
  </si>
  <si>
    <t>2020All SectorsMitigationAll DestinationsProject-level market rate debtPublicPublic Fund</t>
  </si>
  <si>
    <t>2020All SectorsMitigationAll DestinationsProject-level market rate debtPublicSOE</t>
  </si>
  <si>
    <t>2020All SectorsMitigationAll DestinationsProject-level market rate debtPublicState-owned FI</t>
  </si>
  <si>
    <t>2020All SectorsMitigationAll DestinationsProject-level market rate debtUnknownUnknown</t>
  </si>
  <si>
    <t>2020All SectorsMultiple ObjectivesAll DestinationsProject-level market rate debtPrivateCommercial FI</t>
  </si>
  <si>
    <t>2020All SectorsMultiple ObjectivesAll DestinationsProject-level market rate debtPublicMultilateral DFI</t>
  </si>
  <si>
    <t>2020All SectorsAdaptationAll DestinationsUnknownPrivateUnknown</t>
  </si>
  <si>
    <t>2020All SectorsAdaptationAll DestinationsUnknownPublicGovernment</t>
  </si>
  <si>
    <t>2020All SectorsAdaptationAll DestinationsUnknownPublicMultilateral DFI</t>
  </si>
  <si>
    <t>2020All SectorsAdaptationAll DestinationsUnknownPublicNational DFI</t>
  </si>
  <si>
    <t>2020All SectorsMitigationAll DestinationsUnknownPrivateCorporation</t>
  </si>
  <si>
    <t>2020All SectorsMitigationAll DestinationsUnknownPrivateUnknown</t>
  </si>
  <si>
    <t>2020All SectorsMitigationAll DestinationsUnknownPublicBilateral DFI</t>
  </si>
  <si>
    <t>2020All SectorsMitigationAll DestinationsUnknownPublicExport Credit Agency (ECA)</t>
  </si>
  <si>
    <t>2020All SectorsMitigationAll DestinationsUnknownPublicGovernment</t>
  </si>
  <si>
    <t>2020All SectorsMitigationAll DestinationsUnknownPublicMultilateral DFI</t>
  </si>
  <si>
    <t>2020All SectorsMitigationAll DestinationsUnknownPublicNational DFI</t>
  </si>
  <si>
    <t>2020All SectorsMultiple ObjectivesAll DestinationsUnknownPrivateCorporation</t>
  </si>
  <si>
    <t>2020All SectorsMultiple ObjectivesAll DestinationsUnknownPrivateInstitutional Investors</t>
  </si>
  <si>
    <t>2020All SectorsMultiple ObjectivesAll DestinationsUnknownPrivateUnknown</t>
  </si>
  <si>
    <t>2020All SectorsMultiple ObjectivesAll DestinationsUnknownPublicBilateral DFI</t>
  </si>
  <si>
    <t>2020All SectorsMultiple ObjectivesAll DestinationsUnknownPublicGovernment</t>
  </si>
  <si>
    <t>2020All SectorsMultiple ObjectivesAll DestinationsUnknownPublicMultilateral DFI</t>
  </si>
  <si>
    <t>2020All SectorsMultiple ObjectivesAll DestinationsUnknownPublicNational DFI</t>
  </si>
  <si>
    <t>2020All SectorsMultiple ObjectivesAll DestinationsUnknownPublicUnknown</t>
  </si>
  <si>
    <t>2020All SectorsMultiple ObjectivesAll DestinationsUnknownUnknownUnknown</t>
  </si>
  <si>
    <t>2019All SectorsAll UsesDomesticBalance sheet financing (debt portion)PrivateCommercial FI</t>
  </si>
  <si>
    <t>2019All SectorsAll UsesDomesticBalance sheet financing (debt portion)PrivateCorporation</t>
  </si>
  <si>
    <t>2019All SectorsAll UsesDomesticBalance sheet financing (debt portion)PrivateHouseholds/Individuals</t>
  </si>
  <si>
    <t>2019All SectorsAll UsesDomesticBalance sheet financing (debt portion)PrivateInstitutional Investors</t>
  </si>
  <si>
    <t>2019All SectorsAll UsesDomesticBalance sheet financing (debt portion)PrivateUnknown</t>
  </si>
  <si>
    <t>2019All SectorsAll UsesDomesticBalance sheet financing (debt portion)PublicGovernment</t>
  </si>
  <si>
    <t>2019All SectorsAll UsesDomesticBalance sheet financing (debt portion)PublicSOE</t>
  </si>
  <si>
    <t>2019All SectorsAll UsesDomesticBalance sheet financing (debt portion)PublicState-owned FI</t>
  </si>
  <si>
    <t>2019All SectorsAll UsesDomesticBalance sheet financing (debt portion)PublicUnknown</t>
  </si>
  <si>
    <t>2019All SectorsAll UsesInternationalBalance sheet financing (debt portion)PrivateCorporation</t>
  </si>
  <si>
    <t>2019All SectorsAll UsesInternationalBalance sheet financing (debt portion)PublicSOE</t>
  </si>
  <si>
    <t>2019All SectorsAll UsesDomesticBalance sheet financing (equity portion)PrivateCommercial FI</t>
  </si>
  <si>
    <t>2019All SectorsAll UsesDomesticBalance sheet financing (equity portion)PrivateCorporation</t>
  </si>
  <si>
    <t>2019All SectorsAll UsesDomesticBalance sheet financing (equity portion)PrivateFunds</t>
  </si>
  <si>
    <t>2019All SectorsAll UsesDomesticBalance sheet financing (equity portion)PrivateHouseholds/Individuals</t>
  </si>
  <si>
    <t>2019All SectorsAll UsesDomesticBalance sheet financing (equity portion)PrivateInstitutional Investors</t>
  </si>
  <si>
    <t>2019All SectorsAll UsesDomesticBalance sheet financing (equity portion)PrivateUnknown</t>
  </si>
  <si>
    <t>2019All SectorsAll UsesDomesticBalance sheet financing (equity portion)PublicGovernment</t>
  </si>
  <si>
    <t>2019All SectorsAll UsesDomesticBalance sheet financing (equity portion)PublicNational DFI</t>
  </si>
  <si>
    <t>2019All SectorsAll UsesDomesticBalance sheet financing (equity portion)PublicPublic Fund</t>
  </si>
  <si>
    <t>2019All SectorsAll UsesDomesticBalance sheet financing (equity portion)PublicSOE</t>
  </si>
  <si>
    <t>2019All SectorsAll UsesDomesticBalance sheet financing (equity portion)PublicState-owned FI</t>
  </si>
  <si>
    <t>2019All SectorsAll UsesDomesticBalance sheet financing (equity portion)PublicUnknown</t>
  </si>
  <si>
    <t>2019All SectorsAll UsesInternationalBalance sheet financing (equity portion)PrivateCommercial FI</t>
  </si>
  <si>
    <t>2019All SectorsAll UsesInternationalBalance sheet financing (equity portion)PrivateCorporation</t>
  </si>
  <si>
    <t>2019All SectorsAll UsesInternationalBalance sheet financing (equity portion)PrivateFunds</t>
  </si>
  <si>
    <t>2019All SectorsAll UsesInternationalBalance sheet financing (equity portion)PrivateInstitutional Investors</t>
  </si>
  <si>
    <t>2019All SectorsAll UsesInternationalBalance sheet financing (equity portion)PublicGovernment</t>
  </si>
  <si>
    <t>2019All SectorsAll UsesInternationalBalance sheet financing (equity portion)PublicSOE</t>
  </si>
  <si>
    <t>2019All SectorsAll UsesInternationalBalance sheet financing (equity portion)PublicState-owned FI</t>
  </si>
  <si>
    <t>2019All SectorsAll UsesDomesticGrantPublicGovernment</t>
  </si>
  <si>
    <t>2019All SectorsAll UsesDomesticGrantUnknownUnknown</t>
  </si>
  <si>
    <t>2019All SectorsAll UsesInternationalGrantPrivateCorporation</t>
  </si>
  <si>
    <t>2019All SectorsAll UsesInternationalGrantPrivateFunds</t>
  </si>
  <si>
    <t>2019All SectorsAll UsesInternationalGrantPrivateHouseholds/Individuals</t>
  </si>
  <si>
    <t>2019All SectorsAll UsesInternationalGrantPrivateInstitutional Investors</t>
  </si>
  <si>
    <t>2019All SectorsAll UsesInternationalGrantPublicBilateral DFI</t>
  </si>
  <si>
    <t>2019All SectorsAll UsesInternationalGrantPublicGovernment</t>
  </si>
  <si>
    <t>2019All SectorsAll UsesInternationalGrantPublicMultilateral Climate Funds</t>
  </si>
  <si>
    <t>2019All SectorsAll UsesInternationalGrantPublicMultilateral DFI</t>
  </si>
  <si>
    <t>2019All SectorsAll UsesInternationalGrantPublicPublic Fund</t>
  </si>
  <si>
    <t>2019All SectorsAll UsesInternationalGrantPublicSOE</t>
  </si>
  <si>
    <t>2019All SectorsAll UsesInternationalGrantUnknownUnknown</t>
  </si>
  <si>
    <t>2019All SectorsAll UsesDomesticLow-cost project debtPublicBilateral DFI</t>
  </si>
  <si>
    <t>2019All SectorsAll UsesDomesticLow-cost project debtPublicState-owned FI</t>
  </si>
  <si>
    <t>2019All SectorsAll UsesInternationalLow-cost project debtPrivateCommercial FI</t>
  </si>
  <si>
    <t>2019All SectorsAll UsesInternationalLow-cost project debtPrivateInstitutional Investors</t>
  </si>
  <si>
    <t>2019All SectorsAll UsesInternationalLow-cost project debtPublicBilateral DFI</t>
  </si>
  <si>
    <t>2019All SectorsAll UsesInternationalLow-cost project debtPublicExport Credit Agency (ECA)</t>
  </si>
  <si>
    <t>2019All SectorsAll UsesInternationalLow-cost project debtPublicGovernment</t>
  </si>
  <si>
    <t>2019All SectorsAll UsesInternationalLow-cost project debtPublicMultilateral Climate Funds</t>
  </si>
  <si>
    <t>2019All SectorsAll UsesInternationalLow-cost project debtPublicMultilateral DFI</t>
  </si>
  <si>
    <t>2019All SectorsAll UsesInternationalLow-cost project debtUnknownUnknown</t>
  </si>
  <si>
    <t>2019All SectorsAll UsesDomesticProject-level equityPrivateCommercial FI</t>
  </si>
  <si>
    <t>2019All SectorsAll UsesDomesticProject-level equityPrivateCorporation</t>
  </si>
  <si>
    <t>2019All SectorsAll UsesDomesticProject-level equityPrivateFunds</t>
  </si>
  <si>
    <t>2019All SectorsAll UsesDomesticProject-level equityPrivateInstitutional Investors</t>
  </si>
  <si>
    <t>2019All SectorsAll UsesDomesticProject-level equityPrivateUnknown</t>
  </si>
  <si>
    <t>2019All SectorsAll UsesDomesticProject-level equityPublicGovernment</t>
  </si>
  <si>
    <t>2019All SectorsAll UsesDomesticProject-level equityPublicNational DFI</t>
  </si>
  <si>
    <t>2019All SectorsAll UsesDomesticProject-level equityPublicPublic Fund</t>
  </si>
  <si>
    <t>2019All SectorsAll UsesDomesticProject-level equityPublicSOE</t>
  </si>
  <si>
    <t>2019All SectorsAll UsesDomesticProject-level equityPublicState-owned FI</t>
  </si>
  <si>
    <t>2019All SectorsAll UsesInternationalProject-level equityPrivateCommercial FI</t>
  </si>
  <si>
    <t>2019All SectorsAll UsesInternationalProject-level equityPrivateCorporation</t>
  </si>
  <si>
    <t>2019All SectorsAll UsesInternationalProject-level equityPrivateFunds</t>
  </si>
  <si>
    <t>2019All SectorsAll UsesInternationalProject-level equityPrivateHouseholds/Individuals</t>
  </si>
  <si>
    <t>2019All SectorsAll UsesInternationalProject-level equityPrivateInstitutional Investors</t>
  </si>
  <si>
    <t>2019All SectorsAll UsesInternationalProject-level equityPrivateUnknown</t>
  </si>
  <si>
    <t>2019All SectorsAll UsesInternationalProject-level equityPublicBilateral DFI</t>
  </si>
  <si>
    <t>2019All SectorsAll UsesInternationalProject-level equityPublicGovernment</t>
  </si>
  <si>
    <t>2019All SectorsAll UsesInternationalProject-level equityPublicMultilateral Climate Funds</t>
  </si>
  <si>
    <t>2019All SectorsAll UsesInternationalProject-level equityPublicMultilateral DFI</t>
  </si>
  <si>
    <t>2019All SectorsAll UsesInternationalProject-level equityPublicNational DFI</t>
  </si>
  <si>
    <t>2019All SectorsAll UsesInternationalProject-level equityPublicPublic Fund</t>
  </si>
  <si>
    <t>2019All SectorsAll UsesInternationalProject-level equityPublicSOE</t>
  </si>
  <si>
    <t>2019All SectorsAll UsesInternationalProject-level equityUnknownUnknown</t>
  </si>
  <si>
    <t>2019All SectorsAll UsesDomesticProject-level market rate debtPrivateCommercial FI</t>
  </si>
  <si>
    <t>2019All SectorsAll UsesDomesticProject-level market rate debtPrivateCorporation</t>
  </si>
  <si>
    <t>2019All SectorsAll UsesDomesticProject-level market rate debtPrivateFunds</t>
  </si>
  <si>
    <t>2019All SectorsAll UsesDomesticProject-level market rate debtPrivateInstitutional Investors</t>
  </si>
  <si>
    <t>2019All SectorsAll UsesDomesticProject-level market rate debtPrivateUnknown</t>
  </si>
  <si>
    <t>2019All SectorsAll UsesDomesticProject-level market rate debtPublicExport Credit Agency (ECA)</t>
  </si>
  <si>
    <t>2019All SectorsAll UsesDomesticProject-level market rate debtPublicGovernment</t>
  </si>
  <si>
    <t>2019All SectorsAll UsesDomesticProject-level market rate debtPublicNational DFI</t>
  </si>
  <si>
    <t>2019All SectorsAll UsesDomesticProject-level market rate debtPublicPublic Fund</t>
  </si>
  <si>
    <t>2019All SectorsAll UsesDomesticProject-level market rate debtPublicSOE</t>
  </si>
  <si>
    <t>2019All SectorsAll UsesDomesticProject-level market rate debtPublicState-owned FI</t>
  </si>
  <si>
    <t>2019All SectorsAll UsesDomesticProject-level market rate debtUnknownUnknown</t>
  </si>
  <si>
    <t>2019All SectorsAll UsesInternationalProject-level market rate debtPrivateCommercial FI</t>
  </si>
  <si>
    <t>2019All SectorsAll UsesInternationalProject-level market rate debtPrivateCorporation</t>
  </si>
  <si>
    <t>2019All SectorsAll UsesInternationalProject-level market rate debtPrivateFunds</t>
  </si>
  <si>
    <t>2019All SectorsAll UsesInternationalProject-level market rate debtPrivateHouseholds/Individuals</t>
  </si>
  <si>
    <t>2019All SectorsAll UsesInternationalProject-level market rate debtPrivateInstitutional Investors</t>
  </si>
  <si>
    <t>2019All SectorsAll UsesInternationalProject-level market rate debtPublicBilateral DFI</t>
  </si>
  <si>
    <t>2019All SectorsAll UsesInternationalProject-level market rate debtPublicExport Credit Agency (ECA)</t>
  </si>
  <si>
    <t>2019All SectorsAll UsesInternationalProject-level market rate debtPublicGovernment</t>
  </si>
  <si>
    <t>2019All SectorsAll UsesInternationalProject-level market rate debtPublicMultilateral Climate Funds</t>
  </si>
  <si>
    <t>2019All SectorsAll UsesInternationalProject-level market rate debtPublicMultilateral DFI</t>
  </si>
  <si>
    <t>2019All SectorsAll UsesInternationalProject-level market rate debtPublicNational DFI</t>
  </si>
  <si>
    <t>2019All SectorsAll UsesInternationalProject-level market rate debtPublicSOE</t>
  </si>
  <si>
    <t>2019All SectorsAll UsesInternationalProject-level market rate debtPublicState-owned FI</t>
  </si>
  <si>
    <t>2019All SectorsAll UsesUnknownProject-level market rate debtPublicBilateral DFI</t>
  </si>
  <si>
    <t>2019All SectorsAll UsesDomesticUnknownPrivateUnknown</t>
  </si>
  <si>
    <t>2019All SectorsAll UsesDomesticUnknownPublicExport Credit Agency (ECA)</t>
  </si>
  <si>
    <t>2019All SectorsAll UsesDomesticUnknownPublicGovernment</t>
  </si>
  <si>
    <t>2019All SectorsAll UsesDomesticUnknownPublicMultilateral DFI</t>
  </si>
  <si>
    <t>2019All SectorsAll UsesDomesticUnknownPublicNational DFI</t>
  </si>
  <si>
    <t>2019All SectorsAll UsesDomesticUnknownPublicState-owned FI</t>
  </si>
  <si>
    <t>2019All SectorsAll UsesInternationalUnknownPrivateInstitutional Investors</t>
  </si>
  <si>
    <t>2019All SectorsAll UsesInternationalUnknownPrivateUnknown</t>
  </si>
  <si>
    <t>2019All SectorsAll UsesInternationalUnknownPublicBilateral DFI</t>
  </si>
  <si>
    <t>2019All SectorsAll UsesInternationalUnknownPublicGovernment</t>
  </si>
  <si>
    <t>2019All SectorsAll UsesInternationalUnknownPublicMultilateral DFI</t>
  </si>
  <si>
    <t>2019All SectorsAll UsesInternationalUnknownUnknownUnknown</t>
  </si>
  <si>
    <t>2019All SectorsAll UsesUnknownUnknownPublicBilateral DFI</t>
  </si>
  <si>
    <t>2019All SectorsAll UsesUnknownUnknownPublicNational DFI</t>
  </si>
  <si>
    <t>2020All SectorsAll UsesDomesticBalance sheet financing (debt portion)PrivateCommercial FI</t>
  </si>
  <si>
    <t>2020All SectorsAll UsesDomesticBalance sheet financing (debt portion)PrivateCorporation</t>
  </si>
  <si>
    <t>2020All SectorsAll UsesDomesticBalance sheet financing (debt portion)PrivateHouseholds/Individuals</t>
  </si>
  <si>
    <t>2020All SectorsAll UsesDomesticBalance sheet financing (debt portion)PrivateInstitutional Investors</t>
  </si>
  <si>
    <t>2020All SectorsAll UsesDomesticBalance sheet financing (debt portion)PrivateUnknown</t>
  </si>
  <si>
    <t>2020All SectorsAll UsesDomesticBalance sheet financing (debt portion)PublicGovernment</t>
  </si>
  <si>
    <t>2020All SectorsAll UsesDomesticBalance sheet financing (debt portion)PublicSOE</t>
  </si>
  <si>
    <t>2020All SectorsAll UsesDomesticBalance sheet financing (debt portion)PublicState-owned FI</t>
  </si>
  <si>
    <t>2020All SectorsAll UsesDomesticBalance sheet financing (debt portion)PublicUnknown</t>
  </si>
  <si>
    <t>2020All SectorsAll UsesDomesticBalance sheet financing (equity portion)PrivateCommercial FI</t>
  </si>
  <si>
    <t>2020All SectorsAll UsesDomesticBalance sheet financing (equity portion)PrivateCorporation</t>
  </si>
  <si>
    <t>2020All SectorsAll UsesDomesticBalance sheet financing (equity portion)PrivateFunds</t>
  </si>
  <si>
    <t>2020All SectorsAll UsesDomesticBalance sheet financing (equity portion)PrivateHouseholds/Individuals</t>
  </si>
  <si>
    <t>2020All SectorsAll UsesDomesticBalance sheet financing (equity portion)PrivateInstitutional Investors</t>
  </si>
  <si>
    <t>2020All SectorsAll UsesDomesticBalance sheet financing (equity portion)PrivateUnknown</t>
  </si>
  <si>
    <t>2020All SectorsAll UsesDomesticBalance sheet financing (equity portion)PublicGovernment</t>
  </si>
  <si>
    <t>2020All SectorsAll UsesDomesticBalance sheet financing (equity portion)PublicPublic Fund</t>
  </si>
  <si>
    <t>2020All SectorsAll UsesDomesticBalance sheet financing (equity portion)PublicSOE</t>
  </si>
  <si>
    <t>2020All SectorsAll UsesDomesticBalance sheet financing (equity portion)PublicState-owned FI</t>
  </si>
  <si>
    <t>2020All SectorsAll UsesDomesticBalance sheet financing (equity portion)PublicUnknown</t>
  </si>
  <si>
    <t>2020All SectorsAll UsesInternationalBalance sheet financing (equity portion)PrivateCommercial FI</t>
  </si>
  <si>
    <t>2020All SectorsAll UsesInternationalBalance sheet financing (equity portion)PrivateCorporation</t>
  </si>
  <si>
    <t>2020All SectorsAll UsesInternationalBalance sheet financing (equity portion)PrivateFunds</t>
  </si>
  <si>
    <t>2020All SectorsAll UsesInternationalBalance sheet financing (equity portion)PrivateInstitutional Investors</t>
  </si>
  <si>
    <t>2020All SectorsAll UsesInternationalBalance sheet financing (equity portion)PublicGovernment</t>
  </si>
  <si>
    <t>2020All SectorsAll UsesInternationalBalance sheet financing (equity portion)PublicSOE</t>
  </si>
  <si>
    <t>2020All SectorsAll UsesInternationalBalance sheet financing (equity portion)PublicState-owned FI</t>
  </si>
  <si>
    <t>2020All SectorsAll UsesDomesticGrantPublicGovernment</t>
  </si>
  <si>
    <t>2020All SectorsAll UsesDomesticGrantPublicMultilateral DFI</t>
  </si>
  <si>
    <t>2020All SectorsAll UsesDomesticGrantPublicNational DFI</t>
  </si>
  <si>
    <t>2020All SectorsAll UsesInternationalGrantPrivateCorporation</t>
  </si>
  <si>
    <t>2020All SectorsAll UsesInternationalGrantPrivateInstitutional Investors</t>
  </si>
  <si>
    <t>2020All SectorsAll UsesInternationalGrantPrivateUnknown</t>
  </si>
  <si>
    <t>2020All SectorsAll UsesInternationalGrantPublicBilateral DFI</t>
  </si>
  <si>
    <t>2020All SectorsAll UsesInternationalGrantPublicGovernment</t>
  </si>
  <si>
    <t>2020All SectorsAll UsesInternationalGrantPublicMultilateral Climate Funds</t>
  </si>
  <si>
    <t>2020All SectorsAll UsesInternationalGrantPublicMultilateral DFI</t>
  </si>
  <si>
    <t>2020All SectorsAll UsesInternationalGrantPublicPublic Fund</t>
  </si>
  <si>
    <t>2020All SectorsAll UsesInternationalGrantPublicUnknown</t>
  </si>
  <si>
    <t>2020All SectorsAll UsesInternationalGrantUnknownUnknown</t>
  </si>
  <si>
    <t>2020All SectorsAll UsesDomesticLow-cost project debtPrivateCommercial FI</t>
  </si>
  <si>
    <t>2020All SectorsAll UsesDomesticLow-cost project debtPublicGovernment</t>
  </si>
  <si>
    <t>2020All SectorsAll UsesDomesticLow-cost project debtPublicMultilateral DFI</t>
  </si>
  <si>
    <t>2020All SectorsAll UsesDomesticLow-cost project debtPublicNational DFI</t>
  </si>
  <si>
    <t>2020All SectorsAll UsesInternationalLow-cost project debtPrivateInstitutional Investors</t>
  </si>
  <si>
    <t>2020All SectorsAll UsesInternationalLow-cost project debtPrivateUnknown</t>
  </si>
  <si>
    <t>2020All SectorsAll UsesInternationalLow-cost project debtPublicBilateral DFI</t>
  </si>
  <si>
    <t>2020All SectorsAll UsesInternationalLow-cost project debtPublicExport Credit Agency (ECA)</t>
  </si>
  <si>
    <t>2020All SectorsAll UsesInternationalLow-cost project debtPublicGovernment</t>
  </si>
  <si>
    <t>2020All SectorsAll UsesInternationalLow-cost project debtPublicMultilateral Climate Funds</t>
  </si>
  <si>
    <t>2020All SectorsAll UsesInternationalLow-cost project debtPublicMultilateral DFI</t>
  </si>
  <si>
    <t>2020All SectorsAll UsesInternationalLow-cost project debtPublicNational DFI</t>
  </si>
  <si>
    <t>2020All SectorsAll UsesDomesticProject-level equityPrivateCommercial FI</t>
  </si>
  <si>
    <t>2020All SectorsAll UsesDomesticProject-level equityPrivateCorporation</t>
  </si>
  <si>
    <t>2020All SectorsAll UsesDomesticProject-level equityPrivateFunds</t>
  </si>
  <si>
    <t>2020All SectorsAll UsesDomesticProject-level equityPrivateInstitutional Investors</t>
  </si>
  <si>
    <t>2020All SectorsAll UsesDomesticProject-level equityPrivateUnknown</t>
  </si>
  <si>
    <t>2020All SectorsAll UsesDomesticProject-level equityPublicGovernment</t>
  </si>
  <si>
    <t>2020All SectorsAll UsesDomesticProject-level equityPublicMultilateral DFI</t>
  </si>
  <si>
    <t>2020All SectorsAll UsesDomesticProject-level equityPublicNational DFI</t>
  </si>
  <si>
    <t>2020All SectorsAll UsesDomesticProject-level equityPublicPublic Fund</t>
  </si>
  <si>
    <t>2020All SectorsAll UsesDomesticProject-level equityPublicSOE</t>
  </si>
  <si>
    <t>2020All SectorsAll UsesDomesticProject-level equityPublicState-owned FI</t>
  </si>
  <si>
    <t>2020All SectorsAll UsesInternationalProject-level equityPrivateCommercial FI</t>
  </si>
  <si>
    <t>2020All SectorsAll UsesInternationalProject-level equityPrivateCorporation</t>
  </si>
  <si>
    <t>2020All SectorsAll UsesInternationalProject-level equityPrivateFunds</t>
  </si>
  <si>
    <t>2020All SectorsAll UsesInternationalProject-level equityPrivateHouseholds/Individuals</t>
  </si>
  <si>
    <t>2020All SectorsAll UsesInternationalProject-level equityPrivateInstitutional Investors</t>
  </si>
  <si>
    <t>2020All SectorsAll UsesInternationalProject-level equityPrivateUnknown</t>
  </si>
  <si>
    <t>2020All SectorsAll UsesInternationalProject-level equityPublicBilateral DFI</t>
  </si>
  <si>
    <t>2020All SectorsAll UsesInternationalProject-level equityPublicExport Credit Agency (ECA)</t>
  </si>
  <si>
    <t>2020All SectorsAll UsesInternationalProject-level equityPublicGovernment</t>
  </si>
  <si>
    <t>2020All SectorsAll UsesInternationalProject-level equityPublicMultilateral Climate Funds</t>
  </si>
  <si>
    <t>2020All SectorsAll UsesInternationalProject-level equityPublicMultilateral DFI</t>
  </si>
  <si>
    <t>2020All SectorsAll UsesInternationalProject-level equityPublicNational DFI</t>
  </si>
  <si>
    <t>2020All SectorsAll UsesInternationalProject-level equityPublicPublic Fund</t>
  </si>
  <si>
    <t>2020All SectorsAll UsesInternationalProject-level equityPublicSOE</t>
  </si>
  <si>
    <t>2020All SectorsAll UsesInternationalProject-level equityPublicState-owned FI</t>
  </si>
  <si>
    <t>2020All SectorsAll UsesInternationalProject-level equityUnknownUnknown</t>
  </si>
  <si>
    <t>2020All SectorsAll UsesDomesticProject-level market rate debtPrivateCommercial FI</t>
  </si>
  <si>
    <t>2020All SectorsAll UsesDomesticProject-level market rate debtPrivateCorporation</t>
  </si>
  <si>
    <t>2020All SectorsAll UsesDomesticProject-level market rate debtPrivateFunds</t>
  </si>
  <si>
    <t>2020All SectorsAll UsesDomesticProject-level market rate debtPrivateInstitutional Investors</t>
  </si>
  <si>
    <t>2020All SectorsAll UsesDomesticProject-level market rate debtPublicBilateral DFI</t>
  </si>
  <si>
    <t>2020All SectorsAll UsesDomesticProject-level market rate debtPublicGovernment</t>
  </si>
  <si>
    <t>2020All SectorsAll UsesDomesticProject-level market rate debtPublicMultilateral DFI</t>
  </si>
  <si>
    <t>2020All SectorsAll UsesDomesticProject-level market rate debtPublicNational DFI</t>
  </si>
  <si>
    <t>2020All SectorsAll UsesDomesticProject-level market rate debtPublicPublic Fund</t>
  </si>
  <si>
    <t>2020All SectorsAll UsesDomesticProject-level market rate debtPublicSOE</t>
  </si>
  <si>
    <t>2020All SectorsAll UsesDomesticProject-level market rate debtPublicState-owned FI</t>
  </si>
  <si>
    <t>2020All SectorsAll UsesInternationalProject-level market rate debtPrivateCommercial FI</t>
  </si>
  <si>
    <t>2020All SectorsAll UsesInternationalProject-level market rate debtPrivateCorporation</t>
  </si>
  <si>
    <t>2020All SectorsAll UsesInternationalProject-level market rate debtPrivateFunds</t>
  </si>
  <si>
    <t>2020All SectorsAll UsesInternationalProject-level market rate debtPrivateHouseholds/Individuals</t>
  </si>
  <si>
    <t>2020All SectorsAll UsesInternationalProject-level market rate debtPrivateInstitutional Investors</t>
  </si>
  <si>
    <t>2020All SectorsAll UsesInternationalProject-level market rate debtPrivateUnknown</t>
  </si>
  <si>
    <t>2020All SectorsAll UsesInternationalProject-level market rate debtPublicBilateral DFI</t>
  </si>
  <si>
    <t>2020All SectorsAll UsesInternationalProject-level market rate debtPublicExport Credit Agency (ECA)</t>
  </si>
  <si>
    <t>2020All SectorsAll UsesInternationalProject-level market rate debtPublicGovernment</t>
  </si>
  <si>
    <t>2020All SectorsAll UsesInternationalProject-level market rate debtPublicMultilateral Climate Funds</t>
  </si>
  <si>
    <t>2020All SectorsAll UsesInternationalProject-level market rate debtPublicMultilateral DFI</t>
  </si>
  <si>
    <t>2020All SectorsAll UsesInternationalProject-level market rate debtPublicNational DFI</t>
  </si>
  <si>
    <t>2020All SectorsAll UsesInternationalProject-level market rate debtPublicPublic Fund</t>
  </si>
  <si>
    <t>2020All SectorsAll UsesInternationalProject-level market rate debtPublicSOE</t>
  </si>
  <si>
    <t>2020All SectorsAll UsesInternationalProject-level market rate debtPublicState-owned FI</t>
  </si>
  <si>
    <t>2020All SectorsAll UsesInternationalProject-level market rate debtUnknownUnknown</t>
  </si>
  <si>
    <t>2020All SectorsAll UsesDomesticUnknownPublicExport Credit Agency (ECA)</t>
  </si>
  <si>
    <t>2020All SectorsAll UsesDomesticUnknownPublicGovernment</t>
  </si>
  <si>
    <t>2020All SectorsAll UsesDomesticUnknownPublicNational DFI</t>
  </si>
  <si>
    <t>2020All SectorsAll UsesInternationalUnknownPrivateCorporation</t>
  </si>
  <si>
    <t>2020All SectorsAll UsesInternationalUnknownPrivateInstitutional Investors</t>
  </si>
  <si>
    <t>2020All SectorsAll UsesInternationalUnknownPrivateUnknown</t>
  </si>
  <si>
    <t>2020All SectorsAll UsesInternationalUnknownPublicBilateral DFI</t>
  </si>
  <si>
    <t>2020All SectorsAll UsesInternationalUnknownPublicExport Credit Agency (ECA)</t>
  </si>
  <si>
    <t>2020All SectorsAll UsesInternationalUnknownPublicGovernment</t>
  </si>
  <si>
    <t>2020All SectorsAll UsesInternationalUnknownPublicMultilateral DFI</t>
  </si>
  <si>
    <t>2020All SectorsAll UsesInternationalUnknownPublicUnknown</t>
  </si>
  <si>
    <t>2020All SectorsAll UsesInternationalUnknownUnknownUnknown</t>
  </si>
  <si>
    <t>2020All SectorsAll UsesUnknownUnknownPublicNational DFI</t>
  </si>
  <si>
    <t>2019All SectorsAdaptationDomesticAll InstrumentsPrivateCorporation</t>
  </si>
  <si>
    <t>2019All SectorsAdaptationDomesticAll InstrumentsPublicExport Credit Agency (ECA)</t>
  </si>
  <si>
    <t>2019All SectorsAdaptationDomesticAll InstrumentsPublicGovernment</t>
  </si>
  <si>
    <t>2019All SectorsAdaptationDomesticAll InstrumentsPublicMultilateral DFI</t>
  </si>
  <si>
    <t>2019All SectorsAdaptationDomesticAll InstrumentsPublicNational DFI</t>
  </si>
  <si>
    <t>2019All SectorsAdaptationDomesticAll InstrumentsUnknownUnknown</t>
  </si>
  <si>
    <t>2019All SectorsAdaptationInternationalAll InstrumentsPrivateCommercial FI</t>
  </si>
  <si>
    <t>2019All SectorsAdaptationInternationalAll InstrumentsPrivateCorporation</t>
  </si>
  <si>
    <t>2019All SectorsAdaptationInternationalAll InstrumentsPrivateInstitutional Investors</t>
  </si>
  <si>
    <t>2019All SectorsAdaptationInternationalAll InstrumentsPrivateUnknown</t>
  </si>
  <si>
    <t>2019All SectorsAdaptationInternationalAll InstrumentsPublicBilateral DFI</t>
  </si>
  <si>
    <t>2019All SectorsAdaptationInternationalAll InstrumentsPublicExport Credit Agency (ECA)</t>
  </si>
  <si>
    <t>2019All SectorsAdaptationInternationalAll InstrumentsPublicGovernment</t>
  </si>
  <si>
    <t>2019All SectorsAdaptationInternationalAll InstrumentsPublicMultilateral Climate Funds</t>
  </si>
  <si>
    <t>2019All SectorsAdaptationInternationalAll InstrumentsPublicMultilateral DFI</t>
  </si>
  <si>
    <t>2019All SectorsAdaptationInternationalAll InstrumentsPublicPublic Fund</t>
  </si>
  <si>
    <t>2019All SectorsAdaptationInternationalAll InstrumentsPublicSOE</t>
  </si>
  <si>
    <t>2019All SectorsAdaptationUnknownAll InstrumentsPublicBilateral DFI</t>
  </si>
  <si>
    <t>2019All SectorsAdaptationUnknownAll InstrumentsPublicNational DFI</t>
  </si>
  <si>
    <t>2019All SectorsMitigationDomesticAll InstrumentsPrivateCommercial FI</t>
  </si>
  <si>
    <t>2019All SectorsMitigationDomesticAll InstrumentsPrivateCorporation</t>
  </si>
  <si>
    <t>2019All SectorsMitigationDomesticAll InstrumentsPrivateFunds</t>
  </si>
  <si>
    <t>2019All SectorsMitigationDomesticAll InstrumentsPrivateHouseholds/Individuals</t>
  </si>
  <si>
    <t>2019All SectorsMitigationDomesticAll InstrumentsPrivateInstitutional Investors</t>
  </si>
  <si>
    <t>2019All SectorsMitigationDomesticAll InstrumentsPrivateUnknown</t>
  </si>
  <si>
    <t>2019All SectorsMitigationDomesticAll InstrumentsPublicBilateral DFI</t>
  </si>
  <si>
    <t>2019All SectorsMitigationDomesticAll InstrumentsPublicExport Credit Agency (ECA)</t>
  </si>
  <si>
    <t>2019All SectorsMitigationDomesticAll InstrumentsPublicGovernment</t>
  </si>
  <si>
    <t>2019All SectorsMitigationDomesticAll InstrumentsPublicMultilateral DFI</t>
  </si>
  <si>
    <t>2019All SectorsMitigationDomesticAll InstrumentsPublicNational DFI</t>
  </si>
  <si>
    <t>2019All SectorsMitigationDomesticAll InstrumentsPublicPublic Fund</t>
  </si>
  <si>
    <t>2019All SectorsMitigationDomesticAll InstrumentsPublicSOE</t>
  </si>
  <si>
    <t>2019All SectorsMitigationDomesticAll InstrumentsPublicState-owned FI</t>
  </si>
  <si>
    <t>2019All SectorsMitigationDomesticAll InstrumentsPublicUnknown</t>
  </si>
  <si>
    <t>2019All SectorsMitigationInternationalAll InstrumentsPrivateCommercial FI</t>
  </si>
  <si>
    <t>2019All SectorsMitigationInternationalAll InstrumentsPrivateCorporation</t>
  </si>
  <si>
    <t>2019All SectorsMitigationInternationalAll InstrumentsPrivateFunds</t>
  </si>
  <si>
    <t>2019All SectorsMitigationInternationalAll InstrumentsPrivateHouseholds/Individuals</t>
  </si>
  <si>
    <t>2019All SectorsMitigationInternationalAll InstrumentsPrivateInstitutional Investors</t>
  </si>
  <si>
    <t>2019All SectorsMitigationInternationalAll InstrumentsPrivateUnknown</t>
  </si>
  <si>
    <t>2019All SectorsMitigationInternationalAll InstrumentsPublicBilateral DFI</t>
  </si>
  <si>
    <t>2019All SectorsMitigationInternationalAll InstrumentsPublicExport Credit Agency (ECA)</t>
  </si>
  <si>
    <t>2019All SectorsMitigationInternationalAll InstrumentsPublicGovernment</t>
  </si>
  <si>
    <t>2019All SectorsMitigationInternationalAll InstrumentsPublicMultilateral Climate Funds</t>
  </si>
  <si>
    <t>2019All SectorsMitigationInternationalAll InstrumentsPublicMultilateral DFI</t>
  </si>
  <si>
    <t>2019All SectorsMitigationInternationalAll InstrumentsPublicNational DFI</t>
  </si>
  <si>
    <t>2019All SectorsMitigationInternationalAll InstrumentsPublicPublic Fund</t>
  </si>
  <si>
    <t>2019All SectorsMitigationInternationalAll InstrumentsPublicSOE</t>
  </si>
  <si>
    <t>2019All SectorsMitigationInternationalAll InstrumentsPublicState-owned FI</t>
  </si>
  <si>
    <t>2019All SectorsMitigationInternationalAll InstrumentsUnknownUnknown</t>
  </si>
  <si>
    <t>2019All SectorsMitigationUnknownAll InstrumentsPublicBilateral DFI</t>
  </si>
  <si>
    <t>2019All SectorsMitigationUnknownAll InstrumentsPublicNational DFI</t>
  </si>
  <si>
    <t>2019All SectorsMultiple ObjectivesDomesticAll InstrumentsPrivateCorporation</t>
  </si>
  <si>
    <t>2019All SectorsMultiple ObjectivesDomesticAll InstrumentsPrivateUnknown</t>
  </si>
  <si>
    <t>2019All SectorsMultiple ObjectivesDomesticAll InstrumentsPublicGovernment</t>
  </si>
  <si>
    <t>2019All SectorsMultiple ObjectivesDomesticAll InstrumentsPublicMultilateral DFI</t>
  </si>
  <si>
    <t>2019All SectorsMultiple ObjectivesInternationalAll InstrumentsPrivateCommercial FI</t>
  </si>
  <si>
    <t>2019All SectorsMultiple ObjectivesInternationalAll InstrumentsPrivateCorporation</t>
  </si>
  <si>
    <t>2019All SectorsMultiple ObjectivesInternationalAll InstrumentsPrivateFunds</t>
  </si>
  <si>
    <t>2019All SectorsMultiple ObjectivesInternationalAll InstrumentsPrivateInstitutional Investors</t>
  </si>
  <si>
    <t>2019All SectorsMultiple ObjectivesInternationalAll InstrumentsPublicBilateral DFI</t>
  </si>
  <si>
    <t>2019All SectorsMultiple ObjectivesInternationalAll InstrumentsPublicGovernment</t>
  </si>
  <si>
    <t>2019All SectorsMultiple ObjectivesInternationalAll InstrumentsPublicMultilateral Climate Funds</t>
  </si>
  <si>
    <t>2019All SectorsMultiple ObjectivesInternationalAll InstrumentsPublicMultilateral DFI</t>
  </si>
  <si>
    <t>2019All SectorsMultiple ObjectivesInternationalAll InstrumentsPublicPublic Fund</t>
  </si>
  <si>
    <t>2019All SectorsMultiple ObjectivesInternationalAll InstrumentsPublicSOE</t>
  </si>
  <si>
    <t>2019All SectorsMultiple ObjectivesInternationalAll InstrumentsUnknownUnknown</t>
  </si>
  <si>
    <t>2019All SectorsMultiple ObjectivesUnknownAll InstrumentsPublicBilateral DFI</t>
  </si>
  <si>
    <t>2019All SectorsMultiple ObjectivesUnknownAll InstrumentsPublicNational DFI</t>
  </si>
  <si>
    <t>2020All SectorsAdaptationDomesticAll InstrumentsPrivateCommercial FI</t>
  </si>
  <si>
    <t>2020All SectorsAdaptationDomesticAll InstrumentsPrivateCorporation</t>
  </si>
  <si>
    <t>2020All SectorsAdaptationDomesticAll InstrumentsPrivateInstitutional Investors</t>
  </si>
  <si>
    <t>2020All SectorsAdaptationDomesticAll InstrumentsPublicGovernment</t>
  </si>
  <si>
    <t>2020All SectorsAdaptationDomesticAll InstrumentsPublicMultilateral DFI</t>
  </si>
  <si>
    <t>2020All SectorsAdaptationDomesticAll InstrumentsPublicNational DFI</t>
  </si>
  <si>
    <t>2020All SectorsAdaptationDomesticAll InstrumentsPublicPublic Fund</t>
  </si>
  <si>
    <t>2020All SectorsAdaptationInternationalAll InstrumentsPrivateCorporation</t>
  </si>
  <si>
    <t>2020All SectorsAdaptationInternationalAll InstrumentsPrivateInstitutional Investors</t>
  </si>
  <si>
    <t>2020All SectorsAdaptationInternationalAll InstrumentsPrivateUnknown</t>
  </si>
  <si>
    <t>2020All SectorsAdaptationInternationalAll InstrumentsPublicBilateral DFI</t>
  </si>
  <si>
    <t>2020All SectorsAdaptationInternationalAll InstrumentsPublicExport Credit Agency (ECA)</t>
  </si>
  <si>
    <t>2020All SectorsAdaptationInternationalAll InstrumentsPublicGovernment</t>
  </si>
  <si>
    <t>2020All SectorsAdaptationInternationalAll InstrumentsPublicMultilateral Climate Funds</t>
  </si>
  <si>
    <t>2020All SectorsAdaptationInternationalAll InstrumentsPublicMultilateral DFI</t>
  </si>
  <si>
    <t>2020All SectorsAdaptationInternationalAll InstrumentsPublicPublic Fund</t>
  </si>
  <si>
    <t>2020All SectorsAdaptationInternationalAll InstrumentsPublicSOE</t>
  </si>
  <si>
    <t>2020All SectorsAdaptationUnknownAll InstrumentsPublicNational DFI</t>
  </si>
  <si>
    <t>2020All SectorsMitigationDomesticAll InstrumentsPrivateCommercial FI</t>
  </si>
  <si>
    <t>2020All SectorsMitigationDomesticAll InstrumentsPrivateCorporation</t>
  </si>
  <si>
    <t>2020All SectorsMitigationDomesticAll InstrumentsPrivateFunds</t>
  </si>
  <si>
    <t>2020All SectorsMitigationDomesticAll InstrumentsPrivateHouseholds/Individuals</t>
  </si>
  <si>
    <t>2020All SectorsMitigationDomesticAll InstrumentsPrivateInstitutional Investors</t>
  </si>
  <si>
    <t>2020All SectorsMitigationDomesticAll InstrumentsPrivateUnknown</t>
  </si>
  <si>
    <t>2020All SectorsMitigationDomesticAll InstrumentsPublicBilateral DFI</t>
  </si>
  <si>
    <t>2020All SectorsMitigationDomesticAll InstrumentsPublicExport Credit Agency (ECA)</t>
  </si>
  <si>
    <t>2020All SectorsMitigationDomesticAll InstrumentsPublicGovernment</t>
  </si>
  <si>
    <t>2020All SectorsMitigationDomesticAll InstrumentsPublicMultilateral DFI</t>
  </si>
  <si>
    <t>2020All SectorsMitigationDomesticAll InstrumentsPublicNational DFI</t>
  </si>
  <si>
    <t>2020All SectorsMitigationDomesticAll InstrumentsPublicPublic Fund</t>
  </si>
  <si>
    <t>2020All SectorsMitigationDomesticAll InstrumentsPublicSOE</t>
  </si>
  <si>
    <t>2020All SectorsMitigationDomesticAll InstrumentsPublicState-owned FI</t>
  </si>
  <si>
    <t>2020All SectorsMitigationDomesticAll InstrumentsPublicUnknown</t>
  </si>
  <si>
    <t>2020All SectorsMitigationInternationalAll InstrumentsPrivateCommercial FI</t>
  </si>
  <si>
    <t>2020All SectorsMitigationInternationalAll InstrumentsPrivateCorporation</t>
  </si>
  <si>
    <t>2020All SectorsMitigationInternationalAll InstrumentsPrivateFunds</t>
  </si>
  <si>
    <t>2020All SectorsMitigationInternationalAll InstrumentsPrivateHouseholds/Individuals</t>
  </si>
  <si>
    <t>2020All SectorsMitigationInternationalAll InstrumentsPrivateInstitutional Investors</t>
  </si>
  <si>
    <t>2020All SectorsMitigationInternationalAll InstrumentsPrivateUnknown</t>
  </si>
  <si>
    <t>2020All SectorsMitigationInternationalAll InstrumentsPublicBilateral DFI</t>
  </si>
  <si>
    <t>2020All SectorsMitigationInternationalAll InstrumentsPublicExport Credit Agency (ECA)</t>
  </si>
  <si>
    <t>2020All SectorsMitigationInternationalAll InstrumentsPublicGovernment</t>
  </si>
  <si>
    <t>2020All SectorsMitigationInternationalAll InstrumentsPublicMultilateral Climate Funds</t>
  </si>
  <si>
    <t>2020All SectorsMitigationInternationalAll InstrumentsPublicMultilateral DFI</t>
  </si>
  <si>
    <t>2020All SectorsMitigationInternationalAll InstrumentsPublicNational DFI</t>
  </si>
  <si>
    <t>2020All SectorsMitigationInternationalAll InstrumentsPublicPublic Fund</t>
  </si>
  <si>
    <t>2020All SectorsMitigationInternationalAll InstrumentsPublicSOE</t>
  </si>
  <si>
    <t>2020All SectorsMitigationInternationalAll InstrumentsPublicState-owned FI</t>
  </si>
  <si>
    <t>2020All SectorsMitigationInternationalAll InstrumentsUnknownUnknown</t>
  </si>
  <si>
    <t>2020All SectorsMitigationUnknownAll InstrumentsPublicNational DFI</t>
  </si>
  <si>
    <t>2020All SectorsMultiple ObjectivesDomesticAll InstrumentsPrivateCommercial FI</t>
  </si>
  <si>
    <t>2020All SectorsMultiple ObjectivesDomesticAll InstrumentsPrivateCorporation</t>
  </si>
  <si>
    <t>2020All SectorsMultiple ObjectivesDomesticAll InstrumentsPrivateFunds</t>
  </si>
  <si>
    <t>2020All SectorsMultiple ObjectivesDomesticAll InstrumentsPublicGovernment</t>
  </si>
  <si>
    <t>2020All SectorsMultiple ObjectivesDomesticAll InstrumentsPublicMultilateral DFI</t>
  </si>
  <si>
    <t>2020All SectorsMultiple ObjectivesDomesticAll InstrumentsPublicNational DFI</t>
  </si>
  <si>
    <t>2020All SectorsMultiple ObjectivesInternationalAll InstrumentsPrivateCommercial FI</t>
  </si>
  <si>
    <t>2020All SectorsMultiple ObjectivesInternationalAll InstrumentsPrivateCorporation</t>
  </si>
  <si>
    <t>2020All SectorsMultiple ObjectivesInternationalAll InstrumentsPrivateInstitutional Investors</t>
  </si>
  <si>
    <t>2020All SectorsMultiple ObjectivesInternationalAll InstrumentsPrivateUnknown</t>
  </si>
  <si>
    <t>2020All SectorsMultiple ObjectivesInternationalAll InstrumentsPublicBilateral DFI</t>
  </si>
  <si>
    <t>2020All SectorsMultiple ObjectivesInternationalAll InstrumentsPublicGovernment</t>
  </si>
  <si>
    <t>2020All SectorsMultiple ObjectivesInternationalAll InstrumentsPublicMultilateral Climate Funds</t>
  </si>
  <si>
    <t>2020All SectorsMultiple ObjectivesInternationalAll InstrumentsPublicMultilateral DFI</t>
  </si>
  <si>
    <t>2020All SectorsMultiple ObjectivesInternationalAll InstrumentsPublicNational DFI</t>
  </si>
  <si>
    <t>2020All SectorsMultiple ObjectivesInternationalAll InstrumentsPublicPublic Fund</t>
  </si>
  <si>
    <t>2020All SectorsMultiple ObjectivesInternationalAll InstrumentsPublicUnknown</t>
  </si>
  <si>
    <t>2020All SectorsMultiple ObjectivesInternationalAll InstrumentsUnknownUnknown</t>
  </si>
  <si>
    <t>2020All SectorsMultiple ObjectivesUnknownAll InstrumentsPublicNational DFI</t>
  </si>
  <si>
    <t>2019All SectorsMitigationDomesticBalance sheet financing (debt portion)PrivateCommercial FI</t>
  </si>
  <si>
    <t>2019All SectorsMitigationDomesticBalance sheet financing (debt portion)PrivateCorporation</t>
  </si>
  <si>
    <t>2019All SectorsMitigationDomesticBalance sheet financing (debt portion)PrivateHouseholds/Individuals</t>
  </si>
  <si>
    <t>2019All SectorsMitigationDomesticBalance sheet financing (debt portion)PrivateInstitutional Investors</t>
  </si>
  <si>
    <t>2019All SectorsMitigationDomesticBalance sheet financing (debt portion)PrivateUnknown</t>
  </si>
  <si>
    <t>2019All SectorsMitigationDomesticBalance sheet financing (debt portion)PublicGovernment</t>
  </si>
  <si>
    <t>2019All SectorsMitigationDomesticBalance sheet financing (debt portion)PublicSOE</t>
  </si>
  <si>
    <t>2019All SectorsMitigationDomesticBalance sheet financing (debt portion)PublicState-owned FI</t>
  </si>
  <si>
    <t>2019All SectorsMitigationDomesticBalance sheet financing (debt portion)PublicUnknown</t>
  </si>
  <si>
    <t>2019All SectorsMitigationInternationalBalance sheet financing (debt portion)PrivateCorporation</t>
  </si>
  <si>
    <t>2019All SectorsMitigationInternationalBalance sheet financing (debt portion)PublicSOE</t>
  </si>
  <si>
    <t>2019All SectorsMitigationDomesticBalance sheet financing (equity portion)PrivateCommercial FI</t>
  </si>
  <si>
    <t>2019All SectorsMitigationDomesticBalance sheet financing (equity portion)PrivateCorporation</t>
  </si>
  <si>
    <t>2019All SectorsMitigationDomesticBalance sheet financing (equity portion)PrivateFunds</t>
  </si>
  <si>
    <t>2019All SectorsMitigationDomesticBalance sheet financing (equity portion)PrivateHouseholds/Individuals</t>
  </si>
  <si>
    <t>2019All SectorsMitigationDomesticBalance sheet financing (equity portion)PrivateInstitutional Investors</t>
  </si>
  <si>
    <t>2019All SectorsMitigationDomesticBalance sheet financing (equity portion)PrivateUnknown</t>
  </si>
  <si>
    <t>2019All SectorsMitigationDomesticBalance sheet financing (equity portion)PublicGovernment</t>
  </si>
  <si>
    <t>2019All SectorsMitigationDomesticBalance sheet financing (equity portion)PublicNational DFI</t>
  </si>
  <si>
    <t>2019All SectorsMitigationDomesticBalance sheet financing (equity portion)PublicPublic Fund</t>
  </si>
  <si>
    <t>2019All SectorsMitigationDomesticBalance sheet financing (equity portion)PublicSOE</t>
  </si>
  <si>
    <t>2019All SectorsMitigationDomesticBalance sheet financing (equity portion)PublicState-owned FI</t>
  </si>
  <si>
    <t>2019All SectorsMitigationDomesticBalance sheet financing (equity portion)PublicUnknown</t>
  </si>
  <si>
    <t>2019All SectorsMitigationInternationalBalance sheet financing (equity portion)PrivateCommercial FI</t>
  </si>
  <si>
    <t>2019All SectorsMitigationInternationalBalance sheet financing (equity portion)PrivateCorporation</t>
  </si>
  <si>
    <t>2019All SectorsMitigationInternationalBalance sheet financing (equity portion)PrivateFunds</t>
  </si>
  <si>
    <t>2019All SectorsMitigationInternationalBalance sheet financing (equity portion)PrivateInstitutional Investors</t>
  </si>
  <si>
    <t>2019All SectorsMitigationInternationalBalance sheet financing (equity portion)PublicGovernment</t>
  </si>
  <si>
    <t>2019All SectorsMitigationInternationalBalance sheet financing (equity portion)PublicSOE</t>
  </si>
  <si>
    <t>2019All SectorsMitigationInternationalBalance sheet financing (equity portion)PublicState-owned FI</t>
  </si>
  <si>
    <t>2019All SectorsAdaptationDomesticGrantPublicGovernment</t>
  </si>
  <si>
    <t>2019All SectorsAdaptationDomesticGrantUnknownUnknown</t>
  </si>
  <si>
    <t>2019All SectorsAdaptationInternationalGrantPrivateCorporation</t>
  </si>
  <si>
    <t>2019All SectorsAdaptationInternationalGrantPrivateInstitutional Investors</t>
  </si>
  <si>
    <t>2019All SectorsAdaptationInternationalGrantPublicBilateral DFI</t>
  </si>
  <si>
    <t>2019All SectorsAdaptationInternationalGrantPublicGovernment</t>
  </si>
  <si>
    <t>2019All SectorsAdaptationInternationalGrantPublicMultilateral Climate Funds</t>
  </si>
  <si>
    <t>2019All SectorsAdaptationInternationalGrantPublicMultilateral DFI</t>
  </si>
  <si>
    <t>2019All SectorsAdaptationInternationalGrantPublicPublic Fund</t>
  </si>
  <si>
    <t>2019All SectorsAdaptationInternationalGrantPublicSOE</t>
  </si>
  <si>
    <t>2019All SectorsMitigationDomesticGrantPublicGovernment</t>
  </si>
  <si>
    <t>2019All SectorsMitigationInternationalGrantPrivateCorporation</t>
  </si>
  <si>
    <t>2019All SectorsMitigationInternationalGrantPrivateFunds</t>
  </si>
  <si>
    <t>2019All SectorsMitigationInternationalGrantPrivateHouseholds/Individuals</t>
  </si>
  <si>
    <t>2019All SectorsMitigationInternationalGrantPrivateInstitutional Investors</t>
  </si>
  <si>
    <t>2019All SectorsMitigationInternationalGrantPublicBilateral DFI</t>
  </si>
  <si>
    <t>2019All SectorsMitigationInternationalGrantPublicGovernment</t>
  </si>
  <si>
    <t>2019All SectorsMitigationInternationalGrantPublicMultilateral Climate Funds</t>
  </si>
  <si>
    <t>2019All SectorsMitigationInternationalGrantPublicMultilateral DFI</t>
  </si>
  <si>
    <t>2019All SectorsMitigationInternationalGrantPublicPublic Fund</t>
  </si>
  <si>
    <t>2019All SectorsMitigationInternationalGrantPublicSOE</t>
  </si>
  <si>
    <t>2019All SectorsMitigationInternationalGrantUnknownUnknown</t>
  </si>
  <si>
    <t>2019All SectorsMultiple ObjectivesDomesticGrantPublicGovernment</t>
  </si>
  <si>
    <t>2019All SectorsMultiple ObjectivesInternationalGrantPrivateCorporation</t>
  </si>
  <si>
    <t>2019All SectorsMultiple ObjectivesInternationalGrantPrivateFunds</t>
  </si>
  <si>
    <t>2019All SectorsMultiple ObjectivesInternationalGrantPrivateInstitutional Investors</t>
  </si>
  <si>
    <t>2019All SectorsMultiple ObjectivesInternationalGrantPublicBilateral DFI</t>
  </si>
  <si>
    <t>2019All SectorsMultiple ObjectivesInternationalGrantPublicGovernment</t>
  </si>
  <si>
    <t>2019All SectorsMultiple ObjectivesInternationalGrantPublicMultilateral Climate Funds</t>
  </si>
  <si>
    <t>2019All SectorsMultiple ObjectivesInternationalGrantPublicMultilateral DFI</t>
  </si>
  <si>
    <t>2019All SectorsMultiple ObjectivesInternationalGrantPublicPublic Fund</t>
  </si>
  <si>
    <t>2019All SectorsMultiple ObjectivesInternationalGrantPublicSOE</t>
  </si>
  <si>
    <t>2019All SectorsAdaptationInternationalLow-cost project debtPrivateCommercial FI</t>
  </si>
  <si>
    <t>2019All SectorsAdaptationInternationalLow-cost project debtPrivateInstitutional Investors</t>
  </si>
  <si>
    <t>2019All SectorsAdaptationInternationalLow-cost project debtPublicBilateral DFI</t>
  </si>
  <si>
    <t>2019All SectorsAdaptationInternationalLow-cost project debtPublicExport Credit Agency (ECA)</t>
  </si>
  <si>
    <t>2019All SectorsAdaptationInternationalLow-cost project debtPublicGovernment</t>
  </si>
  <si>
    <t>2019All SectorsAdaptationInternationalLow-cost project debtPublicMultilateral Climate Funds</t>
  </si>
  <si>
    <t>2019All SectorsAdaptationInternationalLow-cost project debtPublicMultilateral DFI</t>
  </si>
  <si>
    <t>2019All SectorsMitigationDomesticLow-cost project debtPublicBilateral DFI</t>
  </si>
  <si>
    <t>2019All SectorsMitigationDomesticLow-cost project debtPublicState-owned FI</t>
  </si>
  <si>
    <t>2019All SectorsMitigationInternationalLow-cost project debtPrivateCommercial FI</t>
  </si>
  <si>
    <t>2019All SectorsMitigationInternationalLow-cost project debtPrivateInstitutional Investors</t>
  </si>
  <si>
    <t>2019All SectorsMitigationInternationalLow-cost project debtPublicBilateral DFI</t>
  </si>
  <si>
    <t>2019All SectorsMitigationInternationalLow-cost project debtPublicExport Credit Agency (ECA)</t>
  </si>
  <si>
    <t>2019All SectorsMitigationInternationalLow-cost project debtPublicGovernment</t>
  </si>
  <si>
    <t>2019All SectorsMitigationInternationalLow-cost project debtPublicMultilateral Climate Funds</t>
  </si>
  <si>
    <t>2019All SectorsMitigationInternationalLow-cost project debtPublicMultilateral DFI</t>
  </si>
  <si>
    <t>2019All SectorsMultiple ObjectivesInternationalLow-cost project debtPrivateCommercial FI</t>
  </si>
  <si>
    <t>2019All SectorsMultiple ObjectivesInternationalLow-cost project debtPublicGovernment</t>
  </si>
  <si>
    <t>2019All SectorsMultiple ObjectivesInternationalLow-cost project debtPublicMultilateral Climate Funds</t>
  </si>
  <si>
    <t>2019All SectorsMultiple ObjectivesInternationalLow-cost project debtPublicMultilateral DFI</t>
  </si>
  <si>
    <t>2019All SectorsMultiple ObjectivesInternationalLow-cost project debtUnknownUnknown</t>
  </si>
  <si>
    <t>2019All SectorsAdaptationDomesticProject-level equityPrivateCorporation</t>
  </si>
  <si>
    <t>2019All SectorsAdaptationDomesticProject-level equityPublicGovernment</t>
  </si>
  <si>
    <t>2019All SectorsAdaptationInternationalProject-level equityPrivateInstitutional Investors</t>
  </si>
  <si>
    <t>2019All SectorsAdaptationInternationalProject-level equityPrivateUnknown</t>
  </si>
  <si>
    <t>2019All SectorsAdaptationInternationalProject-level equityPublicBilateral DFI</t>
  </si>
  <si>
    <t>2019All SectorsAdaptationInternationalProject-level equityPublicGovernment</t>
  </si>
  <si>
    <t>2019All SectorsAdaptationInternationalProject-level equityPublicMultilateral DFI</t>
  </si>
  <si>
    <t>2019All SectorsMitigationDomesticProject-level equityPrivateCommercial FI</t>
  </si>
  <si>
    <t>2019All SectorsMitigationDomesticProject-level equityPrivateCorporation</t>
  </si>
  <si>
    <t>2019All SectorsMitigationDomesticProject-level equityPrivateFunds</t>
  </si>
  <si>
    <t>2019All SectorsMitigationDomesticProject-level equityPrivateInstitutional Investors</t>
  </si>
  <si>
    <t>2019All SectorsMitigationDomesticProject-level equityPrivateUnknown</t>
  </si>
  <si>
    <t>2019All SectorsMitigationDomesticProject-level equityPublicGovernment</t>
  </si>
  <si>
    <t>2019All SectorsMitigationDomesticProject-level equityPublicNational DFI</t>
  </si>
  <si>
    <t>2019All SectorsMitigationDomesticProject-level equityPublicPublic Fund</t>
  </si>
  <si>
    <t>2019All SectorsMitigationDomesticProject-level equityPublicSOE</t>
  </si>
  <si>
    <t>2019All SectorsMitigationDomesticProject-level equityPublicState-owned FI</t>
  </si>
  <si>
    <t>2019All SectorsMitigationInternationalProject-level equityPrivateCommercial FI</t>
  </si>
  <si>
    <t>2019All SectorsMitigationInternationalProject-level equityPrivateCorporation</t>
  </si>
  <si>
    <t>2019All SectorsMitigationInternationalProject-level equityPrivateFunds</t>
  </si>
  <si>
    <t>2019All SectorsMitigationInternationalProject-level equityPrivateHouseholds/Individuals</t>
  </si>
  <si>
    <t>2019All SectorsMitigationInternationalProject-level equityPrivateInstitutional Investors</t>
  </si>
  <si>
    <t>2019All SectorsMitigationInternationalProject-level equityPrivateUnknown</t>
  </si>
  <si>
    <t>2019All SectorsMitigationInternationalProject-level equityPublicBilateral DFI</t>
  </si>
  <si>
    <t>2019All SectorsMitigationInternationalProject-level equityPublicGovernment</t>
  </si>
  <si>
    <t>2019All SectorsMitigationInternationalProject-level equityPublicMultilateral DFI</t>
  </si>
  <si>
    <t>2019All SectorsMitigationInternationalProject-level equityPublicNational DFI</t>
  </si>
  <si>
    <t>2019All SectorsMitigationInternationalProject-level equityPublicPublic Fund</t>
  </si>
  <si>
    <t>2019All SectorsMitigationInternationalProject-level equityPublicSOE</t>
  </si>
  <si>
    <t>2019All SectorsMitigationInternationalProject-level equityUnknownUnknown</t>
  </si>
  <si>
    <t>2019All SectorsMultiple ObjectivesDomesticProject-level equityPrivateCorporation</t>
  </si>
  <si>
    <t>2019All SectorsMultiple ObjectivesDomesticProject-level equityPrivateUnknown</t>
  </si>
  <si>
    <t>2019All SectorsMultiple ObjectivesDomesticProject-level equityPublicGovernment</t>
  </si>
  <si>
    <t>2019All SectorsMultiple ObjectivesInternationalProject-level equityPublicGovernment</t>
  </si>
  <si>
    <t>2019All SectorsMultiple ObjectivesInternationalProject-level equityPublicMultilateral Climate Funds</t>
  </si>
  <si>
    <t>2019All SectorsMultiple ObjectivesInternationalProject-level equityPublicMultilateral DFI</t>
  </si>
  <si>
    <t>2019All SectorsAdaptationDomesticProject-level market rate debtPublicGovernment</t>
  </si>
  <si>
    <t>2019All SectorsAdaptationDomesticProject-level market rate debtPublicNational DFI</t>
  </si>
  <si>
    <t>2019All SectorsAdaptationDomesticProject-level market rate debtUnknownUnknown</t>
  </si>
  <si>
    <t>2019All SectorsAdaptationInternationalProject-level market rate debtPublicBilateral DFI</t>
  </si>
  <si>
    <t>2019All SectorsAdaptationInternationalProject-level market rate debtPublicMultilateral DFI</t>
  </si>
  <si>
    <t>2019All SectorsMitigationDomesticProject-level market rate debtPrivateCommercial FI</t>
  </si>
  <si>
    <t>2019All SectorsMitigationDomesticProject-level market rate debtPrivateCorporation</t>
  </si>
  <si>
    <t>2019All SectorsMitigationDomesticProject-level market rate debtPrivateFunds</t>
  </si>
  <si>
    <t>2019All SectorsMitigationDomesticProject-level market rate debtPrivateInstitutional Investors</t>
  </si>
  <si>
    <t>2019All SectorsMitigationDomesticProject-level market rate debtPrivateUnknown</t>
  </si>
  <si>
    <t>2019All SectorsMitigationDomesticProject-level market rate debtPublicExport Credit Agency (ECA)</t>
  </si>
  <si>
    <t>2019All SectorsMitigationDomesticProject-level market rate debtPublicGovernment</t>
  </si>
  <si>
    <t>2019All SectorsMitigationDomesticProject-level market rate debtPublicNational DFI</t>
  </si>
  <si>
    <t>2019All SectorsMitigationDomesticProject-level market rate debtPublicPublic Fund</t>
  </si>
  <si>
    <t>2019All SectorsMitigationDomesticProject-level market rate debtPublicSOE</t>
  </si>
  <si>
    <t>2019All SectorsMitigationDomesticProject-level market rate debtPublicState-owned FI</t>
  </si>
  <si>
    <t>2019All SectorsMitigationInternationalProject-level market rate debtPrivateCommercial FI</t>
  </si>
  <si>
    <t>2019All SectorsMitigationInternationalProject-level market rate debtPrivateCorporation</t>
  </si>
  <si>
    <t>2019All SectorsMitigationInternationalProject-level market rate debtPrivateFunds</t>
  </si>
  <si>
    <t>2019All SectorsMitigationInternationalProject-level market rate debtPrivateHouseholds/Individuals</t>
  </si>
  <si>
    <t>2019All SectorsMitigationInternationalProject-level market rate debtPrivateInstitutional Investors</t>
  </si>
  <si>
    <t>2019All SectorsMitigationInternationalProject-level market rate debtPublicBilateral DFI</t>
  </si>
  <si>
    <t>2019All SectorsMitigationInternationalProject-level market rate debtPublicExport Credit Agency (ECA)</t>
  </si>
  <si>
    <t>2019All SectorsMitigationInternationalProject-level market rate debtPublicGovernment</t>
  </si>
  <si>
    <t>2019All SectorsMitigationInternationalProject-level market rate debtPublicMultilateral Climate Funds</t>
  </si>
  <si>
    <t>2019All SectorsMitigationInternationalProject-level market rate debtPublicMultilateral DFI</t>
  </si>
  <si>
    <t>2019All SectorsMitigationInternationalProject-level market rate debtPublicNational DFI</t>
  </si>
  <si>
    <t>2019All SectorsMitigationInternationalProject-level market rate debtPublicSOE</t>
  </si>
  <si>
    <t>2019All SectorsMitigationInternationalProject-level market rate debtPublicState-owned FI</t>
  </si>
  <si>
    <t>2019All SectorsMitigationUnknownProject-level market rate debtPublicBilateral DFI</t>
  </si>
  <si>
    <t>2019All SectorsMultiple ObjectivesDomesticProject-level market rate debtPrivateUnknown</t>
  </si>
  <si>
    <t>2019All SectorsMultiple ObjectivesDomesticProject-level market rate debtPublicGovernment</t>
  </si>
  <si>
    <t>2019All SectorsMultiple ObjectivesInternationalProject-level market rate debtPrivateInstitutional Investors</t>
  </si>
  <si>
    <t>2019All SectorsMultiple ObjectivesInternationalProject-level market rate debtPublicMultilateral DFI</t>
  </si>
  <si>
    <t>2019All SectorsAdaptationDomesticUnknownPublicExport Credit Agency (ECA)</t>
  </si>
  <si>
    <t>2019All SectorsAdaptationDomesticUnknownPublicGovernment</t>
  </si>
  <si>
    <t>2019All SectorsAdaptationDomesticUnknownPublicMultilateral DFI</t>
  </si>
  <si>
    <t>2019All SectorsAdaptationDomesticUnknownPublicNational DFI</t>
  </si>
  <si>
    <t>2019All SectorsAdaptationInternationalUnknownPrivateUnknown</t>
  </si>
  <si>
    <t>2019All SectorsAdaptationInternationalUnknownPublicBilateral DFI</t>
  </si>
  <si>
    <t>2019All SectorsAdaptationInternationalUnknownPublicGovernment</t>
  </si>
  <si>
    <t>2019All SectorsAdaptationInternationalUnknownPublicMultilateral DFI</t>
  </si>
  <si>
    <t>2019All SectorsAdaptationUnknownUnknownPublicBilateral DFI</t>
  </si>
  <si>
    <t>2019All SectorsAdaptationUnknownUnknownPublicNational DFI</t>
  </si>
  <si>
    <t>2019All SectorsMitigationDomesticUnknownPrivateUnknown</t>
  </si>
  <si>
    <t>2019All SectorsMitigationDomesticUnknownPublicExport Credit Agency (ECA)</t>
  </si>
  <si>
    <t>2019All SectorsMitigationDomesticUnknownPublicGovernment</t>
  </si>
  <si>
    <t>2019All SectorsMitigationDomesticUnknownPublicMultilateral DFI</t>
  </si>
  <si>
    <t>2019All SectorsMitigationDomesticUnknownPublicNational DFI</t>
  </si>
  <si>
    <t>2019All SectorsMitigationDomesticUnknownPublicState-owned FI</t>
  </si>
  <si>
    <t>2019All SectorsMitigationInternationalUnknownPrivateInstitutional Investors</t>
  </si>
  <si>
    <t>2019All SectorsMitigationInternationalUnknownPublicBilateral DFI</t>
  </si>
  <si>
    <t>2019All SectorsMitigationInternationalUnknownPublicGovernment</t>
  </si>
  <si>
    <t>2019All SectorsMitigationInternationalUnknownPublicMultilateral DFI</t>
  </si>
  <si>
    <t>2019All SectorsMitigationUnknownUnknownPublicBilateral DFI</t>
  </si>
  <si>
    <t>2019All SectorsMitigationUnknownUnknownPublicNational DFI</t>
  </si>
  <si>
    <t>2019All SectorsMultiple ObjectivesDomesticUnknownPrivateUnknown</t>
  </si>
  <si>
    <t>2019All SectorsMultiple ObjectivesDomesticUnknownPublicGovernment</t>
  </si>
  <si>
    <t>2019All SectorsMultiple ObjectivesDomesticUnknownPublicMultilateral DFI</t>
  </si>
  <si>
    <t>2019All SectorsMultiple ObjectivesInternationalUnknownPrivateInstitutional Investors</t>
  </si>
  <si>
    <t>2019All SectorsMultiple ObjectivesInternationalUnknownPublicBilateral DFI</t>
  </si>
  <si>
    <t>2019All SectorsMultiple ObjectivesInternationalUnknownPublicGovernment</t>
  </si>
  <si>
    <t>2019All SectorsMultiple ObjectivesInternationalUnknownPublicMultilateral DFI</t>
  </si>
  <si>
    <t>2019All SectorsMultiple ObjectivesInternationalUnknownUnknownUnknown</t>
  </si>
  <si>
    <t>2019All SectorsMultiple ObjectivesUnknownUnknownPublicBilateral DFI</t>
  </si>
  <si>
    <t>2019All SectorsMultiple ObjectivesUnknownUnknownPublicNational DFI</t>
  </si>
  <si>
    <t>2020All SectorsAdaptationDomesticBalance sheet financing (debt portion)PublicGovernment</t>
  </si>
  <si>
    <t>2020All SectorsMitigationDomesticBalance sheet financing (debt portion)PrivateCommercial FI</t>
  </si>
  <si>
    <t>2020All SectorsMitigationDomesticBalance sheet financing (debt portion)PrivateCorporation</t>
  </si>
  <si>
    <t>2020All SectorsMitigationDomesticBalance sheet financing (debt portion)PrivateHouseholds/Individuals</t>
  </si>
  <si>
    <t>2020All SectorsMitigationDomesticBalance sheet financing (debt portion)PrivateInstitutional Investors</t>
  </si>
  <si>
    <t>2020All SectorsMitigationDomesticBalance sheet financing (debt portion)PrivateUnknown</t>
  </si>
  <si>
    <t>2020All SectorsMitigationDomesticBalance sheet financing (debt portion)PublicGovernment</t>
  </si>
  <si>
    <t>2020All SectorsMitigationDomesticBalance sheet financing (debt portion)PublicSOE</t>
  </si>
  <si>
    <t>2020All SectorsMitigationDomesticBalance sheet financing (debt portion)PublicState-owned FI</t>
  </si>
  <si>
    <t>2020All SectorsMitigationDomesticBalance sheet financing (debt portion)PublicUnknown</t>
  </si>
  <si>
    <t>2020All SectorsMitigationDomesticBalance sheet financing (equity portion)PrivateCommercial FI</t>
  </si>
  <si>
    <t>2020All SectorsMitigationDomesticBalance sheet financing (equity portion)PrivateCorporation</t>
  </si>
  <si>
    <t>2020All SectorsMitigationDomesticBalance sheet financing (equity portion)PrivateFunds</t>
  </si>
  <si>
    <t>2020All SectorsMitigationDomesticBalance sheet financing (equity portion)PrivateHouseholds/Individuals</t>
  </si>
  <si>
    <t>2020All SectorsMitigationDomesticBalance sheet financing (equity portion)PrivateInstitutional Investors</t>
  </si>
  <si>
    <t>2020All SectorsMitigationDomesticBalance sheet financing (equity portion)PrivateUnknown</t>
  </si>
  <si>
    <t>2020All SectorsMitigationDomesticBalance sheet financing (equity portion)PublicGovernment</t>
  </si>
  <si>
    <t>2020All SectorsMitigationDomesticBalance sheet financing (equity portion)PublicPublic Fund</t>
  </si>
  <si>
    <t>2020All SectorsMitigationDomesticBalance sheet financing (equity portion)PublicSOE</t>
  </si>
  <si>
    <t>2020All SectorsMitigationDomesticBalance sheet financing (equity portion)PublicState-owned FI</t>
  </si>
  <si>
    <t>2020All SectorsMitigationDomesticBalance sheet financing (equity portion)PublicUnknown</t>
  </si>
  <si>
    <t>2020All SectorsMitigationInternationalBalance sheet financing (equity portion)PrivateCommercial FI</t>
  </si>
  <si>
    <t>2020All SectorsMitigationInternationalBalance sheet financing (equity portion)PrivateCorporation</t>
  </si>
  <si>
    <t>2020All SectorsMitigationInternationalBalance sheet financing (equity portion)PrivateFunds</t>
  </si>
  <si>
    <t>2020All SectorsMitigationInternationalBalance sheet financing (equity portion)PrivateInstitutional Investors</t>
  </si>
  <si>
    <t>2020All SectorsMitigationInternationalBalance sheet financing (equity portion)PublicGovernment</t>
  </si>
  <si>
    <t>2020All SectorsMitigationInternationalBalance sheet financing (equity portion)PublicSOE</t>
  </si>
  <si>
    <t>2020All SectorsMitigationInternationalBalance sheet financing (equity portion)PublicState-owned FI</t>
  </si>
  <si>
    <t>2020All SectorsMultiple ObjectivesInternationalBalance sheet financing (equity portion)PrivateCorporation</t>
  </si>
  <si>
    <t>2020All SectorsAdaptationDomesticGrantPublicGovernment</t>
  </si>
  <si>
    <t>2020All SectorsAdaptationDomesticGrantPublicMultilateral DFI</t>
  </si>
  <si>
    <t>2020All SectorsAdaptationDomesticGrantPublicNational DFI</t>
  </si>
  <si>
    <t>2020All SectorsAdaptationInternationalGrantPrivateCorporation</t>
  </si>
  <si>
    <t>2020All SectorsAdaptationInternationalGrantPrivateInstitutional Investors</t>
  </si>
  <si>
    <t>2020All SectorsAdaptationInternationalGrantPrivateUnknown</t>
  </si>
  <si>
    <t>2020All SectorsAdaptationInternationalGrantPublicBilateral DFI</t>
  </si>
  <si>
    <t>2020All SectorsAdaptationInternationalGrantPublicGovernment</t>
  </si>
  <si>
    <t>2020All SectorsAdaptationInternationalGrantPublicMultilateral Climate Funds</t>
  </si>
  <si>
    <t>2020All SectorsAdaptationInternationalGrantPublicMultilateral DFI</t>
  </si>
  <si>
    <t>2020All SectorsAdaptationInternationalGrantPublicPublic Fund</t>
  </si>
  <si>
    <t>2020All SectorsMitigationDomesticGrantPublicGovernment</t>
  </si>
  <si>
    <t>2020All SectorsMitigationDomesticGrantPublicMultilateral DFI</t>
  </si>
  <si>
    <t>2020All SectorsMitigationDomesticGrantPublicNational DFI</t>
  </si>
  <si>
    <t>2020All SectorsMitigationInternationalGrantPrivateCorporation</t>
  </si>
  <si>
    <t>2020All SectorsMitigationInternationalGrantPrivateInstitutional Investors</t>
  </si>
  <si>
    <t>2020All SectorsMitigationInternationalGrantPublicBilateral DFI</t>
  </si>
  <si>
    <t>2020All SectorsMitigationInternationalGrantPublicGovernment</t>
  </si>
  <si>
    <t>2020All SectorsMitigationInternationalGrantPublicMultilateral Climate Funds</t>
  </si>
  <si>
    <t>2020All SectorsMitigationInternationalGrantPublicMultilateral DFI</t>
  </si>
  <si>
    <t>2020All SectorsMitigationInternationalGrantPublicPublic Fund</t>
  </si>
  <si>
    <t>2020All SectorsMultiple ObjectivesDomesticGrantPublicGovernment</t>
  </si>
  <si>
    <t>2020All SectorsMultiple ObjectivesDomesticGrantPublicNational DFI</t>
  </si>
  <si>
    <t>2020All SectorsMultiple ObjectivesInternationalGrantPrivateCorporation</t>
  </si>
  <si>
    <t>2020All SectorsMultiple ObjectivesInternationalGrantPrivateInstitutional Investors</t>
  </si>
  <si>
    <t>2020All SectorsMultiple ObjectivesInternationalGrantPublicBilateral DFI</t>
  </si>
  <si>
    <t>2020All SectorsMultiple ObjectivesInternationalGrantPublicGovernment</t>
  </si>
  <si>
    <t>2020All SectorsMultiple ObjectivesInternationalGrantPublicMultilateral Climate Funds</t>
  </si>
  <si>
    <t>2020All SectorsMultiple ObjectivesInternationalGrantPublicMultilateral DFI</t>
  </si>
  <si>
    <t>2020All SectorsMultiple ObjectivesInternationalGrantPublicPublic Fund</t>
  </si>
  <si>
    <t>2020All SectorsMultiple ObjectivesInternationalGrantPublicUnknown</t>
  </si>
  <si>
    <t>2020All SectorsMultiple ObjectivesInternationalGrantUnknownUnknown</t>
  </si>
  <si>
    <t>2020All SectorsAdaptationDomesticLow-cost project debtPublicMultilateral DFI</t>
  </si>
  <si>
    <t>2020All SectorsAdaptationInternationalLow-cost project debtPrivateInstitutional Investors</t>
  </si>
  <si>
    <t>2020All SectorsAdaptationInternationalLow-cost project debtPrivateUnknown</t>
  </si>
  <si>
    <t>2020All SectorsAdaptationInternationalLow-cost project debtPublicBilateral DFI</t>
  </si>
  <si>
    <t>2020All SectorsAdaptationInternationalLow-cost project debtPublicExport Credit Agency (ECA)</t>
  </si>
  <si>
    <t>2020All SectorsAdaptationInternationalLow-cost project debtPublicGovernment</t>
  </si>
  <si>
    <t>2020All SectorsAdaptationInternationalLow-cost project debtPublicMultilateral Climate Funds</t>
  </si>
  <si>
    <t>2020All SectorsAdaptationInternationalLow-cost project debtPublicMultilateral DFI</t>
  </si>
  <si>
    <t>2020All SectorsMitigationDomesticLow-cost project debtPublicGovernment</t>
  </si>
  <si>
    <t>2020All SectorsMitigationDomesticLow-cost project debtPublicMultilateral DFI</t>
  </si>
  <si>
    <t>2020All SectorsMitigationDomesticLow-cost project debtPublicNational DFI</t>
  </si>
  <si>
    <t>2020All SectorsMitigationInternationalLow-cost project debtPrivateUnknown</t>
  </si>
  <si>
    <t>2020All SectorsMitigationInternationalLow-cost project debtPublicBilateral DFI</t>
  </si>
  <si>
    <t>2020All SectorsMitigationInternationalLow-cost project debtPublicGovernment</t>
  </si>
  <si>
    <t>2020All SectorsMitigationInternationalLow-cost project debtPublicMultilateral Climate Funds</t>
  </si>
  <si>
    <t>2020All SectorsMitigationInternationalLow-cost project debtPublicMultilateral DFI</t>
  </si>
  <si>
    <t>2020All SectorsMitigationInternationalLow-cost project debtPublicNational DFI</t>
  </si>
  <si>
    <t>2020All SectorsMultiple ObjectivesDomesticLow-cost project debtPrivateCommercial FI</t>
  </si>
  <si>
    <t>2020All SectorsMultiple ObjectivesInternationalLow-cost project debtPrivateInstitutional Investors</t>
  </si>
  <si>
    <t>2020All SectorsMultiple ObjectivesInternationalLow-cost project debtPublicBilateral DFI</t>
  </si>
  <si>
    <t>2020All SectorsMultiple ObjectivesInternationalLow-cost project debtPublicGovernment</t>
  </si>
  <si>
    <t>2020All SectorsMultiple ObjectivesInternationalLow-cost project debtPublicMultilateral Climate Funds</t>
  </si>
  <si>
    <t>2020All SectorsMultiple ObjectivesInternationalLow-cost project debtPublicMultilateral DFI</t>
  </si>
  <si>
    <t>2020All SectorsMultiple ObjectivesInternationalLow-cost project debtPublicNational DFI</t>
  </si>
  <si>
    <t>2020All SectorsAdaptationDomesticProject-level equityPrivateCorporation</t>
  </si>
  <si>
    <t>2020All SectorsAdaptationDomesticProject-level equityPrivateInstitutional Investors</t>
  </si>
  <si>
    <t>2020All SectorsAdaptationDomesticProject-level equityPublicGovernment</t>
  </si>
  <si>
    <t>2020All SectorsAdaptationDomesticProject-level equityPublicPublic Fund</t>
  </si>
  <si>
    <t>2020All SectorsAdaptationInternationalProject-level equityPrivateCorporation</t>
  </si>
  <si>
    <t>2020All SectorsAdaptationInternationalProject-level equityPrivateInstitutional Investors</t>
  </si>
  <si>
    <t>2020All SectorsAdaptationInternationalProject-level equityPublicBilateral DFI</t>
  </si>
  <si>
    <t>2020All SectorsAdaptationInternationalProject-level equityPublicGovernment</t>
  </si>
  <si>
    <t>2020All SectorsAdaptationInternationalProject-level equityPublicMultilateral DFI</t>
  </si>
  <si>
    <t>2020All SectorsAdaptationInternationalProject-level equityPublicSOE</t>
  </si>
  <si>
    <t>2020All SectorsMitigationDomesticProject-level equityPrivateCommercial FI</t>
  </si>
  <si>
    <t>2020All SectorsMitigationDomesticProject-level equityPrivateCorporation</t>
  </si>
  <si>
    <t>2020All SectorsMitigationDomesticProject-level equityPrivateFunds</t>
  </si>
  <si>
    <t>2020All SectorsMitigationDomesticProject-level equityPrivateInstitutional Investors</t>
  </si>
  <si>
    <t>2020All SectorsMitigationDomesticProject-level equityPrivateUnknown</t>
  </si>
  <si>
    <t>2020All SectorsMitigationDomesticProject-level equityPublicGovernment</t>
  </si>
  <si>
    <t>2020All SectorsMitigationDomesticProject-level equityPublicMultilateral DFI</t>
  </si>
  <si>
    <t>2020All SectorsMitigationDomesticProject-level equityPublicNational DFI</t>
  </si>
  <si>
    <t>2020All SectorsMitigationDomesticProject-level equityPublicPublic Fund</t>
  </si>
  <si>
    <t>2020All SectorsMitigationDomesticProject-level equityPublicSOE</t>
  </si>
  <si>
    <t>2020All SectorsMitigationDomesticProject-level equityPublicState-owned FI</t>
  </si>
  <si>
    <t>2020All SectorsMitigationInternationalProject-level equityPrivateCommercial FI</t>
  </si>
  <si>
    <t>2020All SectorsMitigationInternationalProject-level equityPrivateCorporation</t>
  </si>
  <si>
    <t>2020All SectorsMitigationInternationalProject-level equityPrivateFunds</t>
  </si>
  <si>
    <t>2020All SectorsMitigationInternationalProject-level equityPrivateHouseholds/Individuals</t>
  </si>
  <si>
    <t>2020All SectorsMitigationInternationalProject-level equityPrivateInstitutional Investors</t>
  </si>
  <si>
    <t>2020All SectorsMitigationInternationalProject-level equityPublicBilateral DFI</t>
  </si>
  <si>
    <t>2020All SectorsMitigationInternationalProject-level equityPublicExport Credit Agency (ECA)</t>
  </si>
  <si>
    <t>2020All SectorsMitigationInternationalProject-level equityPublicGovernment</t>
  </si>
  <si>
    <t>2020All SectorsMitigationInternationalProject-level equityPublicMultilateral Climate Funds</t>
  </si>
  <si>
    <t>2020All SectorsMitigationInternationalProject-level equityPublicMultilateral DFI</t>
  </si>
  <si>
    <t>2020All SectorsMitigationInternationalProject-level equityPublicNational DFI</t>
  </si>
  <si>
    <t>2020All SectorsMitigationInternationalProject-level equityPublicPublic Fund</t>
  </si>
  <si>
    <t>2020All SectorsMitigationInternationalProject-level equityPublicSOE</t>
  </si>
  <si>
    <t>2020All SectorsMitigationInternationalProject-level equityPublicState-owned FI</t>
  </si>
  <si>
    <t>2020All SectorsMitigationInternationalProject-level equityUnknownUnknown</t>
  </si>
  <si>
    <t>2020All SectorsMultiple ObjectivesDomesticProject-level equityPrivateCorporation</t>
  </si>
  <si>
    <t>2020All SectorsMultiple ObjectivesDomesticProject-level equityPrivateFunds</t>
  </si>
  <si>
    <t>2020All SectorsMultiple ObjectivesDomesticProject-level equityPublicGovernment</t>
  </si>
  <si>
    <t>2020All SectorsMultiple ObjectivesInternationalProject-level equityPrivateCorporation</t>
  </si>
  <si>
    <t>2020All SectorsMultiple ObjectivesInternationalProject-level equityPrivateInstitutional Investors</t>
  </si>
  <si>
    <t>2020All SectorsMultiple ObjectivesInternationalProject-level equityPrivateUnknown</t>
  </si>
  <si>
    <t>2020All SectorsMultiple ObjectivesInternationalProject-level equityPublicGovernment</t>
  </si>
  <si>
    <t>2020All SectorsMultiple ObjectivesInternationalProject-level equityPublicMultilateral DFI</t>
  </si>
  <si>
    <t>2020All SectorsMultiple ObjectivesInternationalProject-level equityPublicNational DFI</t>
  </si>
  <si>
    <t>2020All SectorsMultiple ObjectivesInternationalProject-level equityPublicPublic Fund</t>
  </si>
  <si>
    <t>2020All SectorsAdaptationDomesticProject-level market rate debtPrivateCommercial FI</t>
  </si>
  <si>
    <t>2020All SectorsAdaptationDomesticProject-level market rate debtPublicGovernment</t>
  </si>
  <si>
    <t>2020All SectorsAdaptationDomesticProject-level market rate debtPublicMultilateral DFI</t>
  </si>
  <si>
    <t>2020All SectorsAdaptationDomesticProject-level market rate debtPublicNational DFI</t>
  </si>
  <si>
    <t>2020All SectorsAdaptationInternationalProject-level market rate debtPublicBilateral DFI</t>
  </si>
  <si>
    <t>2020All SectorsAdaptationInternationalProject-level market rate debtPublicMultilateral DFI</t>
  </si>
  <si>
    <t>2020All SectorsMitigationDomesticProject-level market rate debtPrivateCommercial FI</t>
  </si>
  <si>
    <t>2020All SectorsMitigationDomesticProject-level market rate debtPrivateCorporation</t>
  </si>
  <si>
    <t>2020All SectorsMitigationDomesticProject-level market rate debtPrivateFunds</t>
  </si>
  <si>
    <t>2020All SectorsMitigationDomesticProject-level market rate debtPrivateInstitutional Investors</t>
  </si>
  <si>
    <t>2020All SectorsMitigationDomesticProject-level market rate debtPublicBilateral DFI</t>
  </si>
  <si>
    <t>2020All SectorsMitigationDomesticProject-level market rate debtPublicGovernment</t>
  </si>
  <si>
    <t>2020All SectorsMitigationDomesticProject-level market rate debtPublicMultilateral DFI</t>
  </si>
  <si>
    <t>2020All SectorsMitigationDomesticProject-level market rate debtPublicNational DFI</t>
  </si>
  <si>
    <t>2020All SectorsMitigationDomesticProject-level market rate debtPublicPublic Fund</t>
  </si>
  <si>
    <t>2020All SectorsMitigationDomesticProject-level market rate debtPublicSOE</t>
  </si>
  <si>
    <t>2020All SectorsMitigationDomesticProject-level market rate debtPublicState-owned FI</t>
  </si>
  <si>
    <t>2020All SectorsMitigationInternationalProject-level market rate debtPrivateCommercial FI</t>
  </si>
  <si>
    <t>2020All SectorsMitigationInternationalProject-level market rate debtPrivateCorporation</t>
  </si>
  <si>
    <t>2020All SectorsMitigationInternationalProject-level market rate debtPrivateFunds</t>
  </si>
  <si>
    <t>2020All SectorsMitigationInternationalProject-level market rate debtPrivateHouseholds/Individuals</t>
  </si>
  <si>
    <t>2020All SectorsMitigationInternationalProject-level market rate debtPrivateInstitutional Investors</t>
  </si>
  <si>
    <t>2020All SectorsMitigationInternationalProject-level market rate debtPrivateUnknown</t>
  </si>
  <si>
    <t>2020All SectorsMitigationInternationalProject-level market rate debtPublicBilateral DFI</t>
  </si>
  <si>
    <t>2020All SectorsMitigationInternationalProject-level market rate debtPublicExport Credit Agency (ECA)</t>
  </si>
  <si>
    <t>2020All SectorsMitigationInternationalProject-level market rate debtPublicGovernment</t>
  </si>
  <si>
    <t>2020All SectorsMitigationInternationalProject-level market rate debtPublicMultilateral Climate Funds</t>
  </si>
  <si>
    <t>2020All SectorsMitigationInternationalProject-level market rate debtPublicMultilateral DFI</t>
  </si>
  <si>
    <t>2020All SectorsMitigationInternationalProject-level market rate debtPublicNational DFI</t>
  </si>
  <si>
    <t>2020All SectorsMitigationInternationalProject-level market rate debtPublicPublic Fund</t>
  </si>
  <si>
    <t>2020All SectorsMitigationInternationalProject-level market rate debtPublicSOE</t>
  </si>
  <si>
    <t>2020All SectorsMitigationInternationalProject-level market rate debtPublicState-owned FI</t>
  </si>
  <si>
    <t>2020All SectorsMitigationInternationalProject-level market rate debtUnknownUnknown</t>
  </si>
  <si>
    <t>2020All SectorsMultiple ObjectivesDomesticProject-level market rate debtPublicMultilateral DFI</t>
  </si>
  <si>
    <t>2020All SectorsMultiple ObjectivesInternationalProject-level market rate debtPrivateCommercial FI</t>
  </si>
  <si>
    <t>2020All SectorsMultiple ObjectivesInternationalProject-level market rate debtPublicMultilateral DFI</t>
  </si>
  <si>
    <t>2020All SectorsAdaptationDomesticUnknownPublicGovernment</t>
  </si>
  <si>
    <t>2020All SectorsAdaptationInternationalUnknownPrivateUnknown</t>
  </si>
  <si>
    <t>2020All SectorsAdaptationInternationalUnknownPublicGovernment</t>
  </si>
  <si>
    <t>2020All SectorsAdaptationInternationalUnknownPublicMultilateral DFI</t>
  </si>
  <si>
    <t>2020All SectorsAdaptationUnknownUnknownPublicNational DFI</t>
  </si>
  <si>
    <t>2020All SectorsMitigationDomesticUnknownPublicExport Credit Agency (ECA)</t>
  </si>
  <si>
    <t>2020All SectorsMitigationDomesticUnknownPublicGovernment</t>
  </si>
  <si>
    <t>2020All SectorsMitigationDomesticUnknownPublicNational DFI</t>
  </si>
  <si>
    <t>2020All SectorsMitigationInternationalUnknownPrivateCorporation</t>
  </si>
  <si>
    <t>2020All SectorsMitigationInternationalUnknownPrivateUnknown</t>
  </si>
  <si>
    <t>2020All SectorsMitigationInternationalUnknownPublicBilateral DFI</t>
  </si>
  <si>
    <t>2020All SectorsMitigationInternationalUnknownPublicExport Credit Agency (ECA)</t>
  </si>
  <si>
    <t>2020All SectorsMitigationInternationalUnknownPublicGovernment</t>
  </si>
  <si>
    <t>2020All SectorsMitigationInternationalUnknownPublicMultilateral DFI</t>
  </si>
  <si>
    <t>2020All SectorsMitigationUnknownUnknownPublicNational DFI</t>
  </si>
  <si>
    <t>2020All SectorsMultiple ObjectivesInternationalUnknownPrivateCorporation</t>
  </si>
  <si>
    <t>2020All SectorsMultiple ObjectivesInternationalUnknownPrivateInstitutional Investors</t>
  </si>
  <si>
    <t>2020All SectorsMultiple ObjectivesInternationalUnknownPrivateUnknown</t>
  </si>
  <si>
    <t>2020All SectorsMultiple ObjectivesInternationalUnknownPublicBilateral DFI</t>
  </si>
  <si>
    <t>2020All SectorsMultiple ObjectivesInternationalUnknownPublicGovernment</t>
  </si>
  <si>
    <t>2020All SectorsMultiple ObjectivesInternationalUnknownPublicMultilateral DFI</t>
  </si>
  <si>
    <t>2020All SectorsMultiple ObjectivesInternationalUnknownPublicUnknown</t>
  </si>
  <si>
    <t>2020All SectorsMultiple ObjectivesInternationalUnknownUnknownUnknown</t>
  </si>
  <si>
    <t>2020All SectorsMultiple ObjectivesUnknownUnknownPublicNational DFI</t>
  </si>
  <si>
    <t>2019Agriculture, Forestry, Other land uses and FisheriesAll UsesAll DestinationsAll InstrumentsPrivateCommercial FI</t>
  </si>
  <si>
    <t>2019Agriculture, Forestry, Other land uses and FisheriesAll UsesAll DestinationsAll InstrumentsPrivateCorporation</t>
  </si>
  <si>
    <t>2019Agriculture, Forestry, Other land uses and FisheriesAll UsesAll DestinationsAll InstrumentsPrivateInstitutional Investors</t>
  </si>
  <si>
    <t>2019Agriculture, Forestry, Other land uses and FisheriesAll UsesAll DestinationsAll InstrumentsPrivateUnknown</t>
  </si>
  <si>
    <t>2019Agriculture, Forestry, Other land uses and FisheriesAll UsesAll DestinationsAll InstrumentsPublicBilateral DFI</t>
  </si>
  <si>
    <t>2019Agriculture, Forestry, Other land uses and FisheriesAll UsesAll DestinationsAll InstrumentsPublicExport Credit Agency (ECA)</t>
  </si>
  <si>
    <t>2019Agriculture, Forestry, Other land uses and FisheriesAll UsesAll DestinationsAll InstrumentsPublicGovernment</t>
  </si>
  <si>
    <t>2019Agriculture, Forestry, Other land uses and FisheriesAll UsesAll DestinationsAll InstrumentsPublicMultilateral Climate Funds</t>
  </si>
  <si>
    <t>2019Agriculture, Forestry, Other land uses and FisheriesAll UsesAll DestinationsAll InstrumentsPublicMultilateral DFI</t>
  </si>
  <si>
    <t>2019Agriculture, Forestry, Other land uses and FisheriesAll UsesAll DestinationsAll InstrumentsPublicNational DFI</t>
  </si>
  <si>
    <t>2019Agriculture, Forestry, Other land uses and FisheriesAll UsesAll DestinationsAll InstrumentsPublicPublic Fund</t>
  </si>
  <si>
    <t>2019Agriculture, Forestry, Other land uses and FisheriesAll UsesAll DestinationsAll InstrumentsPublicSOE</t>
  </si>
  <si>
    <t>2019Agriculture, Forestry, Other land uses and FisheriesAll UsesAll DestinationsAll InstrumentsUnknownUnknown</t>
  </si>
  <si>
    <t>2019Buildings &amp; InfrastructureAll UsesAll DestinationsAll InstrumentsPrivateCommercial FI</t>
  </si>
  <si>
    <t>2019Buildings &amp; InfrastructureAll UsesAll DestinationsAll InstrumentsPrivateCorporation</t>
  </si>
  <si>
    <t>2019Buildings &amp; InfrastructureAll UsesAll DestinationsAll InstrumentsPrivateHouseholds/Individuals</t>
  </si>
  <si>
    <t>2019Buildings &amp; InfrastructureAll UsesAll DestinationsAll InstrumentsPrivateInstitutional Investors</t>
  </si>
  <si>
    <t>2019Buildings &amp; InfrastructureAll UsesAll DestinationsAll InstrumentsPrivateUnknown</t>
  </si>
  <si>
    <t>2019Buildings &amp; InfrastructureAll UsesAll DestinationsAll InstrumentsPublicBilateral DFI</t>
  </si>
  <si>
    <t>2019Buildings &amp; InfrastructureAll UsesAll DestinationsAll InstrumentsPublicExport Credit Agency (ECA)</t>
  </si>
  <si>
    <t>2019Buildings &amp; InfrastructureAll UsesAll DestinationsAll InstrumentsPublicGovernment</t>
  </si>
  <si>
    <t>2019Buildings &amp; InfrastructureAll UsesAll DestinationsAll InstrumentsPublicMultilateral Climate Funds</t>
  </si>
  <si>
    <t>2019Buildings &amp; InfrastructureAll UsesAll DestinationsAll InstrumentsPublicMultilateral DFI</t>
  </si>
  <si>
    <t>2019Buildings &amp; InfrastructureAll UsesAll DestinationsAll InstrumentsPublicNational DFI</t>
  </si>
  <si>
    <t>2019Buildings &amp; InfrastructureAll UsesAll DestinationsAll InstrumentsPublicPublic Fund</t>
  </si>
  <si>
    <t>2019Buildings &amp; InfrastructureAll UsesAll DestinationsAll InstrumentsPublicSOE</t>
  </si>
  <si>
    <t>2019Buildings &amp; InfrastructureAll UsesAll DestinationsAll InstrumentsPublicUnknown</t>
  </si>
  <si>
    <t>2019Energy SystemsAll UsesAll DestinationsAll InstrumentsPrivateCommercial FI</t>
  </si>
  <si>
    <t>2019Energy SystemsAll UsesAll DestinationsAll InstrumentsPrivateCorporation</t>
  </si>
  <si>
    <t>2019Energy SystemsAll UsesAll DestinationsAll InstrumentsPrivateFunds</t>
  </si>
  <si>
    <t>2019Energy SystemsAll UsesAll DestinationsAll InstrumentsPrivateHouseholds/Individuals</t>
  </si>
  <si>
    <t>2019Energy SystemsAll UsesAll DestinationsAll InstrumentsPrivateInstitutional Investors</t>
  </si>
  <si>
    <t>2019Energy SystemsAll UsesAll DestinationsAll InstrumentsPrivateUnknown</t>
  </si>
  <si>
    <t>2019Energy SystemsAll UsesAll DestinationsAll InstrumentsPublicBilateral DFI</t>
  </si>
  <si>
    <t>2019Energy SystemsAll UsesAll DestinationsAll InstrumentsPublicExport Credit Agency (ECA)</t>
  </si>
  <si>
    <t>2019Energy SystemsAll UsesAll DestinationsAll InstrumentsPublicGovernment</t>
  </si>
  <si>
    <t>2019Energy SystemsAll UsesAll DestinationsAll InstrumentsPublicMultilateral Climate Funds</t>
  </si>
  <si>
    <t>2019Energy SystemsAll UsesAll DestinationsAll InstrumentsPublicMultilateral DFI</t>
  </si>
  <si>
    <t>2019Energy SystemsAll UsesAll DestinationsAll InstrumentsPublicNational DFI</t>
  </si>
  <si>
    <t>2019Energy SystemsAll UsesAll DestinationsAll InstrumentsPublicPublic Fund</t>
  </si>
  <si>
    <t>2019Energy SystemsAll UsesAll DestinationsAll InstrumentsPublicSOE</t>
  </si>
  <si>
    <t>2019Energy SystemsAll UsesAll DestinationsAll InstrumentsPublicState-owned FI</t>
  </si>
  <si>
    <t>2019Energy SystemsAll UsesAll DestinationsAll InstrumentsUnknownUnknown</t>
  </si>
  <si>
    <t>2019IndustryAll UsesAll DestinationsAll InstrumentsPrivateInstitutional Investors</t>
  </si>
  <si>
    <t>2019IndustryAll UsesAll DestinationsAll InstrumentsPrivateUnknown</t>
  </si>
  <si>
    <t>2019IndustryAll UsesAll DestinationsAll InstrumentsPublicBilateral DFI</t>
  </si>
  <si>
    <t>2019IndustryAll UsesAll DestinationsAll InstrumentsPublicExport Credit Agency (ECA)</t>
  </si>
  <si>
    <t>2019IndustryAll UsesAll DestinationsAll InstrumentsPublicGovernment</t>
  </si>
  <si>
    <t>2019IndustryAll UsesAll DestinationsAll InstrumentsPublicMultilateral Climate Funds</t>
  </si>
  <si>
    <t>2019IndustryAll UsesAll DestinationsAll InstrumentsPublicMultilateral DFI</t>
  </si>
  <si>
    <t>2019IndustryAll UsesAll DestinationsAll InstrumentsPublicNational DFI</t>
  </si>
  <si>
    <t>2019Information and Communications TechnologyAll UsesAll DestinationsAll InstrumentsPrivateInstitutional Investors</t>
  </si>
  <si>
    <t>2019Information and Communications TechnologyAll UsesAll DestinationsAll InstrumentsPrivateUnknown</t>
  </si>
  <si>
    <t>2019Information and Communications TechnologyAll UsesAll DestinationsAll InstrumentsPublicExport Credit Agency (ECA)</t>
  </si>
  <si>
    <t>2019Information and Communications TechnologyAll UsesAll DestinationsAll InstrumentsPublicGovernment</t>
  </si>
  <si>
    <t>2019Information and Communications TechnologyAll UsesAll DestinationsAll InstrumentsPublicMultilateral DFI</t>
  </si>
  <si>
    <t>2019Others &amp; Cross-sectoralAll UsesAll DestinationsAll InstrumentsPrivateCommercial FI</t>
  </si>
  <si>
    <t>2019Others &amp; Cross-sectoralAll UsesAll DestinationsAll InstrumentsPrivateCorporation</t>
  </si>
  <si>
    <t>2019Others &amp; Cross-sectoralAll UsesAll DestinationsAll InstrumentsPrivateInstitutional Investors</t>
  </si>
  <si>
    <t>2019Others &amp; Cross-sectoralAll UsesAll DestinationsAll InstrumentsPrivateUnknown</t>
  </si>
  <si>
    <t>2019Others &amp; Cross-sectoralAll UsesAll DestinationsAll InstrumentsPublicBilateral DFI</t>
  </si>
  <si>
    <t>2019Others &amp; Cross-sectoralAll UsesAll DestinationsAll InstrumentsPublicExport Credit Agency (ECA)</t>
  </si>
  <si>
    <t>2019Others &amp; Cross-sectoralAll UsesAll DestinationsAll InstrumentsPublicGovernment</t>
  </si>
  <si>
    <t>2019Others &amp; Cross-sectoralAll UsesAll DestinationsAll InstrumentsPublicMultilateral Climate Funds</t>
  </si>
  <si>
    <t>2019Others &amp; Cross-sectoralAll UsesAll DestinationsAll InstrumentsPublicMultilateral DFI</t>
  </si>
  <si>
    <t>2019Others &amp; Cross-sectoralAll UsesAll DestinationsAll InstrumentsPublicNational DFI</t>
  </si>
  <si>
    <t>2019Others &amp; Cross-sectoralAll UsesAll DestinationsAll InstrumentsPublicPublic Fund</t>
  </si>
  <si>
    <t>2019Others &amp; Cross-sectoralAll UsesAll DestinationsAll InstrumentsPublicSOE</t>
  </si>
  <si>
    <t>2019Others &amp; Cross-sectoralAll UsesAll DestinationsAll InstrumentsUnknownUnknown</t>
  </si>
  <si>
    <t>2019TransportAll UsesAll DestinationsAll InstrumentsPrivateCommercial FI</t>
  </si>
  <si>
    <t>2019TransportAll UsesAll DestinationsAll InstrumentsPrivateCorporation</t>
  </si>
  <si>
    <t>2019TransportAll UsesAll DestinationsAll InstrumentsPrivateFunds</t>
  </si>
  <si>
    <t>2019TransportAll UsesAll DestinationsAll InstrumentsPrivateHouseholds/Individuals</t>
  </si>
  <si>
    <t>2019TransportAll UsesAll DestinationsAll InstrumentsPrivateInstitutional Investors</t>
  </si>
  <si>
    <t>2019TransportAll UsesAll DestinationsAll InstrumentsPrivateUnknown</t>
  </si>
  <si>
    <t>2019TransportAll UsesAll DestinationsAll InstrumentsPublicBilateral DFI</t>
  </si>
  <si>
    <t>2019TransportAll UsesAll DestinationsAll InstrumentsPublicExport Credit Agency (ECA)</t>
  </si>
  <si>
    <t>2019TransportAll UsesAll DestinationsAll InstrumentsPublicGovernment</t>
  </si>
  <si>
    <t>2019TransportAll UsesAll DestinationsAll InstrumentsPublicMultilateral Climate Funds</t>
  </si>
  <si>
    <t>2019TransportAll UsesAll DestinationsAll InstrumentsPublicMultilateral DFI</t>
  </si>
  <si>
    <t>2019TransportAll UsesAll DestinationsAll InstrumentsPublicNational DFI</t>
  </si>
  <si>
    <t>2019TransportAll UsesAll DestinationsAll InstrumentsPublicPublic Fund</t>
  </si>
  <si>
    <t>2019WasteAll UsesAll DestinationsAll InstrumentsPublicBilateral DFI</t>
  </si>
  <si>
    <t>2019WasteAll UsesAll DestinationsAll InstrumentsPublicGovernment</t>
  </si>
  <si>
    <t>2019WasteAll UsesAll DestinationsAll InstrumentsPublicMultilateral Climate Funds</t>
  </si>
  <si>
    <t>2019WasteAll UsesAll DestinationsAll InstrumentsPublicMultilateral DFI</t>
  </si>
  <si>
    <t>2019Water &amp; WastewaterAll UsesAll DestinationsAll InstrumentsPrivateCorporation</t>
  </si>
  <si>
    <t>2019Water &amp; WastewaterAll UsesAll DestinationsAll InstrumentsPrivateInstitutional Investors</t>
  </si>
  <si>
    <t>2019Water &amp; WastewaterAll UsesAll DestinationsAll InstrumentsPrivateUnknown</t>
  </si>
  <si>
    <t>2019Water &amp; WastewaterAll UsesAll DestinationsAll InstrumentsPublicBilateral DFI</t>
  </si>
  <si>
    <t>2019Water &amp; WastewaterAll UsesAll DestinationsAll InstrumentsPublicExport Credit Agency (ECA)</t>
  </si>
  <si>
    <t>2019Water &amp; WastewaterAll UsesAll DestinationsAll InstrumentsPublicGovernment</t>
  </si>
  <si>
    <t>2019Water &amp; WastewaterAll UsesAll DestinationsAll InstrumentsPublicMultilateral Climate Funds</t>
  </si>
  <si>
    <t>2019Water &amp; WastewaterAll UsesAll DestinationsAll InstrumentsPublicMultilateral DFI</t>
  </si>
  <si>
    <t>2019Water &amp; WastewaterAll UsesAll DestinationsAll InstrumentsPublicNational DFI</t>
  </si>
  <si>
    <t>2019Water &amp; WastewaterAll UsesAll DestinationsAll InstrumentsPublicPublic Fund</t>
  </si>
  <si>
    <t>2020Agriculture, Forestry, Other land uses and FisheriesAll UsesAll DestinationsAll InstrumentsPrivateCommercial FI</t>
  </si>
  <si>
    <t>2020Agriculture, Forestry, Other land uses and FisheriesAll UsesAll DestinationsAll InstrumentsPrivateCorporation</t>
  </si>
  <si>
    <t>2020Agriculture, Forestry, Other land uses and FisheriesAll UsesAll DestinationsAll InstrumentsPrivateInstitutional Investors</t>
  </si>
  <si>
    <t>2020Agriculture, Forestry, Other land uses and FisheriesAll UsesAll DestinationsAll InstrumentsPrivateUnknown</t>
  </si>
  <si>
    <t>2020Agriculture, Forestry, Other land uses and FisheriesAll UsesAll DestinationsAll InstrumentsPublicBilateral DFI</t>
  </si>
  <si>
    <t>2020Agriculture, Forestry, Other land uses and FisheriesAll UsesAll DestinationsAll InstrumentsPublicGovernment</t>
  </si>
  <si>
    <t>2020Agriculture, Forestry, Other land uses and FisheriesAll UsesAll DestinationsAll InstrumentsPublicMultilateral Climate Funds</t>
  </si>
  <si>
    <t>2020Agriculture, Forestry, Other land uses and FisheriesAll UsesAll DestinationsAll InstrumentsPublicMultilateral DFI</t>
  </si>
  <si>
    <t>2020Agriculture, Forestry, Other land uses and FisheriesAll UsesAll DestinationsAll InstrumentsPublicNational DFI</t>
  </si>
  <si>
    <t>2020Agriculture, Forestry, Other land uses and FisheriesAll UsesAll DestinationsAll InstrumentsPublicPublic Fund</t>
  </si>
  <si>
    <t>2020Agriculture, Forestry, Other land uses and FisheriesAll UsesAll DestinationsAll InstrumentsPublicUnknown</t>
  </si>
  <si>
    <t>2020Agriculture, Forestry, Other land uses and FisheriesAll UsesAll DestinationsAll InstrumentsUnknownUnknown</t>
  </si>
  <si>
    <t>2020Buildings &amp; InfrastructureAll UsesAll DestinationsAll InstrumentsPrivateCommercial FI</t>
  </si>
  <si>
    <t>2020Buildings &amp; InfrastructureAll UsesAll DestinationsAll InstrumentsPrivateCorporation</t>
  </si>
  <si>
    <t>2020Buildings &amp; InfrastructureAll UsesAll DestinationsAll InstrumentsPrivateFunds</t>
  </si>
  <si>
    <t>2020Buildings &amp; InfrastructureAll UsesAll DestinationsAll InstrumentsPrivateHouseholds/Individuals</t>
  </si>
  <si>
    <t>2020Buildings &amp; InfrastructureAll UsesAll DestinationsAll InstrumentsPrivateInstitutional Investors</t>
  </si>
  <si>
    <t>2020Buildings &amp; InfrastructureAll UsesAll DestinationsAll InstrumentsPrivateUnknown</t>
  </si>
  <si>
    <t>2020Buildings &amp; InfrastructureAll UsesAll DestinationsAll InstrumentsPublicBilateral DFI</t>
  </si>
  <si>
    <t>2020Buildings &amp; InfrastructureAll UsesAll DestinationsAll InstrumentsPublicGovernment</t>
  </si>
  <si>
    <t>2020Buildings &amp; InfrastructureAll UsesAll DestinationsAll InstrumentsPublicMultilateral Climate Funds</t>
  </si>
  <si>
    <t>2020Buildings &amp; InfrastructureAll UsesAll DestinationsAll InstrumentsPublicMultilateral DFI</t>
  </si>
  <si>
    <t>2020Buildings &amp; InfrastructureAll UsesAll DestinationsAll InstrumentsPublicNational DFI</t>
  </si>
  <si>
    <t>2020Buildings &amp; InfrastructureAll UsesAll DestinationsAll InstrumentsPublicPublic Fund</t>
  </si>
  <si>
    <t>2020Buildings &amp; InfrastructureAll UsesAll DestinationsAll InstrumentsPublicSOE</t>
  </si>
  <si>
    <t>2020Buildings &amp; InfrastructureAll UsesAll DestinationsAll InstrumentsPublicUnknown</t>
  </si>
  <si>
    <t>2020Energy SystemsAll UsesAll DestinationsAll InstrumentsPrivateCommercial FI</t>
  </si>
  <si>
    <t>2020Energy SystemsAll UsesAll DestinationsAll InstrumentsPrivateCorporation</t>
  </si>
  <si>
    <t>2020Energy SystemsAll UsesAll DestinationsAll InstrumentsPrivateFunds</t>
  </si>
  <si>
    <t>2020Energy SystemsAll UsesAll DestinationsAll InstrumentsPrivateHouseholds/Individuals</t>
  </si>
  <si>
    <t>2020Energy SystemsAll UsesAll DestinationsAll InstrumentsPrivateInstitutional Investors</t>
  </si>
  <si>
    <t>2020Energy SystemsAll UsesAll DestinationsAll InstrumentsPrivateUnknown</t>
  </si>
  <si>
    <t>2020Energy SystemsAll UsesAll DestinationsAll InstrumentsPublicBilateral DFI</t>
  </si>
  <si>
    <t>2020Energy SystemsAll UsesAll DestinationsAll InstrumentsPublicExport Credit Agency (ECA)</t>
  </si>
  <si>
    <t>2020Energy SystemsAll UsesAll DestinationsAll InstrumentsPublicGovernment</t>
  </si>
  <si>
    <t>2020Energy SystemsAll UsesAll DestinationsAll InstrumentsPublicMultilateral Climate Funds</t>
  </si>
  <si>
    <t>2020Energy SystemsAll UsesAll DestinationsAll InstrumentsPublicMultilateral DFI</t>
  </si>
  <si>
    <t>2020Energy SystemsAll UsesAll DestinationsAll InstrumentsPublicNational DFI</t>
  </si>
  <si>
    <t>2020Energy SystemsAll UsesAll DestinationsAll InstrumentsPublicPublic Fund</t>
  </si>
  <si>
    <t>2020Energy SystemsAll UsesAll DestinationsAll InstrumentsPublicSOE</t>
  </si>
  <si>
    <t>2020Energy SystemsAll UsesAll DestinationsAll InstrumentsPublicState-owned FI</t>
  </si>
  <si>
    <t>2020Energy SystemsAll UsesAll DestinationsAll InstrumentsUnknownUnknown</t>
  </si>
  <si>
    <t>2020IndustryAll UsesAll DestinationsAll InstrumentsPrivateInstitutional Investors</t>
  </si>
  <si>
    <t>2020IndustryAll UsesAll DestinationsAll InstrumentsPublicBilateral DFI</t>
  </si>
  <si>
    <t>2020IndustryAll UsesAll DestinationsAll InstrumentsPublicExport Credit Agency (ECA)</t>
  </si>
  <si>
    <t>2020IndustryAll UsesAll DestinationsAll InstrumentsPublicGovernment</t>
  </si>
  <si>
    <t>2020IndustryAll UsesAll DestinationsAll InstrumentsPublicMultilateral Climate Funds</t>
  </si>
  <si>
    <t>2020IndustryAll UsesAll DestinationsAll InstrumentsPublicMultilateral DFI</t>
  </si>
  <si>
    <t>2020IndustryAll UsesAll DestinationsAll InstrumentsPublicNational DFI</t>
  </si>
  <si>
    <t>2020IndustryAll UsesAll DestinationsAll InstrumentsPublicPublic Fund</t>
  </si>
  <si>
    <t>2020Information and Communications TechnologyAll UsesAll DestinationsAll InstrumentsPublicGovernment</t>
  </si>
  <si>
    <t>2020Information and Communications TechnologyAll UsesAll DestinationsAll InstrumentsPublicMultilateral DFI</t>
  </si>
  <si>
    <t>2020Information and Communications TechnologyAll UsesAll DestinationsAll InstrumentsPublicPublic Fund</t>
  </si>
  <si>
    <t>2020Others &amp; Cross-sectoralAll UsesAll DestinationsAll InstrumentsPrivateCommercial FI</t>
  </si>
  <si>
    <t>2020Others &amp; Cross-sectoralAll UsesAll DestinationsAll InstrumentsPrivateCorporation</t>
  </si>
  <si>
    <t>2020Others &amp; Cross-sectoralAll UsesAll DestinationsAll InstrumentsPrivateInstitutional Investors</t>
  </si>
  <si>
    <t>2020Others &amp; Cross-sectoralAll UsesAll DestinationsAll InstrumentsPrivateUnknown</t>
  </si>
  <si>
    <t>2020Others &amp; Cross-sectoralAll UsesAll DestinationsAll InstrumentsPublicBilateral DFI</t>
  </si>
  <si>
    <t>2020Others &amp; Cross-sectoralAll UsesAll DestinationsAll InstrumentsPublicExport Credit Agency (ECA)</t>
  </si>
  <si>
    <t>2020Others &amp; Cross-sectoralAll UsesAll DestinationsAll InstrumentsPublicGovernment</t>
  </si>
  <si>
    <t>2020Others &amp; Cross-sectoralAll UsesAll DestinationsAll InstrumentsPublicMultilateral Climate Funds</t>
  </si>
  <si>
    <t>2020Others &amp; Cross-sectoralAll UsesAll DestinationsAll InstrumentsPublicMultilateral DFI</t>
  </si>
  <si>
    <t>2020Others &amp; Cross-sectoralAll UsesAll DestinationsAll InstrumentsPublicNational DFI</t>
  </si>
  <si>
    <t>2020Others &amp; Cross-sectoralAll UsesAll DestinationsAll InstrumentsPublicPublic Fund</t>
  </si>
  <si>
    <t>2020Others &amp; Cross-sectoralAll UsesAll DestinationsAll InstrumentsPublicUnknown</t>
  </si>
  <si>
    <t>2020TransportAll UsesAll DestinationsAll InstrumentsPrivateCommercial FI</t>
  </si>
  <si>
    <t>2020TransportAll UsesAll DestinationsAll InstrumentsPrivateCorporation</t>
  </si>
  <si>
    <t>2020TransportAll UsesAll DestinationsAll InstrumentsPrivateHouseholds/Individuals</t>
  </si>
  <si>
    <t>2020TransportAll UsesAll DestinationsAll InstrumentsPrivateInstitutional Investors</t>
  </si>
  <si>
    <t>2020TransportAll UsesAll DestinationsAll InstrumentsPublicBilateral DFI</t>
  </si>
  <si>
    <t>2020TransportAll UsesAll DestinationsAll InstrumentsPublicExport Credit Agency (ECA)</t>
  </si>
  <si>
    <t>2020TransportAll UsesAll DestinationsAll InstrumentsPublicGovernment</t>
  </si>
  <si>
    <t>2020TransportAll UsesAll DestinationsAll InstrumentsPublicMultilateral Climate Funds</t>
  </si>
  <si>
    <t>2020TransportAll UsesAll DestinationsAll InstrumentsPublicMultilateral DFI</t>
  </si>
  <si>
    <t>2020TransportAll UsesAll DestinationsAll InstrumentsPublicNational DFI</t>
  </si>
  <si>
    <t>2020TransportAll UsesAll DestinationsAll InstrumentsPublicPublic Fund</t>
  </si>
  <si>
    <t>2020UnknownAll UsesAll DestinationsAll InstrumentsPrivateUnknown</t>
  </si>
  <si>
    <t>2020UnknownAll UsesAll DestinationsAll InstrumentsPublicGovernment</t>
  </si>
  <si>
    <t>2020UnknownAll UsesAll DestinationsAll InstrumentsPublicMultilateral DFI</t>
  </si>
  <si>
    <t>2020WasteAll UsesAll DestinationsAll InstrumentsPublicMultilateral DFI</t>
  </si>
  <si>
    <t>2020WasteAll UsesAll DestinationsAll InstrumentsPublicNational DFI</t>
  </si>
  <si>
    <t>2020Water &amp; WastewaterAll UsesAll DestinationsAll InstrumentsPrivateCommercial FI</t>
  </si>
  <si>
    <t>2020Water &amp; WastewaterAll UsesAll DestinationsAll InstrumentsPrivateCorporation</t>
  </si>
  <si>
    <t>2020Water &amp; WastewaterAll UsesAll DestinationsAll InstrumentsPrivateFunds</t>
  </si>
  <si>
    <t>2020Water &amp; WastewaterAll UsesAll DestinationsAll InstrumentsPrivateInstitutional Investors</t>
  </si>
  <si>
    <t>2020Water &amp; WastewaterAll UsesAll DestinationsAll InstrumentsPublicBilateral DFI</t>
  </si>
  <si>
    <t>2020Water &amp; WastewaterAll UsesAll DestinationsAll InstrumentsPublicExport Credit Agency (ECA)</t>
  </si>
  <si>
    <t>2020Water &amp; WastewaterAll UsesAll DestinationsAll InstrumentsPublicGovernment</t>
  </si>
  <si>
    <t>2020Water &amp; WastewaterAll UsesAll DestinationsAll InstrumentsPublicMultilateral Climate Funds</t>
  </si>
  <si>
    <t>2020Water &amp; WastewaterAll UsesAll DestinationsAll InstrumentsPublicMultilateral DFI</t>
  </si>
  <si>
    <t>2020Water &amp; WastewaterAll UsesAll DestinationsAll InstrumentsPublicNational DFI</t>
  </si>
  <si>
    <t>2020Water &amp; WastewaterAll UsesAll DestinationsAll InstrumentsPublicPublic Fund</t>
  </si>
  <si>
    <t>2020Water &amp; WastewaterAll UsesAll DestinationsAll InstrumentsPublicSOE</t>
  </si>
  <si>
    <t>2019Agriculture, Forestry, Other land uses and FisheriesAll UsesAll DestinationsGrantPrivateCorporation</t>
  </si>
  <si>
    <t>2019Agriculture, Forestry, Other land uses and FisheriesAll UsesAll DestinationsGrantPrivateInstitutional Investors</t>
  </si>
  <si>
    <t>2019Agriculture, Forestry, Other land uses and FisheriesAll UsesAll DestinationsGrantPublicBilateral DFI</t>
  </si>
  <si>
    <t>2019Agriculture, Forestry, Other land uses and FisheriesAll UsesAll DestinationsGrantPublicGovernment</t>
  </si>
  <si>
    <t>2019Agriculture, Forestry, Other land uses and FisheriesAll UsesAll DestinationsGrantPublicMultilateral Climate Funds</t>
  </si>
  <si>
    <t>2019Agriculture, Forestry, Other land uses and FisheriesAll UsesAll DestinationsGrantPublicMultilateral DFI</t>
  </si>
  <si>
    <t>2019Agriculture, Forestry, Other land uses and FisheriesAll UsesAll DestinationsGrantPublicPublic Fund</t>
  </si>
  <si>
    <t>2019Agriculture, Forestry, Other land uses and FisheriesAll UsesAll DestinationsGrantPublicSOE</t>
  </si>
  <si>
    <t>2019Agriculture, Forestry, Other land uses and FisheriesAll UsesAll DestinationsLow-cost project debtPrivateCommercial FI</t>
  </si>
  <si>
    <t>2019Agriculture, Forestry, Other land uses and FisheriesAll UsesAll DestinationsLow-cost project debtPrivateInstitutional Investors</t>
  </si>
  <si>
    <t>2019Agriculture, Forestry, Other land uses and FisheriesAll UsesAll DestinationsLow-cost project debtPublicBilateral DFI</t>
  </si>
  <si>
    <t>2019Agriculture, Forestry, Other land uses and FisheriesAll UsesAll DestinationsLow-cost project debtPublicGovernment</t>
  </si>
  <si>
    <t>2019Agriculture, Forestry, Other land uses and FisheriesAll UsesAll DestinationsLow-cost project debtPublicMultilateral Climate Funds</t>
  </si>
  <si>
    <t>2019Agriculture, Forestry, Other land uses and FisheriesAll UsesAll DestinationsLow-cost project debtPublicMultilateral DFI</t>
  </si>
  <si>
    <t>2019Agriculture, Forestry, Other land uses and FisheriesAll UsesAll DestinationsLow-cost project debtUnknownUnknown</t>
  </si>
  <si>
    <t>2019Agriculture, Forestry, Other land uses and FisheriesAll UsesAll DestinationsProject-level equityPrivateInstitutional Investors</t>
  </si>
  <si>
    <t>2019Agriculture, Forestry, Other land uses and FisheriesAll UsesAll DestinationsProject-level equityPrivateUnknown</t>
  </si>
  <si>
    <t>2019Agriculture, Forestry, Other land uses and FisheriesAll UsesAll DestinationsProject-level equityPublicBilateral DFI</t>
  </si>
  <si>
    <t>2019Agriculture, Forestry, Other land uses and FisheriesAll UsesAll DestinationsProject-level equityPublicMultilateral Climate Funds</t>
  </si>
  <si>
    <t>2019Agriculture, Forestry, Other land uses and FisheriesAll UsesAll DestinationsProject-level equityPublicMultilateral DFI</t>
  </si>
  <si>
    <t>2019Agriculture, Forestry, Other land uses and FisheriesAll UsesAll DestinationsProject-level equityPublicNational DFI</t>
  </si>
  <si>
    <t>2019Agriculture, Forestry, Other land uses and FisheriesAll UsesAll DestinationsProject-level market rate debtPrivateInstitutional Investors</t>
  </si>
  <si>
    <t>2019Agriculture, Forestry, Other land uses and FisheriesAll UsesAll DestinationsProject-level market rate debtPrivateUnknown</t>
  </si>
  <si>
    <t>2019Agriculture, Forestry, Other land uses and FisheriesAll UsesAll DestinationsProject-level market rate debtPublicBilateral DFI</t>
  </si>
  <si>
    <t>2019Agriculture, Forestry, Other land uses and FisheriesAll UsesAll DestinationsProject-level market rate debtPublicGovernment</t>
  </si>
  <si>
    <t>2019Agriculture, Forestry, Other land uses and FisheriesAll UsesAll DestinationsProject-level market rate debtPublicMultilateral DFI</t>
  </si>
  <si>
    <t>2019Agriculture, Forestry, Other land uses and FisheriesAll UsesAll DestinationsProject-level market rate debtPublicNational DFI</t>
  </si>
  <si>
    <t>2019Agriculture, Forestry, Other land uses and FisheriesAll UsesAll DestinationsUnknownPrivateInstitutional Investors</t>
  </si>
  <si>
    <t>2019Agriculture, Forestry, Other land uses and FisheriesAll UsesAll DestinationsUnknownPrivateUnknown</t>
  </si>
  <si>
    <t>2019Agriculture, Forestry, Other land uses and FisheriesAll UsesAll DestinationsUnknownPublicBilateral DFI</t>
  </si>
  <si>
    <t>2019Agriculture, Forestry, Other land uses and FisheriesAll UsesAll DestinationsUnknownPublicExport Credit Agency (ECA)</t>
  </si>
  <si>
    <t>2019Agriculture, Forestry, Other land uses and FisheriesAll UsesAll DestinationsUnknownPublicGovernment</t>
  </si>
  <si>
    <t>2019Agriculture, Forestry, Other land uses and FisheriesAll UsesAll DestinationsUnknownPublicMultilateral DFI</t>
  </si>
  <si>
    <t>2019Agriculture, Forestry, Other land uses and FisheriesAll UsesAll DestinationsUnknownPublicNational DFI</t>
  </si>
  <si>
    <t>2019Agriculture, Forestry, Other land uses and FisheriesAll UsesAll DestinationsUnknownUnknownUnknown</t>
  </si>
  <si>
    <t>2019Buildings &amp; InfrastructureAll UsesAll DestinationsBalance sheet financing (debt portion)PrivateCommercial FI</t>
  </si>
  <si>
    <t>2019Buildings &amp; InfrastructureAll UsesAll DestinationsBalance sheet financing (debt portion)PrivateCorporation</t>
  </si>
  <si>
    <t>2019Buildings &amp; InfrastructureAll UsesAll DestinationsBalance sheet financing (debt portion)PrivateHouseholds/Individuals</t>
  </si>
  <si>
    <t>2019Buildings &amp; InfrastructureAll UsesAll DestinationsBalance sheet financing (debt portion)PrivateInstitutional Investors</t>
  </si>
  <si>
    <t>2019Buildings &amp; InfrastructureAll UsesAll DestinationsBalance sheet financing (debt portion)PrivateUnknown</t>
  </si>
  <si>
    <t>2019Buildings &amp; InfrastructureAll UsesAll DestinationsBalance sheet financing (debt portion)PublicGovernment</t>
  </si>
  <si>
    <t>2019Buildings &amp; InfrastructureAll UsesAll DestinationsBalance sheet financing (debt portion)PublicSOE</t>
  </si>
  <si>
    <t>2019Buildings &amp; InfrastructureAll UsesAll DestinationsBalance sheet financing (debt portion)PublicUnknown</t>
  </si>
  <si>
    <t>2019Buildings &amp; InfrastructureAll UsesAll DestinationsBalance sheet financing (equity portion)PrivateCommercial FI</t>
  </si>
  <si>
    <t>2019Buildings &amp; InfrastructureAll UsesAll DestinationsBalance sheet financing (equity portion)PrivateCorporation</t>
  </si>
  <si>
    <t>2019Buildings &amp; InfrastructureAll UsesAll DestinationsBalance sheet financing (equity portion)PrivateHouseholds/Individuals</t>
  </si>
  <si>
    <t>2019Buildings &amp; InfrastructureAll UsesAll DestinationsBalance sheet financing (equity portion)PrivateInstitutional Investors</t>
  </si>
  <si>
    <t>2019Buildings &amp; InfrastructureAll UsesAll DestinationsBalance sheet financing (equity portion)PrivateUnknown</t>
  </si>
  <si>
    <t>2019Buildings &amp; InfrastructureAll UsesAll DestinationsBalance sheet financing (equity portion)PublicGovernment</t>
  </si>
  <si>
    <t>2019Buildings &amp; InfrastructureAll UsesAll DestinationsBalance sheet financing (equity portion)PublicUnknown</t>
  </si>
  <si>
    <t>2019Buildings &amp; InfrastructureAll UsesAll DestinationsGrantPrivateCorporation</t>
  </si>
  <si>
    <t>2019Buildings &amp; InfrastructureAll UsesAll DestinationsGrantPublicGovernment</t>
  </si>
  <si>
    <t>2019Buildings &amp; InfrastructureAll UsesAll DestinationsGrantPublicMultilateral Climate Funds</t>
  </si>
  <si>
    <t>2019Buildings &amp; InfrastructureAll UsesAll DestinationsGrantPublicMultilateral DFI</t>
  </si>
  <si>
    <t>2019Buildings &amp; InfrastructureAll UsesAll DestinationsGrantPublicPublic Fund</t>
  </si>
  <si>
    <t>2019Buildings &amp; InfrastructureAll UsesAll DestinationsLow-cost project debtPublicMultilateral Climate Funds</t>
  </si>
  <si>
    <t>2019Buildings &amp; InfrastructureAll UsesAll DestinationsLow-cost project debtPublicMultilateral DFI</t>
  </si>
  <si>
    <t>2019Buildings &amp; InfrastructureAll UsesAll DestinationsProject-level equityPrivateCorporation</t>
  </si>
  <si>
    <t>2019Buildings &amp; InfrastructureAll UsesAll DestinationsProject-level equityPrivateUnknown</t>
  </si>
  <si>
    <t>2019Buildings &amp; InfrastructureAll UsesAll DestinationsProject-level equityPublicMultilateral DFI</t>
  </si>
  <si>
    <t>2019Buildings &amp; InfrastructureAll UsesAll DestinationsProject-level market rate debtPrivateCommercial FI</t>
  </si>
  <si>
    <t>2019Buildings &amp; InfrastructureAll UsesAll DestinationsProject-level market rate debtPrivateCorporation</t>
  </si>
  <si>
    <t>2019Buildings &amp; InfrastructureAll UsesAll DestinationsProject-level market rate debtPrivateUnknown</t>
  </si>
  <si>
    <t>2019Buildings &amp; InfrastructureAll UsesAll DestinationsProject-level market rate debtPublicMultilateral DFI</t>
  </si>
  <si>
    <t>2019Buildings &amp; InfrastructureAll UsesAll DestinationsUnknownPublicBilateral DFI</t>
  </si>
  <si>
    <t>2019Buildings &amp; InfrastructureAll UsesAll DestinationsUnknownPublicExport Credit Agency (ECA)</t>
  </si>
  <si>
    <t>2019Buildings &amp; InfrastructureAll UsesAll DestinationsUnknownPublicMultilateral DFI</t>
  </si>
  <si>
    <t>2019Buildings &amp; InfrastructureAll UsesAll DestinationsUnknownPublicNational DFI</t>
  </si>
  <si>
    <t>2019Energy SystemsAll UsesAll DestinationsBalance sheet financing (debt portion)PrivateCommercial FI</t>
  </si>
  <si>
    <t>2019Energy SystemsAll UsesAll DestinationsBalance sheet financing (debt portion)PrivateCorporation</t>
  </si>
  <si>
    <t>2019Energy SystemsAll UsesAll DestinationsBalance sheet financing (debt portion)PublicSOE</t>
  </si>
  <si>
    <t>2019Energy SystemsAll UsesAll DestinationsBalance sheet financing (debt portion)PublicState-owned FI</t>
  </si>
  <si>
    <t>2019Energy SystemsAll UsesAll DestinationsBalance sheet financing (equity portion)PrivateCommercial FI</t>
  </si>
  <si>
    <t>2019Energy SystemsAll UsesAll DestinationsBalance sheet financing (equity portion)PrivateCorporation</t>
  </si>
  <si>
    <t>2019Energy SystemsAll UsesAll DestinationsBalance sheet financing (equity portion)PrivateFunds</t>
  </si>
  <si>
    <t>2019Energy SystemsAll UsesAll DestinationsBalance sheet financing (equity portion)PrivateHouseholds/Individuals</t>
  </si>
  <si>
    <t>2019Energy SystemsAll UsesAll DestinationsBalance sheet financing (equity portion)PrivateInstitutional Investors</t>
  </si>
  <si>
    <t>2019Energy SystemsAll UsesAll DestinationsBalance sheet financing (equity portion)PrivateUnknown</t>
  </si>
  <si>
    <t>2019Energy SystemsAll UsesAll DestinationsBalance sheet financing (equity portion)PublicGovernment</t>
  </si>
  <si>
    <t>2019Energy SystemsAll UsesAll DestinationsBalance sheet financing (equity portion)PublicNational DFI</t>
  </si>
  <si>
    <t>2019Energy SystemsAll UsesAll DestinationsBalance sheet financing (equity portion)PublicPublic Fund</t>
  </si>
  <si>
    <t>2019Energy SystemsAll UsesAll DestinationsBalance sheet financing (equity portion)PublicSOE</t>
  </si>
  <si>
    <t>2019Energy SystemsAll UsesAll DestinationsBalance sheet financing (equity portion)PublicState-owned FI</t>
  </si>
  <si>
    <t>2019Energy SystemsAll UsesAll DestinationsGrantPrivateCorporation</t>
  </si>
  <si>
    <t>2019Energy SystemsAll UsesAll DestinationsGrantPrivateFunds</t>
  </si>
  <si>
    <t>2019Energy SystemsAll UsesAll DestinationsGrantPrivateHouseholds/Individuals</t>
  </si>
  <si>
    <t>2019Energy SystemsAll UsesAll DestinationsGrantPrivateInstitutional Investors</t>
  </si>
  <si>
    <t>2019Energy SystemsAll UsesAll DestinationsGrantPublicBilateral DFI</t>
  </si>
  <si>
    <t>2019Energy SystemsAll UsesAll DestinationsGrantPublicGovernment</t>
  </si>
  <si>
    <t>2019Energy SystemsAll UsesAll DestinationsGrantPublicMultilateral Climate Funds</t>
  </si>
  <si>
    <t>2019Energy SystemsAll UsesAll DestinationsGrantPublicMultilateral DFI</t>
  </si>
  <si>
    <t>2019Energy SystemsAll UsesAll DestinationsGrantPublicPublic Fund</t>
  </si>
  <si>
    <t>2019Energy SystemsAll UsesAll DestinationsGrantPublicSOE</t>
  </si>
  <si>
    <t>2019Energy SystemsAll UsesAll DestinationsGrantUnknownUnknown</t>
  </si>
  <si>
    <t>2019Energy SystemsAll UsesAll DestinationsLow-cost project debtPrivateCommercial FI</t>
  </si>
  <si>
    <t>2019Energy SystemsAll UsesAll DestinationsLow-cost project debtPrivateInstitutional Investors</t>
  </si>
  <si>
    <t>2019Energy SystemsAll UsesAll DestinationsLow-cost project debtPublicBilateral DFI</t>
  </si>
  <si>
    <t>2019Energy SystemsAll UsesAll DestinationsLow-cost project debtPublicExport Credit Agency (ECA)</t>
  </si>
  <si>
    <t>2019Energy SystemsAll UsesAll DestinationsLow-cost project debtPublicGovernment</t>
  </si>
  <si>
    <t>2019Energy SystemsAll UsesAll DestinationsLow-cost project debtPublicMultilateral Climate Funds</t>
  </si>
  <si>
    <t>2019Energy SystemsAll UsesAll DestinationsLow-cost project debtPublicMultilateral DFI</t>
  </si>
  <si>
    <t>2019Energy SystemsAll UsesAll DestinationsLow-cost project debtPublicState-owned FI</t>
  </si>
  <si>
    <t>2019Energy SystemsAll UsesAll DestinationsProject-level equityPrivateCommercial FI</t>
  </si>
  <si>
    <t>2019Energy SystemsAll UsesAll DestinationsProject-level equityPrivateCorporation</t>
  </si>
  <si>
    <t>2019Energy SystemsAll UsesAll DestinationsProject-level equityPrivateFunds</t>
  </si>
  <si>
    <t>2019Energy SystemsAll UsesAll DestinationsProject-level equityPrivateHouseholds/Individuals</t>
  </si>
  <si>
    <t>2019Energy SystemsAll UsesAll DestinationsProject-level equityPrivateInstitutional Investors</t>
  </si>
  <si>
    <t>2019Energy SystemsAll UsesAll DestinationsProject-level equityPrivateUnknown</t>
  </si>
  <si>
    <t>2019Energy SystemsAll UsesAll DestinationsProject-level equityPublicBilateral DFI</t>
  </si>
  <si>
    <t>2019Energy SystemsAll UsesAll DestinationsProject-level equityPublicGovernment</t>
  </si>
  <si>
    <t>2019Energy SystemsAll UsesAll DestinationsProject-level equityPublicMultilateral Climate Funds</t>
  </si>
  <si>
    <t>2019Energy SystemsAll UsesAll DestinationsProject-level equityPublicMultilateral DFI</t>
  </si>
  <si>
    <t>2019Energy SystemsAll UsesAll DestinationsProject-level equityPublicNational DFI</t>
  </si>
  <si>
    <t>2019Energy SystemsAll UsesAll DestinationsProject-level equityPublicPublic Fund</t>
  </si>
  <si>
    <t>2019Energy SystemsAll UsesAll DestinationsProject-level equityPublicSOE</t>
  </si>
  <si>
    <t>2019Energy SystemsAll UsesAll DestinationsProject-level equityPublicState-owned FI</t>
  </si>
  <si>
    <t>2019Energy SystemsAll UsesAll DestinationsProject-level equityUnknownUnknown</t>
  </si>
  <si>
    <t>2019Energy SystemsAll UsesAll DestinationsProject-level market rate debtPrivateCommercial FI</t>
  </si>
  <si>
    <t>2019Energy SystemsAll UsesAll DestinationsProject-level market rate debtPrivateCorporation</t>
  </si>
  <si>
    <t>2019Energy SystemsAll UsesAll DestinationsProject-level market rate debtPrivateFunds</t>
  </si>
  <si>
    <t>2019Energy SystemsAll UsesAll DestinationsProject-level market rate debtPrivateHouseholds/Individuals</t>
  </si>
  <si>
    <t>2019Energy SystemsAll UsesAll DestinationsProject-level market rate debtPrivateInstitutional Investors</t>
  </si>
  <si>
    <t>2019Energy SystemsAll UsesAll DestinationsProject-level market rate debtPrivateUnknown</t>
  </si>
  <si>
    <t>2019Energy SystemsAll UsesAll DestinationsProject-level market rate debtPublicBilateral DFI</t>
  </si>
  <si>
    <t>2019Energy SystemsAll UsesAll DestinationsProject-level market rate debtPublicExport Credit Agency (ECA)</t>
  </si>
  <si>
    <t>2019Energy SystemsAll UsesAll DestinationsProject-level market rate debtPublicGovernment</t>
  </si>
  <si>
    <t>2019Energy SystemsAll UsesAll DestinationsProject-level market rate debtPublicMultilateral DFI</t>
  </si>
  <si>
    <t>2019Energy SystemsAll UsesAll DestinationsProject-level market rate debtPublicNational DFI</t>
  </si>
  <si>
    <t>2019Energy SystemsAll UsesAll DestinationsProject-level market rate debtPublicPublic Fund</t>
  </si>
  <si>
    <t>2019Energy SystemsAll UsesAll DestinationsProject-level market rate debtPublicSOE</t>
  </si>
  <si>
    <t>2019Energy SystemsAll UsesAll DestinationsProject-level market rate debtPublicState-owned FI</t>
  </si>
  <si>
    <t>2019Energy SystemsAll UsesAll DestinationsUnknownPrivateUnknown</t>
  </si>
  <si>
    <t>2019Energy SystemsAll UsesAll DestinationsUnknownPublicBilateral DFI</t>
  </si>
  <si>
    <t>2019Energy SystemsAll UsesAll DestinationsUnknownPublicExport Credit Agency (ECA)</t>
  </si>
  <si>
    <t>2019Energy SystemsAll UsesAll DestinationsUnknownPublicGovernment</t>
  </si>
  <si>
    <t>2019Energy SystemsAll UsesAll DestinationsUnknownPublicMultilateral DFI</t>
  </si>
  <si>
    <t>2019Energy SystemsAll UsesAll DestinationsUnknownPublicNational DFI</t>
  </si>
  <si>
    <t>2019Energy SystemsAll UsesAll DestinationsUnknownPublicState-owned FI</t>
  </si>
  <si>
    <t>2019IndustryAll UsesAll DestinationsGrantPrivateInstitutional Investors</t>
  </si>
  <si>
    <t>2019IndustryAll UsesAll DestinationsGrantPublicBilateral DFI</t>
  </si>
  <si>
    <t>2019IndustryAll UsesAll DestinationsGrantPublicGovernment</t>
  </si>
  <si>
    <t>2019IndustryAll UsesAll DestinationsGrantPublicMultilateral Climate Funds</t>
  </si>
  <si>
    <t>2019IndustryAll UsesAll DestinationsGrantPublicMultilateral DFI</t>
  </si>
  <si>
    <t>2019IndustryAll UsesAll DestinationsLow-cost project debtPublicMultilateral DFI</t>
  </si>
  <si>
    <t>2019IndustryAll UsesAll DestinationsProject-level equityPrivateUnknown</t>
  </si>
  <si>
    <t>2019IndustryAll UsesAll DestinationsProject-level equityPublicMultilateral DFI</t>
  </si>
  <si>
    <t>2019IndustryAll UsesAll DestinationsProject-level market rate debtPrivateUnknown</t>
  </si>
  <si>
    <t>2019IndustryAll UsesAll DestinationsProject-level market rate debtPublicMultilateral DFI</t>
  </si>
  <si>
    <t>2019IndustryAll UsesAll DestinationsProject-level market rate debtPublicNational DFI</t>
  </si>
  <si>
    <t>2019IndustryAll UsesAll DestinationsUnknownPublicBilateral DFI</t>
  </si>
  <si>
    <t>2019IndustryAll UsesAll DestinationsUnknownPublicExport Credit Agency (ECA)</t>
  </si>
  <si>
    <t>2019IndustryAll UsesAll DestinationsUnknownPublicMultilateral DFI</t>
  </si>
  <si>
    <t>2019IndustryAll UsesAll DestinationsUnknownPublicNational DFI</t>
  </si>
  <si>
    <t>2019Information and Communications TechnologyAll UsesAll DestinationsGrantPrivateInstitutional Investors</t>
  </si>
  <si>
    <t>2019Information and Communications TechnologyAll UsesAll DestinationsGrantPublicGovernment</t>
  </si>
  <si>
    <t>2019Information and Communications TechnologyAll UsesAll DestinationsGrantPublicMultilateral DFI</t>
  </si>
  <si>
    <t>2019Information and Communications TechnologyAll UsesAll DestinationsLow-cost project debtPublicExport Credit Agency (ECA)</t>
  </si>
  <si>
    <t>2019Information and Communications TechnologyAll UsesAll DestinationsLow-cost project debtPublicMultilateral DFI</t>
  </si>
  <si>
    <t>2019Information and Communications TechnologyAll UsesAll DestinationsProject-level market rate debtPrivateUnknown</t>
  </si>
  <si>
    <t>2019Information and Communications TechnologyAll UsesAll DestinationsProject-level market rate debtPublicMultilateral DFI</t>
  </si>
  <si>
    <t>2019Information and Communications TechnologyAll UsesAll DestinationsUnknownPublicMultilateral DFI</t>
  </si>
  <si>
    <t>2019Others &amp; Cross-sectoralAll UsesAll DestinationsBalance sheet financing (debt portion)PrivateCorporation</t>
  </si>
  <si>
    <t>2019Others &amp; Cross-sectoralAll UsesAll DestinationsGrantPrivateCorporation</t>
  </si>
  <si>
    <t>2019Others &amp; Cross-sectoralAll UsesAll DestinationsGrantPrivateInstitutional Investors</t>
  </si>
  <si>
    <t>2019Others &amp; Cross-sectoralAll UsesAll DestinationsGrantPublicBilateral DFI</t>
  </si>
  <si>
    <t>2019Others &amp; Cross-sectoralAll UsesAll DestinationsGrantPublicGovernment</t>
  </si>
  <si>
    <t>2019Others &amp; Cross-sectoralAll UsesAll DestinationsGrantPublicMultilateral Climate Funds</t>
  </si>
  <si>
    <t>2019Others &amp; Cross-sectoralAll UsesAll DestinationsGrantPublicMultilateral DFI</t>
  </si>
  <si>
    <t>2019Others &amp; Cross-sectoralAll UsesAll DestinationsGrantPublicPublic Fund</t>
  </si>
  <si>
    <t>2019Others &amp; Cross-sectoralAll UsesAll DestinationsGrantPublicSOE</t>
  </si>
  <si>
    <t>2019Others &amp; Cross-sectoralAll UsesAll DestinationsGrantUnknownUnknown</t>
  </si>
  <si>
    <t>2019Others &amp; Cross-sectoralAll UsesAll DestinationsLow-cost project debtPrivateCommercial FI</t>
  </si>
  <si>
    <t>2019Others &amp; Cross-sectoralAll UsesAll DestinationsLow-cost project debtPrivateInstitutional Investors</t>
  </si>
  <si>
    <t>2019Others &amp; Cross-sectoralAll UsesAll DestinationsLow-cost project debtPublicExport Credit Agency (ECA)</t>
  </si>
  <si>
    <t>2019Others &amp; Cross-sectoralAll UsesAll DestinationsLow-cost project debtPublicGovernment</t>
  </si>
  <si>
    <t>2019Others &amp; Cross-sectoralAll UsesAll DestinationsLow-cost project debtPublicMultilateral Climate Funds</t>
  </si>
  <si>
    <t>2019Others &amp; Cross-sectoralAll UsesAll DestinationsLow-cost project debtPublicMultilateral DFI</t>
  </si>
  <si>
    <t>2019Others &amp; Cross-sectoralAll UsesAll DestinationsProject-level equityPrivateInstitutional Investors</t>
  </si>
  <si>
    <t>2019Others &amp; Cross-sectoralAll UsesAll DestinationsProject-level equityPrivateUnknown</t>
  </si>
  <si>
    <t>2019Others &amp; Cross-sectoralAll UsesAll DestinationsProject-level equityPublicBilateral DFI</t>
  </si>
  <si>
    <t>2019Others &amp; Cross-sectoralAll UsesAll DestinationsProject-level equityPublicGovernment</t>
  </si>
  <si>
    <t>2019Others &amp; Cross-sectoralAll UsesAll DestinationsProject-level equityPublicMultilateral Climate Funds</t>
  </si>
  <si>
    <t>2019Others &amp; Cross-sectoralAll UsesAll DestinationsProject-level equityPublicMultilateral DFI</t>
  </si>
  <si>
    <t>2019Others &amp; Cross-sectoralAll UsesAll DestinationsProject-level market rate debtPrivateCommercial FI</t>
  </si>
  <si>
    <t>2019Others &amp; Cross-sectoralAll UsesAll DestinationsProject-level market rate debtPrivateUnknown</t>
  </si>
  <si>
    <t>2019Others &amp; Cross-sectoralAll UsesAll DestinationsProject-level market rate debtPublicBilateral DFI</t>
  </si>
  <si>
    <t>2019Others &amp; Cross-sectoralAll UsesAll DestinationsProject-level market rate debtPublicMultilateral Climate Funds</t>
  </si>
  <si>
    <t>2019Others &amp; Cross-sectoralAll UsesAll DestinationsProject-level market rate debtPublicMultilateral DFI</t>
  </si>
  <si>
    <t>2019Others &amp; Cross-sectoralAll UsesAll DestinationsProject-level market rate debtPublicNational DFI</t>
  </si>
  <si>
    <t>2019Others &amp; Cross-sectoralAll UsesAll DestinationsProject-level market rate debtUnknownUnknown</t>
  </si>
  <si>
    <t>2019Others &amp; Cross-sectoralAll UsesAll DestinationsUnknownPrivateInstitutional Investors</t>
  </si>
  <si>
    <t>2019Others &amp; Cross-sectoralAll UsesAll DestinationsUnknownPrivateUnknown</t>
  </si>
  <si>
    <t>2019Others &amp; Cross-sectoralAll UsesAll DestinationsUnknownPublicBilateral DFI</t>
  </si>
  <si>
    <t>2019Others &amp; Cross-sectoralAll UsesAll DestinationsUnknownPublicExport Credit Agency (ECA)</t>
  </si>
  <si>
    <t>2019Others &amp; Cross-sectoralAll UsesAll DestinationsUnknownPublicGovernment</t>
  </si>
  <si>
    <t>2019Others &amp; Cross-sectoralAll UsesAll DestinationsUnknownPublicMultilateral DFI</t>
  </si>
  <si>
    <t>2019Others &amp; Cross-sectoralAll UsesAll DestinationsUnknownPublicNational DFI</t>
  </si>
  <si>
    <t>2019TransportAll UsesAll DestinationsBalance sheet financing (debt portion)PrivateCorporation</t>
  </si>
  <si>
    <t>2019TransportAll UsesAll DestinationsBalance sheet financing (debt portion)PublicGovernment</t>
  </si>
  <si>
    <t>2019TransportAll UsesAll DestinationsBalance sheet financing (equity portion)PrivateCorporation</t>
  </si>
  <si>
    <t>2019TransportAll UsesAll DestinationsBalance sheet financing (equity portion)PrivateHouseholds/Individuals</t>
  </si>
  <si>
    <t>2019TransportAll UsesAll DestinationsGrantPrivateCorporation</t>
  </si>
  <si>
    <t>2019TransportAll UsesAll DestinationsGrantPrivateInstitutional Investors</t>
  </si>
  <si>
    <t>2019TransportAll UsesAll DestinationsGrantPublicGovernment</t>
  </si>
  <si>
    <t>2019TransportAll UsesAll DestinationsGrantPublicMultilateral Climate Funds</t>
  </si>
  <si>
    <t>2019TransportAll UsesAll DestinationsGrantPublicMultilateral DFI</t>
  </si>
  <si>
    <t>2019TransportAll UsesAll DestinationsGrantPublicPublic Fund</t>
  </si>
  <si>
    <t>2019TransportAll UsesAll DestinationsLow-cost project debtPublicExport Credit Agency (ECA)</t>
  </si>
  <si>
    <t>2019TransportAll UsesAll DestinationsLow-cost project debtPublicMultilateral DFI</t>
  </si>
  <si>
    <t>2019TransportAll UsesAll DestinationsProject-level equityPrivateCorporation</t>
  </si>
  <si>
    <t>2019TransportAll UsesAll DestinationsProject-level equityPrivateFunds</t>
  </si>
  <si>
    <t>2019TransportAll UsesAll DestinationsProject-level equityPrivateUnknown</t>
  </si>
  <si>
    <t>2019TransportAll UsesAll DestinationsProject-level equityPublicGovernment</t>
  </si>
  <si>
    <t>2019TransportAll UsesAll DestinationsProject-level equityPublicMultilateral DFI</t>
  </si>
  <si>
    <t>2019TransportAll UsesAll DestinationsProject-level equityPublicNational DFI</t>
  </si>
  <si>
    <t>2019TransportAll UsesAll DestinationsProject-level market rate debtPrivateCommercial FI</t>
  </si>
  <si>
    <t>2019TransportAll UsesAll DestinationsProject-level market rate debtPrivateUnknown</t>
  </si>
  <si>
    <t>2019TransportAll UsesAll DestinationsProject-level market rate debtPublicBilateral DFI</t>
  </si>
  <si>
    <t>2019TransportAll UsesAll DestinationsProject-level market rate debtPublicGovernment</t>
  </si>
  <si>
    <t>2019TransportAll UsesAll DestinationsProject-level market rate debtPublicMultilateral Climate Funds</t>
  </si>
  <si>
    <t>2019TransportAll UsesAll DestinationsProject-level market rate debtPublicMultilateral DFI</t>
  </si>
  <si>
    <t>2019TransportAll UsesAll DestinationsProject-level market rate debtPublicNational DFI</t>
  </si>
  <si>
    <t>2019TransportAll UsesAll DestinationsUnknownPrivateUnknown</t>
  </si>
  <si>
    <t>2019TransportAll UsesAll DestinationsUnknownPublicBilateral DFI</t>
  </si>
  <si>
    <t>2019TransportAll UsesAll DestinationsUnknownPublicExport Credit Agency (ECA)</t>
  </si>
  <si>
    <t>2019TransportAll UsesAll DestinationsUnknownPublicGovernment</t>
  </si>
  <si>
    <t>2019TransportAll UsesAll DestinationsUnknownPublicMultilateral DFI</t>
  </si>
  <si>
    <t>2019TransportAll UsesAll DestinationsUnknownPublicNational DFI</t>
  </si>
  <si>
    <t>2019WasteAll UsesAll DestinationsGrantPublicBilateral DFI</t>
  </si>
  <si>
    <t>2019WasteAll UsesAll DestinationsGrantPublicGovernment</t>
  </si>
  <si>
    <t>2019WasteAll UsesAll DestinationsGrantPublicMultilateral Climate Funds</t>
  </si>
  <si>
    <t>2019WasteAll UsesAll DestinationsGrantPublicMultilateral DFI</t>
  </si>
  <si>
    <t>2019WasteAll UsesAll DestinationsLow-cost project debtPublicMultilateral Climate Funds</t>
  </si>
  <si>
    <t>2019WasteAll UsesAll DestinationsLow-cost project debtPublicMultilateral DFI</t>
  </si>
  <si>
    <t>2019WasteAll UsesAll DestinationsProject-level equityPublicMultilateral Climate Funds</t>
  </si>
  <si>
    <t>2019WasteAll UsesAll DestinationsProject-level equityPublicMultilateral DFI</t>
  </si>
  <si>
    <t>2019WasteAll UsesAll DestinationsProject-level market rate debtPublicMultilateral DFI</t>
  </si>
  <si>
    <t>2019WasteAll UsesAll DestinationsUnknownPublicMultilateral DFI</t>
  </si>
  <si>
    <t>2019Water &amp; WastewaterAll UsesAll DestinationsGrantPrivateCorporation</t>
  </si>
  <si>
    <t>2019Water &amp; WastewaterAll UsesAll DestinationsGrantPrivateInstitutional Investors</t>
  </si>
  <si>
    <t>2019Water &amp; WastewaterAll UsesAll DestinationsGrantPublicGovernment</t>
  </si>
  <si>
    <t>2019Water &amp; WastewaterAll UsesAll DestinationsGrantPublicMultilateral Climate Funds</t>
  </si>
  <si>
    <t>2019Water &amp; WastewaterAll UsesAll DestinationsGrantPublicMultilateral DFI</t>
  </si>
  <si>
    <t>2019Water &amp; WastewaterAll UsesAll DestinationsGrantPublicPublic Fund</t>
  </si>
  <si>
    <t>2019Water &amp; WastewaterAll UsesAll DestinationsLow-cost project debtPublicExport Credit Agency (ECA)</t>
  </si>
  <si>
    <t>2019Water &amp; WastewaterAll UsesAll DestinationsLow-cost project debtPublicGovernment</t>
  </si>
  <si>
    <t>2019Water &amp; WastewaterAll UsesAll DestinationsLow-cost project debtPublicMultilateral DFI</t>
  </si>
  <si>
    <t>2019Water &amp; WastewaterAll UsesAll DestinationsProject-level equityPrivateCorporation</t>
  </si>
  <si>
    <t>2019Water &amp; WastewaterAll UsesAll DestinationsProject-level equityPrivateUnknown</t>
  </si>
  <si>
    <t>2019Water &amp; WastewaterAll UsesAll DestinationsProject-level equityPublicGovernment</t>
  </si>
  <si>
    <t>2019Water &amp; WastewaterAll UsesAll DestinationsProject-level market rate debtPrivateUnknown</t>
  </si>
  <si>
    <t>2019Water &amp; WastewaterAll UsesAll DestinationsProject-level market rate debtPublicMultilateral DFI</t>
  </si>
  <si>
    <t>2019Water &amp; WastewaterAll UsesAll DestinationsProject-level market rate debtPublicNational DFI</t>
  </si>
  <si>
    <t>2019Water &amp; WastewaterAll UsesAll DestinationsUnknownPublicBilateral DFI</t>
  </si>
  <si>
    <t>2019Water &amp; WastewaterAll UsesAll DestinationsUnknownPublicExport Credit Agency (ECA)</t>
  </si>
  <si>
    <t>2019Water &amp; WastewaterAll UsesAll DestinationsUnknownPublicMultilateral DFI</t>
  </si>
  <si>
    <t>2019Water &amp; WastewaterAll UsesAll DestinationsUnknownPublicNational DFI</t>
  </si>
  <si>
    <t>2020Agriculture, Forestry, Other land uses and FisheriesAll UsesAll DestinationsBalance sheet financing (equity portion)PrivateCorporation</t>
  </si>
  <si>
    <t>2020Agriculture, Forestry, Other land uses and FisheriesAll UsesAll DestinationsGrantPrivateCorporation</t>
  </si>
  <si>
    <t>2020Agriculture, Forestry, Other land uses and FisheriesAll UsesAll DestinationsGrantPrivateInstitutional Investors</t>
  </si>
  <si>
    <t>2020Agriculture, Forestry, Other land uses and FisheriesAll UsesAll DestinationsGrantPublicBilateral DFI</t>
  </si>
  <si>
    <t>2020Agriculture, Forestry, Other land uses and FisheriesAll UsesAll DestinationsGrantPublicGovernment</t>
  </si>
  <si>
    <t>2020Agriculture, Forestry, Other land uses and FisheriesAll UsesAll DestinationsGrantPublicMultilateral Climate Funds</t>
  </si>
  <si>
    <t>2020Agriculture, Forestry, Other land uses and FisheriesAll UsesAll DestinationsGrantPublicMultilateral DFI</t>
  </si>
  <si>
    <t>2020Agriculture, Forestry, Other land uses and FisheriesAll UsesAll DestinationsGrantPublicPublic Fund</t>
  </si>
  <si>
    <t>2020Agriculture, Forestry, Other land uses and FisheriesAll UsesAll DestinationsGrantPublicUnknown</t>
  </si>
  <si>
    <t>2020Agriculture, Forestry, Other land uses and FisheriesAll UsesAll DestinationsGrantUnknownUnknown</t>
  </si>
  <si>
    <t>2020Agriculture, Forestry, Other land uses and FisheriesAll UsesAll DestinationsLow-cost project debtPrivateCommercial FI</t>
  </si>
  <si>
    <t>2020Agriculture, Forestry, Other land uses and FisheriesAll UsesAll DestinationsLow-cost project debtPublicBilateral DFI</t>
  </si>
  <si>
    <t>2020Agriculture, Forestry, Other land uses and FisheriesAll UsesAll DestinationsLow-cost project debtPublicGovernment</t>
  </si>
  <si>
    <t>2020Agriculture, Forestry, Other land uses and FisheriesAll UsesAll DestinationsLow-cost project debtPublicMultilateral Climate Funds</t>
  </si>
  <si>
    <t>2020Agriculture, Forestry, Other land uses and FisheriesAll UsesAll DestinationsLow-cost project debtPublicMultilateral DFI</t>
  </si>
  <si>
    <t>2020Agriculture, Forestry, Other land uses and FisheriesAll UsesAll DestinationsLow-cost project debtPublicNational DFI</t>
  </si>
  <si>
    <t>2020Agriculture, Forestry, Other land uses and FisheriesAll UsesAll DestinationsProject-level equityPrivateInstitutional Investors</t>
  </si>
  <si>
    <t>2020Agriculture, Forestry, Other land uses and FisheriesAll UsesAll DestinationsProject-level equityPrivateUnknown</t>
  </si>
  <si>
    <t>2020Agriculture, Forestry, Other land uses and FisheriesAll UsesAll DestinationsProject-level equityPublicBilateral DFI</t>
  </si>
  <si>
    <t>2020Agriculture, Forestry, Other land uses and FisheriesAll UsesAll DestinationsProject-level equityPublicGovernment</t>
  </si>
  <si>
    <t>2020Agriculture, Forestry, Other land uses and FisheriesAll UsesAll DestinationsProject-level equityPublicMultilateral Climate Funds</t>
  </si>
  <si>
    <t>2020Agriculture, Forestry, Other land uses and FisheriesAll UsesAll DestinationsProject-level equityPublicMultilateral DFI</t>
  </si>
  <si>
    <t>2020Agriculture, Forestry, Other land uses and FisheriesAll UsesAll DestinationsProject-level market rate debtPublicBilateral DFI</t>
  </si>
  <si>
    <t>2020Agriculture, Forestry, Other land uses and FisheriesAll UsesAll DestinationsProject-level market rate debtPublicMultilateral DFI</t>
  </si>
  <si>
    <t>2020Agriculture, Forestry, Other land uses and FisheriesAll UsesAll DestinationsProject-level market rate debtPublicNational DFI</t>
  </si>
  <si>
    <t>2020Agriculture, Forestry, Other land uses and FisheriesAll UsesAll DestinationsUnknownPrivateCorporation</t>
  </si>
  <si>
    <t>2020Agriculture, Forestry, Other land uses and FisheriesAll UsesAll DestinationsUnknownPrivateInstitutional Investors</t>
  </si>
  <si>
    <t>2020Agriculture, Forestry, Other land uses and FisheriesAll UsesAll DestinationsUnknownPublicGovernment</t>
  </si>
  <si>
    <t>2020Agriculture, Forestry, Other land uses and FisheriesAll UsesAll DestinationsUnknownPublicMultilateral DFI</t>
  </si>
  <si>
    <t>2020Agriculture, Forestry, Other land uses and FisheriesAll UsesAll DestinationsUnknownPublicNational DFI</t>
  </si>
  <si>
    <t>2020Agriculture, Forestry, Other land uses and FisheriesAll UsesAll DestinationsUnknownPublicUnknown</t>
  </si>
  <si>
    <t>2020Agriculture, Forestry, Other land uses and FisheriesAll UsesAll DestinationsUnknownUnknownUnknown</t>
  </si>
  <si>
    <t>2020Buildings &amp; InfrastructureAll UsesAll DestinationsBalance sheet financing (debt portion)PrivateCommercial FI</t>
  </si>
  <si>
    <t>2020Buildings &amp; InfrastructureAll UsesAll DestinationsBalance sheet financing (debt portion)PrivateCorporation</t>
  </si>
  <si>
    <t>2020Buildings &amp; InfrastructureAll UsesAll DestinationsBalance sheet financing (debt portion)PrivateHouseholds/Individuals</t>
  </si>
  <si>
    <t>2020Buildings &amp; InfrastructureAll UsesAll DestinationsBalance sheet financing (debt portion)PrivateInstitutional Investors</t>
  </si>
  <si>
    <t>2020Buildings &amp; InfrastructureAll UsesAll DestinationsBalance sheet financing (debt portion)PrivateUnknown</t>
  </si>
  <si>
    <t>2020Buildings &amp; InfrastructureAll UsesAll DestinationsBalance sheet financing (debt portion)PublicGovernment</t>
  </si>
  <si>
    <t>2020Buildings &amp; InfrastructureAll UsesAll DestinationsBalance sheet financing (debt portion)PublicUnknown</t>
  </si>
  <si>
    <t>2020Buildings &amp; InfrastructureAll UsesAll DestinationsBalance sheet financing (equity portion)PrivateCommercial FI</t>
  </si>
  <si>
    <t>2020Buildings &amp; InfrastructureAll UsesAll DestinationsBalance sheet financing (equity portion)PrivateCorporation</t>
  </si>
  <si>
    <t>2020Buildings &amp; InfrastructureAll UsesAll DestinationsBalance sheet financing (equity portion)PrivateHouseholds/Individuals</t>
  </si>
  <si>
    <t>2020Buildings &amp; InfrastructureAll UsesAll DestinationsBalance sheet financing (equity portion)PrivateInstitutional Investors</t>
  </si>
  <si>
    <t>2020Buildings &amp; InfrastructureAll UsesAll DestinationsBalance sheet financing (equity portion)PrivateUnknown</t>
  </si>
  <si>
    <t>2020Buildings &amp; InfrastructureAll UsesAll DestinationsBalance sheet financing (equity portion)PublicGovernment</t>
  </si>
  <si>
    <t>2020Buildings &amp; InfrastructureAll UsesAll DestinationsBalance sheet financing (equity portion)PublicUnknown</t>
  </si>
  <si>
    <t>2020Buildings &amp; InfrastructureAll UsesAll DestinationsGrantPrivateCorporation</t>
  </si>
  <si>
    <t>2020Buildings &amp; InfrastructureAll UsesAll DestinationsGrantPrivateInstitutional Investors</t>
  </si>
  <si>
    <t>2020Buildings &amp; InfrastructureAll UsesAll DestinationsGrantPublicBilateral DFI</t>
  </si>
  <si>
    <t>2020Buildings &amp; InfrastructureAll UsesAll DestinationsGrantPublicGovernment</t>
  </si>
  <si>
    <t>2020Buildings &amp; InfrastructureAll UsesAll DestinationsGrantPublicMultilateral Climate Funds</t>
  </si>
  <si>
    <t>2020Buildings &amp; InfrastructureAll UsesAll DestinationsGrantPublicMultilateral DFI</t>
  </si>
  <si>
    <t>2020Buildings &amp; InfrastructureAll UsesAll DestinationsGrantPublicNational DFI</t>
  </si>
  <si>
    <t>2020Buildings &amp; InfrastructureAll UsesAll DestinationsGrantPublicPublic Fund</t>
  </si>
  <si>
    <t>2020Buildings &amp; InfrastructureAll UsesAll DestinationsLow-cost project debtPublicMultilateral DFI</t>
  </si>
  <si>
    <t>2020Buildings &amp; InfrastructureAll UsesAll DestinationsLow-cost project debtPublicNational DFI</t>
  </si>
  <si>
    <t>2020Buildings &amp; InfrastructureAll UsesAll DestinationsProject-level equityPrivateCorporation</t>
  </si>
  <si>
    <t>2020Buildings &amp; InfrastructureAll UsesAll DestinationsProject-level equityPrivateFunds</t>
  </si>
  <si>
    <t>2020Buildings &amp; InfrastructureAll UsesAll DestinationsProject-level equityPublicMultilateral DFI</t>
  </si>
  <si>
    <t>2020Buildings &amp; InfrastructureAll UsesAll DestinationsProject-level equityPublicSOE</t>
  </si>
  <si>
    <t>2020Buildings &amp; InfrastructureAll UsesAll DestinationsProject-level market rate debtPublicMultilateral DFI</t>
  </si>
  <si>
    <t>2020Buildings &amp; InfrastructureAll UsesAll DestinationsUnknownPublicMultilateral DFI</t>
  </si>
  <si>
    <t>2020Buildings &amp; InfrastructureAll UsesAll DestinationsUnknownPublicNational DFI</t>
  </si>
  <si>
    <t>2020Energy SystemsAll UsesAll DestinationsBalance sheet financing (debt portion)PrivateCommercial FI</t>
  </si>
  <si>
    <t>2020Energy SystemsAll UsesAll DestinationsBalance sheet financing (debt portion)PrivateCorporation</t>
  </si>
  <si>
    <t>2020Energy SystemsAll UsesAll DestinationsBalance sheet financing (debt portion)PublicGovernment</t>
  </si>
  <si>
    <t>2020Energy SystemsAll UsesAll DestinationsBalance sheet financing (debt portion)PublicSOE</t>
  </si>
  <si>
    <t>2020Energy SystemsAll UsesAll DestinationsBalance sheet financing (debt portion)PublicState-owned FI</t>
  </si>
  <si>
    <t>2020Energy SystemsAll UsesAll DestinationsBalance sheet financing (equity portion)PrivateCommercial FI</t>
  </si>
  <si>
    <t>2020Energy SystemsAll UsesAll DestinationsBalance sheet financing (equity portion)PrivateCorporation</t>
  </si>
  <si>
    <t>2020Energy SystemsAll UsesAll DestinationsBalance sheet financing (equity portion)PrivateFunds</t>
  </si>
  <si>
    <t>2020Energy SystemsAll UsesAll DestinationsBalance sheet financing (equity portion)PrivateHouseholds/Individuals</t>
  </si>
  <si>
    <t>2020Energy SystemsAll UsesAll DestinationsBalance sheet financing (equity portion)PrivateInstitutional Investors</t>
  </si>
  <si>
    <t>2020Energy SystemsAll UsesAll DestinationsBalance sheet financing (equity portion)PrivateUnknown</t>
  </si>
  <si>
    <t>2020Energy SystemsAll UsesAll DestinationsBalance sheet financing (equity portion)PublicGovernment</t>
  </si>
  <si>
    <t>2020Energy SystemsAll UsesAll DestinationsBalance sheet financing (equity portion)PublicPublic Fund</t>
  </si>
  <si>
    <t>2020Energy SystemsAll UsesAll DestinationsBalance sheet financing (equity portion)PublicSOE</t>
  </si>
  <si>
    <t>2020Energy SystemsAll UsesAll DestinationsBalance sheet financing (equity portion)PublicState-owned FI</t>
  </si>
  <si>
    <t>2020Energy SystemsAll UsesAll DestinationsGrantPrivateCorporation</t>
  </si>
  <si>
    <t>2020Energy SystemsAll UsesAll DestinationsGrantPrivateInstitutional Investors</t>
  </si>
  <si>
    <t>2020Energy SystemsAll UsesAll DestinationsGrantPublicBilateral DFI</t>
  </si>
  <si>
    <t>2020Energy SystemsAll UsesAll DestinationsGrantPublicGovernment</t>
  </si>
  <si>
    <t>2020Energy SystemsAll UsesAll DestinationsGrantPublicMultilateral Climate Funds</t>
  </si>
  <si>
    <t>2020Energy SystemsAll UsesAll DestinationsGrantPublicMultilateral DFI</t>
  </si>
  <si>
    <t>2020Energy SystemsAll UsesAll DestinationsGrantPublicPublic Fund</t>
  </si>
  <si>
    <t>2020Energy SystemsAll UsesAll DestinationsLow-cost project debtPublicBilateral DFI</t>
  </si>
  <si>
    <t>2020Energy SystemsAll UsesAll DestinationsLow-cost project debtPublicGovernment</t>
  </si>
  <si>
    <t>2020Energy SystemsAll UsesAll DestinationsLow-cost project debtPublicMultilateral Climate Funds</t>
  </si>
  <si>
    <t>2020Energy SystemsAll UsesAll DestinationsLow-cost project debtPublicMultilateral DFI</t>
  </si>
  <si>
    <t>2020Energy SystemsAll UsesAll DestinationsLow-cost project debtPublicNational DFI</t>
  </si>
  <si>
    <t>2020Energy SystemsAll UsesAll DestinationsProject-level equityPrivateCommercial FI</t>
  </si>
  <si>
    <t>2020Energy SystemsAll UsesAll DestinationsProject-level equityPrivateCorporation</t>
  </si>
  <si>
    <t>2020Energy SystemsAll UsesAll DestinationsProject-level equityPrivateFunds</t>
  </si>
  <si>
    <t>2020Energy SystemsAll UsesAll DestinationsProject-level equityPrivateHouseholds/Individuals</t>
  </si>
  <si>
    <t>2020Energy SystemsAll UsesAll DestinationsProject-level equityPrivateInstitutional Investors</t>
  </si>
  <si>
    <t>2020Energy SystemsAll UsesAll DestinationsProject-level equityPrivateUnknown</t>
  </si>
  <si>
    <t>2020Energy SystemsAll UsesAll DestinationsProject-level equityPublicBilateral DFI</t>
  </si>
  <si>
    <t>2020Energy SystemsAll UsesAll DestinationsProject-level equityPublicExport Credit Agency (ECA)</t>
  </si>
  <si>
    <t>2020Energy SystemsAll UsesAll DestinationsProject-level equityPublicGovernment</t>
  </si>
  <si>
    <t>2020Energy SystemsAll UsesAll DestinationsProject-level equityPublicMultilateral Climate Funds</t>
  </si>
  <si>
    <t>2020Energy SystemsAll UsesAll DestinationsProject-level equityPublicMultilateral DFI</t>
  </si>
  <si>
    <t>2020Energy SystemsAll UsesAll DestinationsProject-level equityPublicNational DFI</t>
  </si>
  <si>
    <t>2020Energy SystemsAll UsesAll DestinationsProject-level equityPublicPublic Fund</t>
  </si>
  <si>
    <t>2020Energy SystemsAll UsesAll DestinationsProject-level equityPublicSOE</t>
  </si>
  <si>
    <t>2020Energy SystemsAll UsesAll DestinationsProject-level equityPublicState-owned FI</t>
  </si>
  <si>
    <t>2020Energy SystemsAll UsesAll DestinationsProject-level equityUnknownUnknown</t>
  </si>
  <si>
    <t>2020Energy SystemsAll UsesAll DestinationsProject-level market rate debtPrivateCommercial FI</t>
  </si>
  <si>
    <t>2020Energy SystemsAll UsesAll DestinationsProject-level market rate debtPrivateCorporation</t>
  </si>
  <si>
    <t>2020Energy SystemsAll UsesAll DestinationsProject-level market rate debtPrivateFunds</t>
  </si>
  <si>
    <t>2020Energy SystemsAll UsesAll DestinationsProject-level market rate debtPrivateHouseholds/Individuals</t>
  </si>
  <si>
    <t>2020Energy SystemsAll UsesAll DestinationsProject-level market rate debtPrivateInstitutional Investors</t>
  </si>
  <si>
    <t>2020Energy SystemsAll UsesAll DestinationsProject-level market rate debtPrivateUnknown</t>
  </si>
  <si>
    <t>2020Energy SystemsAll UsesAll DestinationsProject-level market rate debtPublicBilateral DFI</t>
  </si>
  <si>
    <t>2020Energy SystemsAll UsesAll DestinationsProject-level market rate debtPublicExport Credit Agency (ECA)</t>
  </si>
  <si>
    <t>2020Energy SystemsAll UsesAll DestinationsProject-level market rate debtPublicGovernment</t>
  </si>
  <si>
    <t>2020Energy SystemsAll UsesAll DestinationsProject-level market rate debtPublicMultilateral Climate Funds</t>
  </si>
  <si>
    <t>2020Energy SystemsAll UsesAll DestinationsProject-level market rate debtPublicMultilateral DFI</t>
  </si>
  <si>
    <t>2020Energy SystemsAll UsesAll DestinationsProject-level market rate debtPublicNational DFI</t>
  </si>
  <si>
    <t>2020Energy SystemsAll UsesAll DestinationsProject-level market rate debtPublicPublic Fund</t>
  </si>
  <si>
    <t>2020Energy SystemsAll UsesAll DestinationsProject-level market rate debtPublicSOE</t>
  </si>
  <si>
    <t>2020Energy SystemsAll UsesAll DestinationsProject-level market rate debtPublicState-owned FI</t>
  </si>
  <si>
    <t>2020Energy SystemsAll UsesAll DestinationsProject-level market rate debtUnknownUnknown</t>
  </si>
  <si>
    <t>2020Energy SystemsAll UsesAll DestinationsUnknownPublicExport Credit Agency (ECA)</t>
  </si>
  <si>
    <t>2020Energy SystemsAll UsesAll DestinationsUnknownPublicGovernment</t>
  </si>
  <si>
    <t>2020Energy SystemsAll UsesAll DestinationsUnknownPublicMultilateral DFI</t>
  </si>
  <si>
    <t>2020Energy SystemsAll UsesAll DestinationsUnknownPublicNational DFI</t>
  </si>
  <si>
    <t>2020IndustryAll UsesAll DestinationsGrantPrivateInstitutional Investors</t>
  </si>
  <si>
    <t>2020IndustryAll UsesAll DestinationsGrantPublicBilateral DFI</t>
  </si>
  <si>
    <t>2020IndustryAll UsesAll DestinationsGrantPublicGovernment</t>
  </si>
  <si>
    <t>2020IndustryAll UsesAll DestinationsGrantPublicMultilateral Climate Funds</t>
  </si>
  <si>
    <t>2020IndustryAll UsesAll DestinationsGrantPublicMultilateral DFI</t>
  </si>
  <si>
    <t>2020IndustryAll UsesAll DestinationsGrantPublicPublic Fund</t>
  </si>
  <si>
    <t>2020IndustryAll UsesAll DestinationsLow-cost project debtPublicBilateral DFI</t>
  </si>
  <si>
    <t>2020IndustryAll UsesAll DestinationsLow-cost project debtPublicMultilateral Climate Funds</t>
  </si>
  <si>
    <t>2020IndustryAll UsesAll DestinationsLow-cost project debtPublicMultilateral DFI</t>
  </si>
  <si>
    <t>2020IndustryAll UsesAll DestinationsLow-cost project debtPublicNational DFI</t>
  </si>
  <si>
    <t>2020IndustryAll UsesAll DestinationsProject-level equityPublicGovernment</t>
  </si>
  <si>
    <t>2020IndustryAll UsesAll DestinationsProject-level equityPublicMultilateral DFI</t>
  </si>
  <si>
    <t>2020IndustryAll UsesAll DestinationsProject-level market rate debtPublicMultilateral DFI</t>
  </si>
  <si>
    <t>2020IndustryAll UsesAll DestinationsUnknownPublicExport Credit Agency (ECA)</t>
  </si>
  <si>
    <t>2020IndustryAll UsesAll DestinationsUnknownPublicMultilateral DFI</t>
  </si>
  <si>
    <t>2020IndustryAll UsesAll DestinationsUnknownPublicNational DFI</t>
  </si>
  <si>
    <t>2020Information and Communications TechnologyAll UsesAll DestinationsGrantPublicGovernment</t>
  </si>
  <si>
    <t>2020Information and Communications TechnologyAll UsesAll DestinationsGrantPublicMultilateral DFI</t>
  </si>
  <si>
    <t>2020Information and Communications TechnologyAll UsesAll DestinationsGrantPublicPublic Fund</t>
  </si>
  <si>
    <t>2020Information and Communications TechnologyAll UsesAll DestinationsLow-cost project debtPublicMultilateral DFI</t>
  </si>
  <si>
    <t>2020Information and Communications TechnologyAll UsesAll DestinationsProject-level equityPublicGovernment</t>
  </si>
  <si>
    <t>2020Information and Communications TechnologyAll UsesAll DestinationsProject-level market rate debtPublicMultilateral DFI</t>
  </si>
  <si>
    <t>2020Others &amp; Cross-sectoralAll UsesAll DestinationsGrantPrivateCorporation</t>
  </si>
  <si>
    <t>2020Others &amp; Cross-sectoralAll UsesAll DestinationsGrantPrivateInstitutional Investors</t>
  </si>
  <si>
    <t>2020Others &amp; Cross-sectoralAll UsesAll DestinationsGrantPrivateUnknown</t>
  </si>
  <si>
    <t>2020Others &amp; Cross-sectoralAll UsesAll DestinationsGrantPublicBilateral DFI</t>
  </si>
  <si>
    <t>2020Others &amp; Cross-sectoralAll UsesAll DestinationsGrantPublicGovernment</t>
  </si>
  <si>
    <t>2020Others &amp; Cross-sectoralAll UsesAll DestinationsGrantPublicMultilateral Climate Funds</t>
  </si>
  <si>
    <t>2020Others &amp; Cross-sectoralAll UsesAll DestinationsGrantPublicMultilateral DFI</t>
  </si>
  <si>
    <t>2020Others &amp; Cross-sectoralAll UsesAll DestinationsGrantPublicNational DFI</t>
  </si>
  <si>
    <t>2020Others &amp; Cross-sectoralAll UsesAll DestinationsGrantPublicPublic Fund</t>
  </si>
  <si>
    <t>2020Others &amp; Cross-sectoralAll UsesAll DestinationsGrantPublicUnknown</t>
  </si>
  <si>
    <t>2020Others &amp; Cross-sectoralAll UsesAll DestinationsLow-cost project debtPrivateCommercial FI</t>
  </si>
  <si>
    <t>2020Others &amp; Cross-sectoralAll UsesAll DestinationsLow-cost project debtPrivateInstitutional Investors</t>
  </si>
  <si>
    <t>2020Others &amp; Cross-sectoralAll UsesAll DestinationsLow-cost project debtPublicBilateral DFI</t>
  </si>
  <si>
    <t>2020Others &amp; Cross-sectoralAll UsesAll DestinationsLow-cost project debtPublicExport Credit Agency (ECA)</t>
  </si>
  <si>
    <t>2020Others &amp; Cross-sectoralAll UsesAll DestinationsLow-cost project debtPublicMultilateral Climate Funds</t>
  </si>
  <si>
    <t>2020Others &amp; Cross-sectoralAll UsesAll DestinationsLow-cost project debtPublicMultilateral DFI</t>
  </si>
  <si>
    <t>2020Others &amp; Cross-sectoralAll UsesAll DestinationsLow-cost project debtPublicNational DFI</t>
  </si>
  <si>
    <t>2020Others &amp; Cross-sectoralAll UsesAll DestinationsProject-level equityPrivateCorporation</t>
  </si>
  <si>
    <t>2020Others &amp; Cross-sectoralAll UsesAll DestinationsProject-level equityPrivateInstitutional Investors</t>
  </si>
  <si>
    <t>2020Others &amp; Cross-sectoralAll UsesAll DestinationsProject-level equityPublicBilateral DFI</t>
  </si>
  <si>
    <t>2020Others &amp; Cross-sectoralAll UsesAll DestinationsProject-level equityPublicGovernment</t>
  </si>
  <si>
    <t>2020Others &amp; Cross-sectoralAll UsesAll DestinationsProject-level equityPublicMultilateral Climate Funds</t>
  </si>
  <si>
    <t>2020Others &amp; Cross-sectoralAll UsesAll DestinationsProject-level equityPublicMultilateral DFI</t>
  </si>
  <si>
    <t>2020Others &amp; Cross-sectoralAll UsesAll DestinationsProject-level equityPublicNational DFI</t>
  </si>
  <si>
    <t>2020Others &amp; Cross-sectoralAll UsesAll DestinationsProject-level market rate debtPrivateCommercial FI</t>
  </si>
  <si>
    <t>2020Others &amp; Cross-sectoralAll UsesAll DestinationsProject-level market rate debtPublicBilateral DFI</t>
  </si>
  <si>
    <t>2020Others &amp; Cross-sectoralAll UsesAll DestinationsProject-level market rate debtPublicMultilateral DFI</t>
  </si>
  <si>
    <t>2020Others &amp; Cross-sectoralAll UsesAll DestinationsProject-level market rate debtPublicNational DFI</t>
  </si>
  <si>
    <t>2020Others &amp; Cross-sectoralAll UsesAll DestinationsUnknownPrivateInstitutional Investors</t>
  </si>
  <si>
    <t>2020Others &amp; Cross-sectoralAll UsesAll DestinationsUnknownPublicBilateral DFI</t>
  </si>
  <si>
    <t>2020Others &amp; Cross-sectoralAll UsesAll DestinationsUnknownPublicGovernment</t>
  </si>
  <si>
    <t>2020Others &amp; Cross-sectoralAll UsesAll DestinationsUnknownPublicMultilateral DFI</t>
  </si>
  <si>
    <t>2020Others &amp; Cross-sectoralAll UsesAll DestinationsUnknownPublicNational DFI</t>
  </si>
  <si>
    <t>2020Others &amp; Cross-sectoralAll UsesAll DestinationsUnknownPublicUnknown</t>
  </si>
  <si>
    <t>2020TransportAll UsesAll DestinationsBalance sheet financing (debt portion)PublicGovernment</t>
  </si>
  <si>
    <t>2020TransportAll UsesAll DestinationsBalance sheet financing (equity portion)PrivateCorporation</t>
  </si>
  <si>
    <t>2020TransportAll UsesAll DestinationsBalance sheet financing (equity portion)PrivateHouseholds/Individuals</t>
  </si>
  <si>
    <t>2020TransportAll UsesAll DestinationsGrantPrivateInstitutional Investors</t>
  </si>
  <si>
    <t>2020TransportAll UsesAll DestinationsGrantPublicBilateral DFI</t>
  </si>
  <si>
    <t>2020TransportAll UsesAll DestinationsGrantPublicGovernment</t>
  </si>
  <si>
    <t>2020TransportAll UsesAll DestinationsGrantPublicMultilateral Climate Funds</t>
  </si>
  <si>
    <t>2020TransportAll UsesAll DestinationsGrantPublicMultilateral DFI</t>
  </si>
  <si>
    <t>2020TransportAll UsesAll DestinationsGrantPublicPublic Fund</t>
  </si>
  <si>
    <t>2020TransportAll UsesAll DestinationsLow-cost project debtPrivateCommercial FI</t>
  </si>
  <si>
    <t>2020TransportAll UsesAll DestinationsLow-cost project debtPublicBilateral DFI</t>
  </si>
  <si>
    <t>2020TransportAll UsesAll DestinationsLow-cost project debtPublicGovernment</t>
  </si>
  <si>
    <t>2020TransportAll UsesAll DestinationsLow-cost project debtPublicMultilateral Climate Funds</t>
  </si>
  <si>
    <t>2020TransportAll UsesAll DestinationsLow-cost project debtPublicMultilateral DFI</t>
  </si>
  <si>
    <t>2020TransportAll UsesAll DestinationsLow-cost project debtPublicNational DFI</t>
  </si>
  <si>
    <t>2020TransportAll UsesAll DestinationsProject-level equityPrivateCorporation</t>
  </si>
  <si>
    <t>2020TransportAll UsesAll DestinationsProject-level equityPublicBilateral DFI</t>
  </si>
  <si>
    <t>2020TransportAll UsesAll DestinationsProject-level equityPublicGovernment</t>
  </si>
  <si>
    <t>2020TransportAll UsesAll DestinationsProject-level equityPublicMultilateral DFI</t>
  </si>
  <si>
    <t>2020TransportAll UsesAll DestinationsProject-level equityPublicPublic Fund</t>
  </si>
  <si>
    <t>2020TransportAll UsesAll DestinationsProject-level market rate debtPrivateCommercial FI</t>
  </si>
  <si>
    <t>2020TransportAll UsesAll DestinationsProject-level market rate debtPublicGovernment</t>
  </si>
  <si>
    <t>2020TransportAll UsesAll DestinationsProject-level market rate debtPublicMultilateral DFI</t>
  </si>
  <si>
    <t>2020TransportAll UsesAll DestinationsProject-level market rate debtPublicNational DFI</t>
  </si>
  <si>
    <t>2020TransportAll UsesAll DestinationsUnknownPublicExport Credit Agency (ECA)</t>
  </si>
  <si>
    <t>2020TransportAll UsesAll DestinationsUnknownPublicGovernment</t>
  </si>
  <si>
    <t>2020TransportAll UsesAll DestinationsUnknownPublicMultilateral DFI</t>
  </si>
  <si>
    <t>2020TransportAll UsesAll DestinationsUnknownPublicNational DFI</t>
  </si>
  <si>
    <t>2020UnknownAll UsesAll DestinationsGrantPublicGovernment</t>
  </si>
  <si>
    <t>2020UnknownAll UsesAll DestinationsLow-cost project debtPrivateUnknown</t>
  </si>
  <si>
    <t>2020UnknownAll UsesAll DestinationsProject-level equityPublicGovernment</t>
  </si>
  <si>
    <t>2020UnknownAll UsesAll DestinationsUnknownPrivateUnknown</t>
  </si>
  <si>
    <t>2020UnknownAll UsesAll DestinationsUnknownPublicMultilateral DFI</t>
  </si>
  <si>
    <t>2020WasteAll UsesAll DestinationsGrantPublicMultilateral DFI</t>
  </si>
  <si>
    <t>2020WasteAll UsesAll DestinationsProject-level equityPublicMultilateral DFI</t>
  </si>
  <si>
    <t>2020WasteAll UsesAll DestinationsProject-level market rate debtPublicMultilateral DFI</t>
  </si>
  <si>
    <t>2020WasteAll UsesAll DestinationsProject-level market rate debtPublicNational DFI</t>
  </si>
  <si>
    <t>2020WasteAll UsesAll DestinationsUnknownPublicMultilateral DFI</t>
  </si>
  <si>
    <t>2020Water &amp; WastewaterAll UsesAll DestinationsBalance sheet financing (debt portion)PublicGovernment</t>
  </si>
  <si>
    <t>2020Water &amp; WastewaterAll UsesAll DestinationsGrantPrivateCorporation</t>
  </si>
  <si>
    <t>2020Water &amp; WastewaterAll UsesAll DestinationsGrantPrivateInstitutional Investors</t>
  </si>
  <si>
    <t>2020Water &amp; WastewaterAll UsesAll DestinationsGrantPublicBilateral DFI</t>
  </si>
  <si>
    <t>2020Water &amp; WastewaterAll UsesAll DestinationsGrantPublicGovernment</t>
  </si>
  <si>
    <t>2020Water &amp; WastewaterAll UsesAll DestinationsGrantPublicMultilateral Climate Funds</t>
  </si>
  <si>
    <t>2020Water &amp; WastewaterAll UsesAll DestinationsGrantPublicMultilateral DFI</t>
  </si>
  <si>
    <t>2020Water &amp; WastewaterAll UsesAll DestinationsGrantPublicNational DFI</t>
  </si>
  <si>
    <t>2020Water &amp; WastewaterAll UsesAll DestinationsGrantPublicPublic Fund</t>
  </si>
  <si>
    <t>2020Water &amp; WastewaterAll UsesAll DestinationsLow-cost project debtPublicBilateral DFI</t>
  </si>
  <si>
    <t>2020Water &amp; WastewaterAll UsesAll DestinationsLow-cost project debtPublicGovernment</t>
  </si>
  <si>
    <t>2020Water &amp; WastewaterAll UsesAll DestinationsLow-cost project debtPublicMultilateral DFI</t>
  </si>
  <si>
    <t>2020Water &amp; WastewaterAll UsesAll DestinationsLow-cost project debtPublicNational DFI</t>
  </si>
  <si>
    <t>2020Water &amp; WastewaterAll UsesAll DestinationsProject-level equityPrivateCorporation</t>
  </si>
  <si>
    <t>2020Water &amp; WastewaterAll UsesAll DestinationsProject-level equityPrivateFunds</t>
  </si>
  <si>
    <t>2020Water &amp; WastewaterAll UsesAll DestinationsProject-level equityPrivateInstitutional Investors</t>
  </si>
  <si>
    <t>2020Water &amp; WastewaterAll UsesAll DestinationsProject-level equityPublicGovernment</t>
  </si>
  <si>
    <t>2020Water &amp; WastewaterAll UsesAll DestinationsProject-level equityPublicPublic Fund</t>
  </si>
  <si>
    <t>2020Water &amp; WastewaterAll UsesAll DestinationsProject-level equityPublicSOE</t>
  </si>
  <si>
    <t>2020Water &amp; WastewaterAll UsesAll DestinationsProject-level market rate debtPrivateCommercial FI</t>
  </si>
  <si>
    <t>2020Water &amp; WastewaterAll UsesAll DestinationsProject-level market rate debtPublicBilateral DFI</t>
  </si>
  <si>
    <t>2020Water &amp; WastewaterAll UsesAll DestinationsProject-level market rate debtPublicGovernment</t>
  </si>
  <si>
    <t>2020Water &amp; WastewaterAll UsesAll DestinationsProject-level market rate debtPublicMultilateral DFI</t>
  </si>
  <si>
    <t>2020Water &amp; WastewaterAll UsesAll DestinationsProject-level market rate debtPublicNational DFI</t>
  </si>
  <si>
    <t>2020Water &amp; WastewaterAll UsesAll DestinationsUnknownPublicExport Credit Agency (ECA)</t>
  </si>
  <si>
    <t>2020Water &amp; WastewaterAll UsesAll DestinationsUnknownPublicMultilateral DFI</t>
  </si>
  <si>
    <t>2020Water &amp; WastewaterAll UsesAll DestinationsUnknownPublicNational DFI</t>
  </si>
  <si>
    <t>2019Agriculture, Forestry, Other land uses and FisheriesAdaptationAll DestinationsAll InstrumentsPrivateCommercial FI</t>
  </si>
  <si>
    <t>2019Agriculture, Forestry, Other land uses and FisheriesAdaptationAll DestinationsAll InstrumentsPrivateCorporation</t>
  </si>
  <si>
    <t>2019Agriculture, Forestry, Other land uses and FisheriesAdaptationAll DestinationsAll InstrumentsPrivateInstitutional Investors</t>
  </si>
  <si>
    <t>2019Agriculture, Forestry, Other land uses and FisheriesAdaptationAll DestinationsAll InstrumentsPrivateUnknown</t>
  </si>
  <si>
    <t>2019Agriculture, Forestry, Other land uses and FisheriesAdaptationAll DestinationsAll InstrumentsPublicBilateral DFI</t>
  </si>
  <si>
    <t>2019Agriculture, Forestry, Other land uses and FisheriesAdaptationAll DestinationsAll InstrumentsPublicExport Credit Agency (ECA)</t>
  </si>
  <si>
    <t>2019Agriculture, Forestry, Other land uses and FisheriesAdaptationAll DestinationsAll InstrumentsPublicGovernment</t>
  </si>
  <si>
    <t>2019Agriculture, Forestry, Other land uses and FisheriesAdaptationAll DestinationsAll InstrumentsPublicMultilateral Climate Funds</t>
  </si>
  <si>
    <t>2019Agriculture, Forestry, Other land uses and FisheriesAdaptationAll DestinationsAll InstrumentsPublicMultilateral DFI</t>
  </si>
  <si>
    <t>2019Agriculture, Forestry, Other land uses and FisheriesAdaptationAll DestinationsAll InstrumentsPublicPublic Fund</t>
  </si>
  <si>
    <t>2019Agriculture, Forestry, Other land uses and FisheriesAdaptationAll DestinationsAll InstrumentsPublicSOE</t>
  </si>
  <si>
    <t>2019Agriculture, Forestry, Other land uses and FisheriesMitigationAll DestinationsAll InstrumentsPrivateInstitutional Investors</t>
  </si>
  <si>
    <t>2019Agriculture, Forestry, Other land uses and FisheriesMitigationAll DestinationsAll InstrumentsPublicBilateral DFI</t>
  </si>
  <si>
    <t>2019Agriculture, Forestry, Other land uses and FisheriesMitigationAll DestinationsAll InstrumentsPublicGovernment</t>
  </si>
  <si>
    <t>2019Agriculture, Forestry, Other land uses and FisheriesMitigationAll DestinationsAll InstrumentsPublicMultilateral Climate Funds</t>
  </si>
  <si>
    <t>2019Agriculture, Forestry, Other land uses and FisheriesMitigationAll DestinationsAll InstrumentsPublicMultilateral DFI</t>
  </si>
  <si>
    <t>2019Agriculture, Forestry, Other land uses and FisheriesMitigationAll DestinationsAll InstrumentsPublicNational DFI</t>
  </si>
  <si>
    <t>2019Agriculture, Forestry, Other land uses and FisheriesMitigationAll DestinationsAll InstrumentsPublicPublic Fund</t>
  </si>
  <si>
    <t>2019Agriculture, Forestry, Other land uses and FisheriesMultiple ObjectivesAll DestinationsAll InstrumentsPrivateCorporation</t>
  </si>
  <si>
    <t>2019Agriculture, Forestry, Other land uses and FisheriesMultiple ObjectivesAll DestinationsAll InstrumentsPrivateInstitutional Investors</t>
  </si>
  <si>
    <t>2019Agriculture, Forestry, Other land uses and FisheriesMultiple ObjectivesAll DestinationsAll InstrumentsPrivateUnknown</t>
  </si>
  <si>
    <t>2019Agriculture, Forestry, Other land uses and FisheriesMultiple ObjectivesAll DestinationsAll InstrumentsPublicGovernment</t>
  </si>
  <si>
    <t>2019Agriculture, Forestry, Other land uses and FisheriesMultiple ObjectivesAll DestinationsAll InstrumentsPublicMultilateral Climate Funds</t>
  </si>
  <si>
    <t>2019Agriculture, Forestry, Other land uses and FisheriesMultiple ObjectivesAll DestinationsAll InstrumentsPublicMultilateral DFI</t>
  </si>
  <si>
    <t>2019Agriculture, Forestry, Other land uses and FisheriesMultiple ObjectivesAll DestinationsAll InstrumentsPublicPublic Fund</t>
  </si>
  <si>
    <t>2019Agriculture, Forestry, Other land uses and FisheriesMultiple ObjectivesAll DestinationsAll InstrumentsPublicSOE</t>
  </si>
  <si>
    <t>2019Agriculture, Forestry, Other land uses and FisheriesMultiple ObjectivesAll DestinationsAll InstrumentsUnknownUnknown</t>
  </si>
  <si>
    <t>2019Buildings &amp; InfrastructureAdaptationAll DestinationsAll InstrumentsPublicBilateral DFI</t>
  </si>
  <si>
    <t>2019Buildings &amp; InfrastructureAdaptationAll DestinationsAll InstrumentsPublicGovernment</t>
  </si>
  <si>
    <t>2019Buildings &amp; InfrastructureAdaptationAll DestinationsAll InstrumentsPublicMultilateral DFI</t>
  </si>
  <si>
    <t>2019Buildings &amp; InfrastructureAdaptationAll DestinationsAll InstrumentsPublicPublic Fund</t>
  </si>
  <si>
    <t>2019Buildings &amp; InfrastructureMitigationAll DestinationsAll InstrumentsPrivateCommercial FI</t>
  </si>
  <si>
    <t>2019Buildings &amp; InfrastructureMitigationAll DestinationsAll InstrumentsPrivateCorporation</t>
  </si>
  <si>
    <t>2019Buildings &amp; InfrastructureMitigationAll DestinationsAll InstrumentsPrivateHouseholds/Individuals</t>
  </si>
  <si>
    <t>2019Buildings &amp; InfrastructureMitigationAll DestinationsAll InstrumentsPrivateInstitutional Investors</t>
  </si>
  <si>
    <t>2019Buildings &amp; InfrastructureMitigationAll DestinationsAll InstrumentsPrivateUnknown</t>
  </si>
  <si>
    <t>2019Buildings &amp; InfrastructureMitigationAll DestinationsAll InstrumentsPublicBilateral DFI</t>
  </si>
  <si>
    <t>2019Buildings &amp; InfrastructureMitigationAll DestinationsAll InstrumentsPublicExport Credit Agency (ECA)</t>
  </si>
  <si>
    <t>2019Buildings &amp; InfrastructureMitigationAll DestinationsAll InstrumentsPublicGovernment</t>
  </si>
  <si>
    <t>2019Buildings &amp; InfrastructureMitigationAll DestinationsAll InstrumentsPublicMultilateral Climate Funds</t>
  </si>
  <si>
    <t>2019Buildings &amp; InfrastructureMitigationAll DestinationsAll InstrumentsPublicMultilateral DFI</t>
  </si>
  <si>
    <t>2019Buildings &amp; InfrastructureMitigationAll DestinationsAll InstrumentsPublicNational DFI</t>
  </si>
  <si>
    <t>2019Buildings &amp; InfrastructureMitigationAll DestinationsAll InstrumentsPublicPublic Fund</t>
  </si>
  <si>
    <t>2019Buildings &amp; InfrastructureMitigationAll DestinationsAll InstrumentsPublicSOE</t>
  </si>
  <si>
    <t>2019Buildings &amp; InfrastructureMitigationAll DestinationsAll InstrumentsPublicUnknown</t>
  </si>
  <si>
    <t>2019Buildings &amp; InfrastructureMultiple ObjectivesAll DestinationsAll InstrumentsPrivateUnknown</t>
  </si>
  <si>
    <t>2019Buildings &amp; InfrastructureMultiple ObjectivesAll DestinationsAll InstrumentsPublicGovernment</t>
  </si>
  <si>
    <t>2019Energy SystemsAdaptationAll DestinationsAll InstrumentsPublicGovernment</t>
  </si>
  <si>
    <t>2019Energy SystemsAdaptationAll DestinationsAll InstrumentsPublicMultilateral Climate Funds</t>
  </si>
  <si>
    <t>2019Energy SystemsAdaptationAll DestinationsAll InstrumentsPublicMultilateral DFI</t>
  </si>
  <si>
    <t>2019Energy SystemsMitigationAll DestinationsAll InstrumentsPrivateCommercial FI</t>
  </si>
  <si>
    <t>2019Energy SystemsMitigationAll DestinationsAll InstrumentsPrivateCorporation</t>
  </si>
  <si>
    <t>2019Energy SystemsMitigationAll DestinationsAll InstrumentsPrivateFunds</t>
  </si>
  <si>
    <t>2019Energy SystemsMitigationAll DestinationsAll InstrumentsPrivateHouseholds/Individuals</t>
  </si>
  <si>
    <t>2019Energy SystemsMitigationAll DestinationsAll InstrumentsPrivateInstitutional Investors</t>
  </si>
  <si>
    <t>2019Energy SystemsMitigationAll DestinationsAll InstrumentsPrivateUnknown</t>
  </si>
  <si>
    <t>2019Energy SystemsMitigationAll DestinationsAll InstrumentsPublicBilateral DFI</t>
  </si>
  <si>
    <t>2019Energy SystemsMitigationAll DestinationsAll InstrumentsPublicExport Credit Agency (ECA)</t>
  </si>
  <si>
    <t>2019Energy SystemsMitigationAll DestinationsAll InstrumentsPublicGovernment</t>
  </si>
  <si>
    <t>2019Energy SystemsMitigationAll DestinationsAll InstrumentsPublicMultilateral Climate Funds</t>
  </si>
  <si>
    <t>2019Energy SystemsMitigationAll DestinationsAll InstrumentsPublicMultilateral DFI</t>
  </si>
  <si>
    <t>2019Energy SystemsMitigationAll DestinationsAll InstrumentsPublicNational DFI</t>
  </si>
  <si>
    <t>2019Energy SystemsMitigationAll DestinationsAll InstrumentsPublicPublic Fund</t>
  </si>
  <si>
    <t>2019Energy SystemsMitigationAll DestinationsAll InstrumentsPublicSOE</t>
  </si>
  <si>
    <t>2019Energy SystemsMitigationAll DestinationsAll InstrumentsPublicState-owned FI</t>
  </si>
  <si>
    <t>2019Energy SystemsMitigationAll DestinationsAll InstrumentsUnknownUnknown</t>
  </si>
  <si>
    <t>2019Energy SystemsMultiple ObjectivesAll DestinationsAll InstrumentsPrivateCommercial FI</t>
  </si>
  <si>
    <t>2019Energy SystemsMultiple ObjectivesAll DestinationsAll InstrumentsPrivateCorporation</t>
  </si>
  <si>
    <t>2019Energy SystemsMultiple ObjectivesAll DestinationsAll InstrumentsPrivateFunds</t>
  </si>
  <si>
    <t>2019Energy SystemsMultiple ObjectivesAll DestinationsAll InstrumentsPublicGovernment</t>
  </si>
  <si>
    <t>2019Energy SystemsMultiple ObjectivesAll DestinationsAll InstrumentsPublicMultilateral Climate Funds</t>
  </si>
  <si>
    <t>2019Energy SystemsMultiple ObjectivesAll DestinationsAll InstrumentsPublicMultilateral DFI</t>
  </si>
  <si>
    <t>2019Energy SystemsMultiple ObjectivesAll DestinationsAll InstrumentsPublicPublic Fund</t>
  </si>
  <si>
    <t>2019Energy SystemsMultiple ObjectivesAll DestinationsAll InstrumentsPublicSOE</t>
  </si>
  <si>
    <t>2019IndustryAdaptationAll DestinationsAll InstrumentsPublicGovernment</t>
  </si>
  <si>
    <t>2019IndustryAdaptationAll DestinationsAll InstrumentsPublicMultilateral DFI</t>
  </si>
  <si>
    <t>2019IndustryMitigationAll DestinationsAll InstrumentsPrivateInstitutional Investors</t>
  </si>
  <si>
    <t>2019IndustryMitigationAll DestinationsAll InstrumentsPublicBilateral DFI</t>
  </si>
  <si>
    <t>2019IndustryMitigationAll DestinationsAll InstrumentsPublicExport Credit Agency (ECA)</t>
  </si>
  <si>
    <t>2019IndustryMitigationAll DestinationsAll InstrumentsPublicGovernment</t>
  </si>
  <si>
    <t>2019IndustryMitigationAll DestinationsAll InstrumentsPublicMultilateral Climate Funds</t>
  </si>
  <si>
    <t>2019IndustryMitigationAll DestinationsAll InstrumentsPublicMultilateral DFI</t>
  </si>
  <si>
    <t>2019IndustryMitigationAll DestinationsAll InstrumentsPublicNational DFI</t>
  </si>
  <si>
    <t>2019IndustryMultiple ObjectivesAll DestinationsAll InstrumentsPrivateUnknown</t>
  </si>
  <si>
    <t>2019IndustryMultiple ObjectivesAll DestinationsAll InstrumentsPublicBilateral DFI</t>
  </si>
  <si>
    <t>2019IndustryMultiple ObjectivesAll DestinationsAll InstrumentsPublicGovernment</t>
  </si>
  <si>
    <t>2019Information and Communications TechnologyAdaptationAll DestinationsAll InstrumentsPublicGovernment</t>
  </si>
  <si>
    <t>2019Information and Communications TechnologyAdaptationAll DestinationsAll InstrumentsPublicMultilateral DFI</t>
  </si>
  <si>
    <t>2019Information and Communications TechnologyMitigationAll DestinationsAll InstrumentsPrivateInstitutional Investors</t>
  </si>
  <si>
    <t>2019Information and Communications TechnologyMitigationAll DestinationsAll InstrumentsPublicExport Credit Agency (ECA)</t>
  </si>
  <si>
    <t>2019Information and Communications TechnologyMitigationAll DestinationsAll InstrumentsPublicGovernment</t>
  </si>
  <si>
    <t>2019Information and Communications TechnologyMitigationAll DestinationsAll InstrumentsPublicMultilateral DFI</t>
  </si>
  <si>
    <t>2019Information and Communications TechnologyMultiple ObjectivesAll DestinationsAll InstrumentsPrivateUnknown</t>
  </si>
  <si>
    <t>2019Information and Communications TechnologyMultiple ObjectivesAll DestinationsAll InstrumentsPublicGovernment</t>
  </si>
  <si>
    <t>2019Others &amp; Cross-sectoralAdaptationAll DestinationsAll InstrumentsPrivateCorporation</t>
  </si>
  <si>
    <t>2019Others &amp; Cross-sectoralAdaptationAll DestinationsAll InstrumentsPrivateInstitutional Investors</t>
  </si>
  <si>
    <t>2019Others &amp; Cross-sectoralAdaptationAll DestinationsAll InstrumentsPublicBilateral DFI</t>
  </si>
  <si>
    <t>2019Others &amp; Cross-sectoralAdaptationAll DestinationsAll InstrumentsPublicExport Credit Agency (ECA)</t>
  </si>
  <si>
    <t>2019Others &amp; Cross-sectoralAdaptationAll DestinationsAll InstrumentsPublicGovernment</t>
  </si>
  <si>
    <t>2019Others &amp; Cross-sectoralAdaptationAll DestinationsAll InstrumentsPublicMultilateral Climate Funds</t>
  </si>
  <si>
    <t>2019Others &amp; Cross-sectoralAdaptationAll DestinationsAll InstrumentsPublicMultilateral DFI</t>
  </si>
  <si>
    <t>2019Others &amp; Cross-sectoralAdaptationAll DestinationsAll InstrumentsPublicNational DFI</t>
  </si>
  <si>
    <t>2019Others &amp; Cross-sectoralAdaptationAll DestinationsAll InstrumentsPublicPublic Fund</t>
  </si>
  <si>
    <t>2019Others &amp; Cross-sectoralAdaptationAll DestinationsAll InstrumentsPublicSOE</t>
  </si>
  <si>
    <t>2019Others &amp; Cross-sectoralAdaptationAll DestinationsAll InstrumentsUnknownUnknown</t>
  </si>
  <si>
    <t>2019Others &amp; Cross-sectoralMitigationAll DestinationsAll InstrumentsPrivateCommercial FI</t>
  </si>
  <si>
    <t>2019Others &amp; Cross-sectoralMitigationAll DestinationsAll InstrumentsPrivateCorporation</t>
  </si>
  <si>
    <t>2019Others &amp; Cross-sectoralMitigationAll DestinationsAll InstrumentsPrivateInstitutional Investors</t>
  </si>
  <si>
    <t>2019Others &amp; Cross-sectoralMitigationAll DestinationsAll InstrumentsPublicBilateral DFI</t>
  </si>
  <si>
    <t>2019Others &amp; Cross-sectoralMitigationAll DestinationsAll InstrumentsPublicExport Credit Agency (ECA)</t>
  </si>
  <si>
    <t>2019Others &amp; Cross-sectoralMitigationAll DestinationsAll InstrumentsPublicGovernment</t>
  </si>
  <si>
    <t>2019Others &amp; Cross-sectoralMitigationAll DestinationsAll InstrumentsPublicMultilateral Climate Funds</t>
  </si>
  <si>
    <t>2019Others &amp; Cross-sectoralMitigationAll DestinationsAll InstrumentsPublicMultilateral DFI</t>
  </si>
  <si>
    <t>2019Others &amp; Cross-sectoralMitigationAll DestinationsAll InstrumentsPublicNational DFI</t>
  </si>
  <si>
    <t>2019Others &amp; Cross-sectoralMitigationAll DestinationsAll InstrumentsPublicPublic Fund</t>
  </si>
  <si>
    <t>2019Others &amp; Cross-sectoralMultiple ObjectivesAll DestinationsAll InstrumentsPrivateCorporation</t>
  </si>
  <si>
    <t>2019Others &amp; Cross-sectoralMultiple ObjectivesAll DestinationsAll InstrumentsPrivateInstitutional Investors</t>
  </si>
  <si>
    <t>2019Others &amp; Cross-sectoralMultiple ObjectivesAll DestinationsAll InstrumentsPrivateUnknown</t>
  </si>
  <si>
    <t>2019Others &amp; Cross-sectoralMultiple ObjectivesAll DestinationsAll InstrumentsPublicBilateral DFI</t>
  </si>
  <si>
    <t>2019Others &amp; Cross-sectoralMultiple ObjectivesAll DestinationsAll InstrumentsPublicGovernment</t>
  </si>
  <si>
    <t>2019Others &amp; Cross-sectoralMultiple ObjectivesAll DestinationsAll InstrumentsPublicMultilateral Climate Funds</t>
  </si>
  <si>
    <t>2019Others &amp; Cross-sectoralMultiple ObjectivesAll DestinationsAll InstrumentsPublicMultilateral DFI</t>
  </si>
  <si>
    <t>2019Others &amp; Cross-sectoralMultiple ObjectivesAll DestinationsAll InstrumentsPublicNational DFI</t>
  </si>
  <si>
    <t>2019Others &amp; Cross-sectoralMultiple ObjectivesAll DestinationsAll InstrumentsPublicPublic Fund</t>
  </si>
  <si>
    <t>2019Others &amp; Cross-sectoralMultiple ObjectivesAll DestinationsAll InstrumentsPublicSOE</t>
  </si>
  <si>
    <t>2019TransportAdaptationAll DestinationsAll InstrumentsPublicExport Credit Agency (ECA)</t>
  </si>
  <si>
    <t>2019TransportAdaptationAll DestinationsAll InstrumentsPublicGovernment</t>
  </si>
  <si>
    <t>2019TransportAdaptationAll DestinationsAll InstrumentsPublicMultilateral DFI</t>
  </si>
  <si>
    <t>2019TransportAdaptationAll DestinationsAll InstrumentsPublicPublic Fund</t>
  </si>
  <si>
    <t>2019TransportMitigationAll DestinationsAll InstrumentsPrivateCommercial FI</t>
  </si>
  <si>
    <t>2019TransportMitigationAll DestinationsAll InstrumentsPrivateCorporation</t>
  </si>
  <si>
    <t>2019TransportMitigationAll DestinationsAll InstrumentsPrivateFunds</t>
  </si>
  <si>
    <t>2019TransportMitigationAll DestinationsAll InstrumentsPrivateHouseholds/Individuals</t>
  </si>
  <si>
    <t>2019TransportMitigationAll DestinationsAll InstrumentsPrivateInstitutional Investors</t>
  </si>
  <si>
    <t>2019TransportMitigationAll DestinationsAll InstrumentsPrivateUnknown</t>
  </si>
  <si>
    <t>2019TransportMitigationAll DestinationsAll InstrumentsPublicBilateral DFI</t>
  </si>
  <si>
    <t>2019TransportMitigationAll DestinationsAll InstrumentsPublicExport Credit Agency (ECA)</t>
  </si>
  <si>
    <t>2019TransportMitigationAll DestinationsAll InstrumentsPublicGovernment</t>
  </si>
  <si>
    <t>2019TransportMitigationAll DestinationsAll InstrumentsPublicMultilateral Climate Funds</t>
  </si>
  <si>
    <t>2019TransportMitigationAll DestinationsAll InstrumentsPublicMultilateral DFI</t>
  </si>
  <si>
    <t>2019TransportMitigationAll DestinationsAll InstrumentsPublicNational DFI</t>
  </si>
  <si>
    <t>2019TransportMitigationAll DestinationsAll InstrumentsPublicPublic Fund</t>
  </si>
  <si>
    <t>2019TransportMultiple ObjectivesAll DestinationsAll InstrumentsPublicGovernment</t>
  </si>
  <si>
    <t>2019TransportMultiple ObjectivesAll DestinationsAll InstrumentsPublicMultilateral DFI</t>
  </si>
  <si>
    <t>2019TransportMultiple ObjectivesAll DestinationsAll InstrumentsPublicPublic Fund</t>
  </si>
  <si>
    <t>2019WasteAdaptationAll DestinationsAll InstrumentsPublicGovernment</t>
  </si>
  <si>
    <t>2019WasteAdaptationAll DestinationsAll InstrumentsPublicMultilateral Climate Funds</t>
  </si>
  <si>
    <t>2019WasteMitigationAll DestinationsAll InstrumentsPublicBilateral DFI</t>
  </si>
  <si>
    <t>2019WasteMitigationAll DestinationsAll InstrumentsPublicGovernment</t>
  </si>
  <si>
    <t>2019WasteMitigationAll DestinationsAll InstrumentsPublicMultilateral Climate Funds</t>
  </si>
  <si>
    <t>2019WasteMitigationAll DestinationsAll InstrumentsPublicMultilateral DFI</t>
  </si>
  <si>
    <t>2019WasteMultiple ObjectivesAll DestinationsAll InstrumentsPublicGovernment</t>
  </si>
  <si>
    <t>2019WasteMultiple ObjectivesAll DestinationsAll InstrumentsPublicMultilateral Climate Funds</t>
  </si>
  <si>
    <t>2019WasteMultiple ObjectivesAll DestinationsAll InstrumentsPublicMultilateral DFI</t>
  </si>
  <si>
    <t>2019Water &amp; WastewaterAdaptationAll DestinationsAll InstrumentsPrivateCorporation</t>
  </si>
  <si>
    <t>2019Water &amp; WastewaterAdaptationAll DestinationsAll InstrumentsPrivateInstitutional Investors</t>
  </si>
  <si>
    <t>2019Water &amp; WastewaterAdaptationAll DestinationsAll InstrumentsPrivateUnknown</t>
  </si>
  <si>
    <t>2019Water &amp; WastewaterAdaptationAll DestinationsAll InstrumentsPublicBilateral DFI</t>
  </si>
  <si>
    <t>2019Water &amp; WastewaterAdaptationAll DestinationsAll InstrumentsPublicExport Credit Agency (ECA)</t>
  </si>
  <si>
    <t>2019Water &amp; WastewaterAdaptationAll DestinationsAll InstrumentsPublicGovernment</t>
  </si>
  <si>
    <t>2019Water &amp; WastewaterAdaptationAll DestinationsAll InstrumentsPublicMultilateral Climate Funds</t>
  </si>
  <si>
    <t>2019Water &amp; WastewaterAdaptationAll DestinationsAll InstrumentsPublicMultilateral DFI</t>
  </si>
  <si>
    <t>2019Water &amp; WastewaterAdaptationAll DestinationsAll InstrumentsPublicNational DFI</t>
  </si>
  <si>
    <t>2019Water &amp; WastewaterAdaptationAll DestinationsAll InstrumentsPublicPublic Fund</t>
  </si>
  <si>
    <t>2019Water &amp; WastewaterMitigationAll DestinationsAll InstrumentsPublicBilateral DFI</t>
  </si>
  <si>
    <t>2019Water &amp; WastewaterMitigationAll DestinationsAll InstrumentsPublicExport Credit Agency (ECA)</t>
  </si>
  <si>
    <t>2019Water &amp; WastewaterMitigationAll DestinationsAll InstrumentsPublicGovernment</t>
  </si>
  <si>
    <t>2019Water &amp; WastewaterMitigationAll DestinationsAll InstrumentsPublicMultilateral DFI</t>
  </si>
  <si>
    <t>2019Water &amp; WastewaterMitigationAll DestinationsAll InstrumentsPublicNational DFI</t>
  </si>
  <si>
    <t>2019Water &amp; WastewaterMitigationAll DestinationsAll InstrumentsPublicPublic Fund</t>
  </si>
  <si>
    <t>2019Water &amp; WastewaterMultiple ObjectivesAll DestinationsAll InstrumentsPrivateCorporation</t>
  </si>
  <si>
    <t>2019Water &amp; WastewaterMultiple ObjectivesAll DestinationsAll InstrumentsPrivateUnknown</t>
  </si>
  <si>
    <t>2019Water &amp; WastewaterMultiple ObjectivesAll DestinationsAll InstrumentsPublicGovernment</t>
  </si>
  <si>
    <t>2019Water &amp; WastewaterMultiple ObjectivesAll DestinationsAll InstrumentsPublicMultilateral Climate Funds</t>
  </si>
  <si>
    <t>2019Water &amp; WastewaterMultiple ObjectivesAll DestinationsAll InstrumentsPublicMultilateral DFI</t>
  </si>
  <si>
    <t>2019Water &amp; WastewaterMultiple ObjectivesAll DestinationsAll InstrumentsPublicPublic Fund</t>
  </si>
  <si>
    <t>2020Agriculture, Forestry, Other land uses and FisheriesAdaptationAll DestinationsAll InstrumentsPrivateCorporation</t>
  </si>
  <si>
    <t>2020Agriculture, Forestry, Other land uses and FisheriesAdaptationAll DestinationsAll InstrumentsPrivateInstitutional Investors</t>
  </si>
  <si>
    <t>2020Agriculture, Forestry, Other land uses and FisheriesAdaptationAll DestinationsAll InstrumentsPublicBilateral DFI</t>
  </si>
  <si>
    <t>2020Agriculture, Forestry, Other land uses and FisheriesAdaptationAll DestinationsAll InstrumentsPublicGovernment</t>
  </si>
  <si>
    <t>2020Agriculture, Forestry, Other land uses and FisheriesAdaptationAll DestinationsAll InstrumentsPublicMultilateral Climate Funds</t>
  </si>
  <si>
    <t>2020Agriculture, Forestry, Other land uses and FisheriesAdaptationAll DestinationsAll InstrumentsPublicMultilateral DFI</t>
  </si>
  <si>
    <t>2020Agriculture, Forestry, Other land uses and FisheriesAdaptationAll DestinationsAll InstrumentsPublicNational DFI</t>
  </si>
  <si>
    <t>2020Agriculture, Forestry, Other land uses and FisheriesAdaptationAll DestinationsAll InstrumentsPublicPublic Fund</t>
  </si>
  <si>
    <t>2020Agriculture, Forestry, Other land uses and FisheriesMitigationAll DestinationsAll InstrumentsPrivateCorporation</t>
  </si>
  <si>
    <t>2020Agriculture, Forestry, Other land uses and FisheriesMitigationAll DestinationsAll InstrumentsPrivateInstitutional Investors</t>
  </si>
  <si>
    <t>2020Agriculture, Forestry, Other land uses and FisheriesMitigationAll DestinationsAll InstrumentsPublicBilateral DFI</t>
  </si>
  <si>
    <t>2020Agriculture, Forestry, Other land uses and FisheriesMitigationAll DestinationsAll InstrumentsPublicGovernment</t>
  </si>
  <si>
    <t>2020Agriculture, Forestry, Other land uses and FisheriesMitigationAll DestinationsAll InstrumentsPublicMultilateral Climate Funds</t>
  </si>
  <si>
    <t>2020Agriculture, Forestry, Other land uses and FisheriesMitigationAll DestinationsAll InstrumentsPublicMultilateral DFI</t>
  </si>
  <si>
    <t>2020Agriculture, Forestry, Other land uses and FisheriesMitigationAll DestinationsAll InstrumentsPublicNational DFI</t>
  </si>
  <si>
    <t>2020Agriculture, Forestry, Other land uses and FisheriesMitigationAll DestinationsAll InstrumentsPublicPublic Fund</t>
  </si>
  <si>
    <t>2020Agriculture, Forestry, Other land uses and FisheriesMultiple ObjectivesAll DestinationsAll InstrumentsPrivateCommercial FI</t>
  </si>
  <si>
    <t>2020Agriculture, Forestry, Other land uses and FisheriesMultiple ObjectivesAll DestinationsAll InstrumentsPrivateCorporation</t>
  </si>
  <si>
    <t>2020Agriculture, Forestry, Other land uses and FisheriesMultiple ObjectivesAll DestinationsAll InstrumentsPrivateInstitutional Investors</t>
  </si>
  <si>
    <t>2020Agriculture, Forestry, Other land uses and FisheriesMultiple ObjectivesAll DestinationsAll InstrumentsPrivateUnknown</t>
  </si>
  <si>
    <t>2020Agriculture, Forestry, Other land uses and FisheriesMultiple ObjectivesAll DestinationsAll InstrumentsPublicBilateral DFI</t>
  </si>
  <si>
    <t>2020Agriculture, Forestry, Other land uses and FisheriesMultiple ObjectivesAll DestinationsAll InstrumentsPublicGovernment</t>
  </si>
  <si>
    <t>2020Agriculture, Forestry, Other land uses and FisheriesMultiple ObjectivesAll DestinationsAll InstrumentsPublicMultilateral Climate Funds</t>
  </si>
  <si>
    <t>2020Agriculture, Forestry, Other land uses and FisheriesMultiple ObjectivesAll DestinationsAll InstrumentsPublicMultilateral DFI</t>
  </si>
  <si>
    <t>2020Agriculture, Forestry, Other land uses and FisheriesMultiple ObjectivesAll DestinationsAll InstrumentsPublicNational DFI</t>
  </si>
  <si>
    <t>2020Agriculture, Forestry, Other land uses and FisheriesMultiple ObjectivesAll DestinationsAll InstrumentsPublicPublic Fund</t>
  </si>
  <si>
    <t>2020Agriculture, Forestry, Other land uses and FisheriesMultiple ObjectivesAll DestinationsAll InstrumentsPublicUnknown</t>
  </si>
  <si>
    <t>2020Agriculture, Forestry, Other land uses and FisheriesMultiple ObjectivesAll DestinationsAll InstrumentsUnknownUnknown</t>
  </si>
  <si>
    <t>2020Buildings &amp; InfrastructureAdaptationAll DestinationsAll InstrumentsPrivateInstitutional Investors</t>
  </si>
  <si>
    <t>2020Buildings &amp; InfrastructureAdaptationAll DestinationsAll InstrumentsPublicBilateral DFI</t>
  </si>
  <si>
    <t>2020Buildings &amp; InfrastructureAdaptationAll DestinationsAll InstrumentsPublicGovernment</t>
  </si>
  <si>
    <t>2020Buildings &amp; InfrastructureAdaptationAll DestinationsAll InstrumentsPublicMultilateral DFI</t>
  </si>
  <si>
    <t>2020Buildings &amp; InfrastructureAdaptationAll DestinationsAll InstrumentsPublicPublic Fund</t>
  </si>
  <si>
    <t>2020Buildings &amp; InfrastructureMitigationAll DestinationsAll InstrumentsPrivateCommercial FI</t>
  </si>
  <si>
    <t>2020Buildings &amp; InfrastructureMitigationAll DestinationsAll InstrumentsPrivateCorporation</t>
  </si>
  <si>
    <t>2020Buildings &amp; InfrastructureMitigationAll DestinationsAll InstrumentsPrivateFunds</t>
  </si>
  <si>
    <t>2020Buildings &amp; InfrastructureMitigationAll DestinationsAll InstrumentsPrivateHouseholds/Individuals</t>
  </si>
  <si>
    <t>2020Buildings &amp; InfrastructureMitigationAll DestinationsAll InstrumentsPrivateInstitutional Investors</t>
  </si>
  <si>
    <t>2020Buildings &amp; InfrastructureMitigationAll DestinationsAll InstrumentsPrivateUnknown</t>
  </si>
  <si>
    <t>2020Buildings &amp; InfrastructureMitigationAll DestinationsAll InstrumentsPublicBilateral DFI</t>
  </si>
  <si>
    <t>2020Buildings &amp; InfrastructureMitigationAll DestinationsAll InstrumentsPublicGovernment</t>
  </si>
  <si>
    <t>2020Buildings &amp; InfrastructureMitigationAll DestinationsAll InstrumentsPublicMultilateral Climate Funds</t>
  </si>
  <si>
    <t>2020Buildings &amp; InfrastructureMitigationAll DestinationsAll InstrumentsPublicMultilateral DFI</t>
  </si>
  <si>
    <t>2020Buildings &amp; InfrastructureMitigationAll DestinationsAll InstrumentsPublicNational DFI</t>
  </si>
  <si>
    <t>2020Buildings &amp; InfrastructureMitigationAll DestinationsAll InstrumentsPublicSOE</t>
  </si>
  <si>
    <t>2020Buildings &amp; InfrastructureMitigationAll DestinationsAll InstrumentsPublicUnknown</t>
  </si>
  <si>
    <t>2020Buildings &amp; InfrastructureMultiple ObjectivesAll DestinationsAll InstrumentsPublicGovernment</t>
  </si>
  <si>
    <t>2020Buildings &amp; InfrastructureMultiple ObjectivesAll DestinationsAll InstrumentsPublicMultilateral DFI</t>
  </si>
  <si>
    <t>2020Buildings &amp; InfrastructureMultiple ObjectivesAll DestinationsAll InstrumentsPublicPublic Fund</t>
  </si>
  <si>
    <t>2020Energy SystemsAdaptationAll DestinationsAll InstrumentsPrivateInstitutional Investors</t>
  </si>
  <si>
    <t>2020Energy SystemsAdaptationAll DestinationsAll InstrumentsPublicBilateral DFI</t>
  </si>
  <si>
    <t>2020Energy SystemsAdaptationAll DestinationsAll InstrumentsPublicGovernment</t>
  </si>
  <si>
    <t>2020Energy SystemsAdaptationAll DestinationsAll InstrumentsPublicMultilateral DFI</t>
  </si>
  <si>
    <t>2020Energy SystemsAdaptationAll DestinationsAll InstrumentsPublicPublic Fund</t>
  </si>
  <si>
    <t>2020Energy SystemsMitigationAll DestinationsAll InstrumentsPrivateCommercial FI</t>
  </si>
  <si>
    <t>2020Energy SystemsMitigationAll DestinationsAll InstrumentsPrivateCorporation</t>
  </si>
  <si>
    <t>2020Energy SystemsMitigationAll DestinationsAll InstrumentsPrivateFunds</t>
  </si>
  <si>
    <t>2020Energy SystemsMitigationAll DestinationsAll InstrumentsPrivateHouseholds/Individuals</t>
  </si>
  <si>
    <t>2020Energy SystemsMitigationAll DestinationsAll InstrumentsPrivateInstitutional Investors</t>
  </si>
  <si>
    <t>2020Energy SystemsMitigationAll DestinationsAll InstrumentsPrivateUnknown</t>
  </si>
  <si>
    <t>2020Energy SystemsMitigationAll DestinationsAll InstrumentsPublicBilateral DFI</t>
  </si>
  <si>
    <t>2020Energy SystemsMitigationAll DestinationsAll InstrumentsPublicExport Credit Agency (ECA)</t>
  </si>
  <si>
    <t>2020Energy SystemsMitigationAll DestinationsAll InstrumentsPublicGovernment</t>
  </si>
  <si>
    <t>2020Energy SystemsMitigationAll DestinationsAll InstrumentsPublicMultilateral Climate Funds</t>
  </si>
  <si>
    <t>2020Energy SystemsMitigationAll DestinationsAll InstrumentsPublicMultilateral DFI</t>
  </si>
  <si>
    <t>2020Energy SystemsMitigationAll DestinationsAll InstrumentsPublicNational DFI</t>
  </si>
  <si>
    <t>2020Energy SystemsMitigationAll DestinationsAll InstrumentsPublicPublic Fund</t>
  </si>
  <si>
    <t>2020Energy SystemsMitigationAll DestinationsAll InstrumentsPublicSOE</t>
  </si>
  <si>
    <t>2020Energy SystemsMitigationAll DestinationsAll InstrumentsPublicState-owned FI</t>
  </si>
  <si>
    <t>2020Energy SystemsMitigationAll DestinationsAll InstrumentsUnknownUnknown</t>
  </si>
  <si>
    <t>2020Energy SystemsMultiple ObjectivesAll DestinationsAll InstrumentsPrivateCorporation</t>
  </si>
  <si>
    <t>2020Energy SystemsMultiple ObjectivesAll DestinationsAll InstrumentsPrivateInstitutional Investors</t>
  </si>
  <si>
    <t>2020Energy SystemsMultiple ObjectivesAll DestinationsAll InstrumentsPublicBilateral DFI</t>
  </si>
  <si>
    <t>2020Energy SystemsMultiple ObjectivesAll DestinationsAll InstrumentsPublicGovernment</t>
  </si>
  <si>
    <t>2020Energy SystemsMultiple ObjectivesAll DestinationsAll InstrumentsPublicMultilateral Climate Funds</t>
  </si>
  <si>
    <t>2020Energy SystemsMultiple ObjectivesAll DestinationsAll InstrumentsPublicMultilateral DFI</t>
  </si>
  <si>
    <t>2020Energy SystemsMultiple ObjectivesAll DestinationsAll InstrumentsPublicNational DFI</t>
  </si>
  <si>
    <t>2020Energy SystemsMultiple ObjectivesAll DestinationsAll InstrumentsPublicPublic Fund</t>
  </si>
  <si>
    <t>2020IndustryAdaptationAll DestinationsAll InstrumentsPublicBilateral DFI</t>
  </si>
  <si>
    <t>2020IndustryAdaptationAll DestinationsAll InstrumentsPublicGovernment</t>
  </si>
  <si>
    <t>2020IndustryAdaptationAll DestinationsAll InstrumentsPublicMultilateral DFI</t>
  </si>
  <si>
    <t>2020IndustryAdaptationAll DestinationsAll InstrumentsPublicPublic Fund</t>
  </si>
  <si>
    <t>2020IndustryMitigationAll DestinationsAll InstrumentsPrivateInstitutional Investors</t>
  </si>
  <si>
    <t>2020IndustryMitigationAll DestinationsAll InstrumentsPublicBilateral DFI</t>
  </si>
  <si>
    <t>2020IndustryMitigationAll DestinationsAll InstrumentsPublicExport Credit Agency (ECA)</t>
  </si>
  <si>
    <t>2020IndustryMitigationAll DestinationsAll InstrumentsPublicGovernment</t>
  </si>
  <si>
    <t>2020IndustryMitigationAll DestinationsAll InstrumentsPublicMultilateral Climate Funds</t>
  </si>
  <si>
    <t>2020IndustryMitigationAll DestinationsAll InstrumentsPublicMultilateral DFI</t>
  </si>
  <si>
    <t>2020IndustryMitigationAll DestinationsAll InstrumentsPublicNational DFI</t>
  </si>
  <si>
    <t>2020IndustryMitigationAll DestinationsAll InstrumentsPublicPublic Fund</t>
  </si>
  <si>
    <t>2020IndustryMultiple ObjectivesAll DestinationsAll InstrumentsPrivateInstitutional Investors</t>
  </si>
  <si>
    <t>2020IndustryMultiple ObjectivesAll DestinationsAll InstrumentsPublicBilateral DFI</t>
  </si>
  <si>
    <t>2020IndustryMultiple ObjectivesAll DestinationsAll InstrumentsPublicGovernment</t>
  </si>
  <si>
    <t>2020IndustryMultiple ObjectivesAll DestinationsAll InstrumentsPublicPublic Fund</t>
  </si>
  <si>
    <t>2020Information and Communications TechnologyAdaptationAll DestinationsAll InstrumentsPublicGovernment</t>
  </si>
  <si>
    <t>2020Information and Communications TechnologyAdaptationAll DestinationsAll InstrumentsPublicMultilateral DFI</t>
  </si>
  <si>
    <t>2020Information and Communications TechnologyMitigationAll DestinationsAll InstrumentsPublicGovernment</t>
  </si>
  <si>
    <t>2020Information and Communications TechnologyMitigationAll DestinationsAll InstrumentsPublicMultilateral DFI</t>
  </si>
  <si>
    <t>2020Information and Communications TechnologyMitigationAll DestinationsAll InstrumentsPublicPublic Fund</t>
  </si>
  <si>
    <t>2020Information and Communications TechnologyMultiple ObjectivesAll DestinationsAll InstrumentsPublicGovernment</t>
  </si>
  <si>
    <t>2020Others &amp; Cross-sectoralAdaptationAll DestinationsAll InstrumentsPrivateCorporation</t>
  </si>
  <si>
    <t>2020Others &amp; Cross-sectoralAdaptationAll DestinationsAll InstrumentsPrivateInstitutional Investors</t>
  </si>
  <si>
    <t>2020Others &amp; Cross-sectoralAdaptationAll DestinationsAll InstrumentsPrivateUnknown</t>
  </si>
  <si>
    <t>2020Others &amp; Cross-sectoralAdaptationAll DestinationsAll InstrumentsPublicBilateral DFI</t>
  </si>
  <si>
    <t>2020Others &amp; Cross-sectoralAdaptationAll DestinationsAll InstrumentsPublicExport Credit Agency (ECA)</t>
  </si>
  <si>
    <t>2020Others &amp; Cross-sectoralAdaptationAll DestinationsAll InstrumentsPublicGovernment</t>
  </si>
  <si>
    <t>2020Others &amp; Cross-sectoralAdaptationAll DestinationsAll InstrumentsPublicMultilateral Climate Funds</t>
  </si>
  <si>
    <t>2020Others &amp; Cross-sectoralAdaptationAll DestinationsAll InstrumentsPublicMultilateral DFI</t>
  </si>
  <si>
    <t>2020Others &amp; Cross-sectoralAdaptationAll DestinationsAll InstrumentsPublicNational DFI</t>
  </si>
  <si>
    <t>2020Others &amp; Cross-sectoralAdaptationAll DestinationsAll InstrumentsPublicPublic Fund</t>
  </si>
  <si>
    <t>2020Others &amp; Cross-sectoralMitigationAll DestinationsAll InstrumentsPrivateCommercial FI</t>
  </si>
  <si>
    <t>2020Others &amp; Cross-sectoralMitigationAll DestinationsAll InstrumentsPrivateCorporation</t>
  </si>
  <si>
    <t>2020Others &amp; Cross-sectoralMitigationAll DestinationsAll InstrumentsPrivateInstitutional Investors</t>
  </si>
  <si>
    <t>2020Others &amp; Cross-sectoralMitigationAll DestinationsAll InstrumentsPublicBilateral DFI</t>
  </si>
  <si>
    <t>2020Others &amp; Cross-sectoralMitigationAll DestinationsAll InstrumentsPublicGovernment</t>
  </si>
  <si>
    <t>2020Others &amp; Cross-sectoralMitigationAll DestinationsAll InstrumentsPublicMultilateral Climate Funds</t>
  </si>
  <si>
    <t>2020Others &amp; Cross-sectoralMitigationAll DestinationsAll InstrumentsPublicMultilateral DFI</t>
  </si>
  <si>
    <t>2020Others &amp; Cross-sectoralMitigationAll DestinationsAll InstrumentsPublicNational DFI</t>
  </si>
  <si>
    <t>2020Others &amp; Cross-sectoralMitigationAll DestinationsAll InstrumentsPublicPublic Fund</t>
  </si>
  <si>
    <t>2020Others &amp; Cross-sectoralMultiple ObjectivesAll DestinationsAll InstrumentsPrivateCommercial FI</t>
  </si>
  <si>
    <t>2020Others &amp; Cross-sectoralMultiple ObjectivesAll DestinationsAll InstrumentsPrivateCorporation</t>
  </si>
  <si>
    <t>2020Others &amp; Cross-sectoralMultiple ObjectivesAll DestinationsAll InstrumentsPrivateInstitutional Investors</t>
  </si>
  <si>
    <t>2020Others &amp; Cross-sectoralMultiple ObjectivesAll DestinationsAll InstrumentsPublicBilateral DFI</t>
  </si>
  <si>
    <t>2020Others &amp; Cross-sectoralMultiple ObjectivesAll DestinationsAll InstrumentsPublicGovernment</t>
  </si>
  <si>
    <t>2020Others &amp; Cross-sectoralMultiple ObjectivesAll DestinationsAll InstrumentsPublicMultilateral Climate Funds</t>
  </si>
  <si>
    <t>2020Others &amp; Cross-sectoralMultiple ObjectivesAll DestinationsAll InstrumentsPublicMultilateral DFI</t>
  </si>
  <si>
    <t>2020Others &amp; Cross-sectoralMultiple ObjectivesAll DestinationsAll InstrumentsPublicNational DFI</t>
  </si>
  <si>
    <t>2020Others &amp; Cross-sectoralMultiple ObjectivesAll DestinationsAll InstrumentsPublicPublic Fund</t>
  </si>
  <si>
    <t>2020Others &amp; Cross-sectoralMultiple ObjectivesAll DestinationsAll InstrumentsPublicUnknown</t>
  </si>
  <si>
    <t>2020TransportAdaptationAll DestinationsAll InstrumentsPublicBilateral DFI</t>
  </si>
  <si>
    <t>2020TransportAdaptationAll DestinationsAll InstrumentsPublicGovernment</t>
  </si>
  <si>
    <t>2020TransportAdaptationAll DestinationsAll InstrumentsPublicMultilateral DFI</t>
  </si>
  <si>
    <t>2020TransportAdaptationAll DestinationsAll InstrumentsPublicPublic Fund</t>
  </si>
  <si>
    <t>2020TransportMitigationAll DestinationsAll InstrumentsPrivateCommercial FI</t>
  </si>
  <si>
    <t>2020TransportMitigationAll DestinationsAll InstrumentsPrivateCorporation</t>
  </si>
  <si>
    <t>2020TransportMitigationAll DestinationsAll InstrumentsPrivateHouseholds/Individuals</t>
  </si>
  <si>
    <t>2020TransportMitigationAll DestinationsAll InstrumentsPrivateInstitutional Investors</t>
  </si>
  <si>
    <t>2020TransportMitigationAll DestinationsAll InstrumentsPublicBilateral DFI</t>
  </si>
  <si>
    <t>2020TransportMitigationAll DestinationsAll InstrumentsPublicExport Credit Agency (ECA)</t>
  </si>
  <si>
    <t>2020TransportMitigationAll DestinationsAll InstrumentsPublicGovernment</t>
  </si>
  <si>
    <t>2020TransportMitigationAll DestinationsAll InstrumentsPublicMultilateral Climate Funds</t>
  </si>
  <si>
    <t>2020TransportMitigationAll DestinationsAll InstrumentsPublicMultilateral DFI</t>
  </si>
  <si>
    <t>2020TransportMitigationAll DestinationsAll InstrumentsPublicNational DFI</t>
  </si>
  <si>
    <t>2020TransportMitigationAll DestinationsAll InstrumentsPublicPublic Fund</t>
  </si>
  <si>
    <t>2020TransportMultiple ObjectivesAll DestinationsAll InstrumentsPrivateCommercial FI</t>
  </si>
  <si>
    <t>2020TransportMultiple ObjectivesAll DestinationsAll InstrumentsPrivateInstitutional Investors</t>
  </si>
  <si>
    <t>2020TransportMultiple ObjectivesAll DestinationsAll InstrumentsPublicBilateral DFI</t>
  </si>
  <si>
    <t>2020TransportMultiple ObjectivesAll DestinationsAll InstrumentsPublicGovernment</t>
  </si>
  <si>
    <t>2020TransportMultiple ObjectivesAll DestinationsAll InstrumentsPublicMultilateral DFI</t>
  </si>
  <si>
    <t>2020TransportMultiple ObjectivesAll DestinationsAll InstrumentsPublicNational DFI</t>
  </si>
  <si>
    <t>2020TransportMultiple ObjectivesAll DestinationsAll InstrumentsPublicPublic Fund</t>
  </si>
  <si>
    <t>2020UnknownAdaptationAll DestinationsAll InstrumentsPrivateUnknown</t>
  </si>
  <si>
    <t>2020UnknownMitigationAll DestinationsAll InstrumentsPrivateUnknown</t>
  </si>
  <si>
    <t>2020UnknownMitigationAll DestinationsAll InstrumentsPublicGovernment</t>
  </si>
  <si>
    <t>2020UnknownMultiple ObjectivesAll DestinationsAll InstrumentsPrivateUnknown</t>
  </si>
  <si>
    <t>2020UnknownMultiple ObjectivesAll DestinationsAll InstrumentsPublicGovernment</t>
  </si>
  <si>
    <t>2020UnknownMultiple ObjectivesAll DestinationsAll InstrumentsPublicMultilateral DFI</t>
  </si>
  <si>
    <t>2020WasteAdaptationAll DestinationsAll InstrumentsPublicMultilateral DFI</t>
  </si>
  <si>
    <t>2020WasteMitigationAll DestinationsAll InstrumentsPublicMultilateral DFI</t>
  </si>
  <si>
    <t>2020WasteMitigationAll DestinationsAll InstrumentsPublicNational DFI</t>
  </si>
  <si>
    <t>2020WasteMultiple ObjectivesAll DestinationsAll InstrumentsPublicMultilateral DFI</t>
  </si>
  <si>
    <t>2020Water &amp; WastewaterAdaptationAll DestinationsAll InstrumentsPrivateCommercial FI</t>
  </si>
  <si>
    <t>2020Water &amp; WastewaterAdaptationAll DestinationsAll InstrumentsPrivateCorporation</t>
  </si>
  <si>
    <t>2020Water &amp; WastewaterAdaptationAll DestinationsAll InstrumentsPrivateInstitutional Investors</t>
  </si>
  <si>
    <t>2020Water &amp; WastewaterAdaptationAll DestinationsAll InstrumentsPublicBilateral DFI</t>
  </si>
  <si>
    <t>2020Water &amp; WastewaterAdaptationAll DestinationsAll InstrumentsPublicGovernment</t>
  </si>
  <si>
    <t>2020Water &amp; WastewaterAdaptationAll DestinationsAll InstrumentsPublicMultilateral Climate Funds</t>
  </si>
  <si>
    <t>2020Water &amp; WastewaterAdaptationAll DestinationsAll InstrumentsPublicMultilateral DFI</t>
  </si>
  <si>
    <t>2020Water &amp; WastewaterAdaptationAll DestinationsAll InstrumentsPublicNational DFI</t>
  </si>
  <si>
    <t>2020Water &amp; WastewaterAdaptationAll DestinationsAll InstrumentsPublicPublic Fund</t>
  </si>
  <si>
    <t>2020Water &amp; WastewaterAdaptationAll DestinationsAll InstrumentsPublicSOE</t>
  </si>
  <si>
    <t>2020Water &amp; WastewaterMitigationAll DestinationsAll InstrumentsPublicBilateral DFI</t>
  </si>
  <si>
    <t>2020Water &amp; WastewaterMitigationAll DestinationsAll InstrumentsPublicExport Credit Agency (ECA)</t>
  </si>
  <si>
    <t>2020Water &amp; WastewaterMitigationAll DestinationsAll InstrumentsPublicGovernment</t>
  </si>
  <si>
    <t>2020Water &amp; WastewaterMitigationAll DestinationsAll InstrumentsPublicMultilateral DFI</t>
  </si>
  <si>
    <t>2020Water &amp; WastewaterMitigationAll DestinationsAll InstrumentsPublicNational DFI</t>
  </si>
  <si>
    <t>2020Water &amp; WastewaterMultiple ObjectivesAll DestinationsAll InstrumentsPrivateCommercial FI</t>
  </si>
  <si>
    <t>2020Water &amp; WastewaterMultiple ObjectivesAll DestinationsAll InstrumentsPrivateCorporation</t>
  </si>
  <si>
    <t>2020Water &amp; WastewaterMultiple ObjectivesAll DestinationsAll InstrumentsPrivateFunds</t>
  </si>
  <si>
    <t>2020Water &amp; WastewaterMultiple ObjectivesAll DestinationsAll InstrumentsPrivateInstitutional Investors</t>
  </si>
  <si>
    <t>2020Water &amp; WastewaterMultiple ObjectivesAll DestinationsAll InstrumentsPublicBilateral DFI</t>
  </si>
  <si>
    <t>2020Water &amp; WastewaterMultiple ObjectivesAll DestinationsAll InstrumentsPublicGovernment</t>
  </si>
  <si>
    <t>2020Water &amp; WastewaterMultiple ObjectivesAll DestinationsAll InstrumentsPublicMultilateral DFI</t>
  </si>
  <si>
    <t>2020Water &amp; WastewaterMultiple ObjectivesAll DestinationsAll InstrumentsPublicPublic Fund</t>
  </si>
  <si>
    <t>2019Agriculture, Forestry, Other land uses and FisheriesAll UsesDomesticAll InstrumentsPrivateUnknown</t>
  </si>
  <si>
    <t>2019Agriculture, Forestry, Other land uses and FisheriesAll UsesDomesticAll InstrumentsPublicExport Credit Agency (ECA)</t>
  </si>
  <si>
    <t>2019Agriculture, Forestry, Other land uses and FisheriesAll UsesDomesticAll InstrumentsPublicGovernment</t>
  </si>
  <si>
    <t>2019Agriculture, Forestry, Other land uses and FisheriesAll UsesDomesticAll InstrumentsPublicNational DFI</t>
  </si>
  <si>
    <t>2019Agriculture, Forestry, Other land uses and FisheriesAll UsesInternationalAll InstrumentsPrivateCommercial FI</t>
  </si>
  <si>
    <t>2019Agriculture, Forestry, Other land uses and FisheriesAll UsesInternationalAll InstrumentsPrivateCorporation</t>
  </si>
  <si>
    <t>2019Agriculture, Forestry, Other land uses and FisheriesAll UsesInternationalAll InstrumentsPrivateInstitutional Investors</t>
  </si>
  <si>
    <t>2019Agriculture, Forestry, Other land uses and FisheriesAll UsesInternationalAll InstrumentsPrivateUnknown</t>
  </si>
  <si>
    <t>2019Agriculture, Forestry, Other land uses and FisheriesAll UsesInternationalAll InstrumentsPublicBilateral DFI</t>
  </si>
  <si>
    <t>2019Agriculture, Forestry, Other land uses and FisheriesAll UsesInternationalAll InstrumentsPublicGovernment</t>
  </si>
  <si>
    <t>2019Agriculture, Forestry, Other land uses and FisheriesAll UsesInternationalAll InstrumentsPublicMultilateral Climate Funds</t>
  </si>
  <si>
    <t>2019Agriculture, Forestry, Other land uses and FisheriesAll UsesInternationalAll InstrumentsPublicMultilateral DFI</t>
  </si>
  <si>
    <t>2019Agriculture, Forestry, Other land uses and FisheriesAll UsesInternationalAll InstrumentsPublicNational DFI</t>
  </si>
  <si>
    <t>2019Agriculture, Forestry, Other land uses and FisheriesAll UsesInternationalAll InstrumentsPublicPublic Fund</t>
  </si>
  <si>
    <t>2019Agriculture, Forestry, Other land uses and FisheriesAll UsesInternationalAll InstrumentsPublicSOE</t>
  </si>
  <si>
    <t>2019Agriculture, Forestry, Other land uses and FisheriesAll UsesInternationalAll InstrumentsUnknownUnknown</t>
  </si>
  <si>
    <t>2019Agriculture, Forestry, Other land uses and FisheriesAll UsesUnknownAll InstrumentsPublicBilateral DFI</t>
  </si>
  <si>
    <t>2019Buildings &amp; InfrastructureAll UsesDomesticAll InstrumentsPrivateCommercial FI</t>
  </si>
  <si>
    <t>2019Buildings &amp; InfrastructureAll UsesDomesticAll InstrumentsPrivateCorporation</t>
  </si>
  <si>
    <t>2019Buildings &amp; InfrastructureAll UsesDomesticAll InstrumentsPrivateHouseholds/Individuals</t>
  </si>
  <si>
    <t>2019Buildings &amp; InfrastructureAll UsesDomesticAll InstrumentsPrivateInstitutional Investors</t>
  </si>
  <si>
    <t>2019Buildings &amp; InfrastructureAll UsesDomesticAll InstrumentsPrivateUnknown</t>
  </si>
  <si>
    <t>2019Buildings &amp; InfrastructureAll UsesDomesticAll InstrumentsPublicExport Credit Agency (ECA)</t>
  </si>
  <si>
    <t>2019Buildings &amp; InfrastructureAll UsesDomesticAll InstrumentsPublicGovernment</t>
  </si>
  <si>
    <t>2019Buildings &amp; InfrastructureAll UsesDomesticAll InstrumentsPublicNational DFI</t>
  </si>
  <si>
    <t>2019Buildings &amp; InfrastructureAll UsesDomesticAll InstrumentsPublicUnknown</t>
  </si>
  <si>
    <t>2019Buildings &amp; InfrastructureAll UsesInternationalAll InstrumentsPrivateCorporation</t>
  </si>
  <si>
    <t>2019Buildings &amp; InfrastructureAll UsesInternationalAll InstrumentsPublicBilateral DFI</t>
  </si>
  <si>
    <t>2019Buildings &amp; InfrastructureAll UsesInternationalAll InstrumentsPublicGovernment</t>
  </si>
  <si>
    <t>2019Buildings &amp; InfrastructureAll UsesInternationalAll InstrumentsPublicMultilateral Climate Funds</t>
  </si>
  <si>
    <t>2019Buildings &amp; InfrastructureAll UsesInternationalAll InstrumentsPublicMultilateral DFI</t>
  </si>
  <si>
    <t>2019Buildings &amp; InfrastructureAll UsesInternationalAll InstrumentsPublicPublic Fund</t>
  </si>
  <si>
    <t>2019Buildings &amp; InfrastructureAll UsesInternationalAll InstrumentsPublicSOE</t>
  </si>
  <si>
    <t>2019Buildings &amp; InfrastructureAll UsesUnknownAll InstrumentsPublicBilateral DFI</t>
  </si>
  <si>
    <t>2019Buildings &amp; InfrastructureAll UsesUnknownAll InstrumentsPublicNational DFI</t>
  </si>
  <si>
    <t>2019Energy SystemsAll UsesDomesticAll InstrumentsPrivateCommercial FI</t>
  </si>
  <si>
    <t>2019Energy SystemsAll UsesDomesticAll InstrumentsPrivateCorporation</t>
  </si>
  <si>
    <t>2019Energy SystemsAll UsesDomesticAll InstrumentsPrivateFunds</t>
  </si>
  <si>
    <t>2019Energy SystemsAll UsesDomesticAll InstrumentsPrivateHouseholds/Individuals</t>
  </si>
  <si>
    <t>2019Energy SystemsAll UsesDomesticAll InstrumentsPrivateInstitutional Investors</t>
  </si>
  <si>
    <t>2019Energy SystemsAll UsesDomesticAll InstrumentsPrivateUnknown</t>
  </si>
  <si>
    <t>2019Energy SystemsAll UsesDomesticAll InstrumentsPublicBilateral DFI</t>
  </si>
  <si>
    <t>2019Energy SystemsAll UsesDomesticAll InstrumentsPublicExport Credit Agency (ECA)</t>
  </si>
  <si>
    <t>2019Energy SystemsAll UsesDomesticAll InstrumentsPublicGovernment</t>
  </si>
  <si>
    <t>2019Energy SystemsAll UsesDomesticAll InstrumentsPublicMultilateral DFI</t>
  </si>
  <si>
    <t>2019Energy SystemsAll UsesDomesticAll InstrumentsPublicNational DFI</t>
  </si>
  <si>
    <t>2019Energy SystemsAll UsesDomesticAll InstrumentsPublicPublic Fund</t>
  </si>
  <si>
    <t>2019Energy SystemsAll UsesDomesticAll InstrumentsPublicSOE</t>
  </si>
  <si>
    <t>2019Energy SystemsAll UsesDomesticAll InstrumentsPublicState-owned FI</t>
  </si>
  <si>
    <t>2019Energy SystemsAll UsesInternationalAll InstrumentsPrivateCommercial FI</t>
  </si>
  <si>
    <t>2019Energy SystemsAll UsesInternationalAll InstrumentsPrivateCorporation</t>
  </si>
  <si>
    <t>2019Energy SystemsAll UsesInternationalAll InstrumentsPrivateFunds</t>
  </si>
  <si>
    <t>2019Energy SystemsAll UsesInternationalAll InstrumentsPrivateHouseholds/Individuals</t>
  </si>
  <si>
    <t>2019Energy SystemsAll UsesInternationalAll InstrumentsPrivateInstitutional Investors</t>
  </si>
  <si>
    <t>2019Energy SystemsAll UsesInternationalAll InstrumentsPrivateUnknown</t>
  </si>
  <si>
    <t>2019Energy SystemsAll UsesInternationalAll InstrumentsPublicBilateral DFI</t>
  </si>
  <si>
    <t>2019Energy SystemsAll UsesInternationalAll InstrumentsPublicExport Credit Agency (ECA)</t>
  </si>
  <si>
    <t>2019Energy SystemsAll UsesInternationalAll InstrumentsPublicGovernment</t>
  </si>
  <si>
    <t>2019Energy SystemsAll UsesInternationalAll InstrumentsPublicMultilateral Climate Funds</t>
  </si>
  <si>
    <t>2019Energy SystemsAll UsesInternationalAll InstrumentsPublicMultilateral DFI</t>
  </si>
  <si>
    <t>2019Energy SystemsAll UsesInternationalAll InstrumentsPublicNational DFI</t>
  </si>
  <si>
    <t>2019Energy SystemsAll UsesInternationalAll InstrumentsPublicPublic Fund</t>
  </si>
  <si>
    <t>2019Energy SystemsAll UsesInternationalAll InstrumentsPublicSOE</t>
  </si>
  <si>
    <t>2019Energy SystemsAll UsesInternationalAll InstrumentsPublicState-owned FI</t>
  </si>
  <si>
    <t>2019Energy SystemsAll UsesInternationalAll InstrumentsUnknownUnknown</t>
  </si>
  <si>
    <t>2019Energy SystemsAll UsesUnknownAll InstrumentsPublicBilateral DFI</t>
  </si>
  <si>
    <t>2019Energy SystemsAll UsesUnknownAll InstrumentsPublicNational DFI</t>
  </si>
  <si>
    <t>2019IndustryAll UsesDomesticAll InstrumentsPrivateUnknown</t>
  </si>
  <si>
    <t>2019IndustryAll UsesDomesticAll InstrumentsPublicExport Credit Agency (ECA)</t>
  </si>
  <si>
    <t>2019IndustryAll UsesDomesticAll InstrumentsPublicNational DFI</t>
  </si>
  <si>
    <t>2019IndustryAll UsesInternationalAll InstrumentsPrivateInstitutional Investors</t>
  </si>
  <si>
    <t>2019IndustryAll UsesInternationalAll InstrumentsPublicBilateral DFI</t>
  </si>
  <si>
    <t>2019IndustryAll UsesInternationalAll InstrumentsPublicGovernment</t>
  </si>
  <si>
    <t>2019IndustryAll UsesInternationalAll InstrumentsPublicMultilateral Climate Funds</t>
  </si>
  <si>
    <t>2019IndustryAll UsesInternationalAll InstrumentsPublicMultilateral DFI</t>
  </si>
  <si>
    <t>2019IndustryAll UsesUnknownAll InstrumentsPublicNational DFI</t>
  </si>
  <si>
    <t>2019Information and Communications TechnologyAll UsesDomesticAll InstrumentsPrivateUnknown</t>
  </si>
  <si>
    <t>2019Information and Communications TechnologyAll UsesInternationalAll InstrumentsPrivateInstitutional Investors</t>
  </si>
  <si>
    <t>2019Information and Communications TechnologyAll UsesInternationalAll InstrumentsPublicExport Credit Agency (ECA)</t>
  </si>
  <si>
    <t>2019Information and Communications TechnologyAll UsesInternationalAll InstrumentsPublicGovernment</t>
  </si>
  <si>
    <t>2019Information and Communications TechnologyAll UsesInternationalAll InstrumentsPublicMultilateral DFI</t>
  </si>
  <si>
    <t>2019Others &amp; Cross-sectoralAll UsesDomesticAll InstrumentsPrivateCommercial FI</t>
  </si>
  <si>
    <t>2019Others &amp; Cross-sectoralAll UsesDomesticAll InstrumentsPrivateCorporation</t>
  </si>
  <si>
    <t>2019Others &amp; Cross-sectoralAll UsesDomesticAll InstrumentsPrivateUnknown</t>
  </si>
  <si>
    <t>2019Others &amp; Cross-sectoralAll UsesDomesticAll InstrumentsPublicExport Credit Agency (ECA)</t>
  </si>
  <si>
    <t>2019Others &amp; Cross-sectoralAll UsesDomesticAll InstrumentsPublicGovernment</t>
  </si>
  <si>
    <t>2019Others &amp; Cross-sectoralAll UsesDomesticAll InstrumentsPublicMultilateral DFI</t>
  </si>
  <si>
    <t>2019Others &amp; Cross-sectoralAll UsesDomesticAll InstrumentsPublicNational DFI</t>
  </si>
  <si>
    <t>2019Others &amp; Cross-sectoralAll UsesDomesticAll InstrumentsUnknownUnknown</t>
  </si>
  <si>
    <t>2019Others &amp; Cross-sectoralAll UsesInternationalAll InstrumentsPrivateCommercial FI</t>
  </si>
  <si>
    <t>2019Others &amp; Cross-sectoralAll UsesInternationalAll InstrumentsPrivateCorporation</t>
  </si>
  <si>
    <t>2019Others &amp; Cross-sectoralAll UsesInternationalAll InstrumentsPrivateInstitutional Investors</t>
  </si>
  <si>
    <t>2019Others &amp; Cross-sectoralAll UsesInternationalAll InstrumentsPublicBilateral DFI</t>
  </si>
  <si>
    <t>2019Others &amp; Cross-sectoralAll UsesInternationalAll InstrumentsPublicExport Credit Agency (ECA)</t>
  </si>
  <si>
    <t>2019Others &amp; Cross-sectoralAll UsesInternationalAll InstrumentsPublicGovernment</t>
  </si>
  <si>
    <t>2019Others &amp; Cross-sectoralAll UsesInternationalAll InstrumentsPublicMultilateral Climate Funds</t>
  </si>
  <si>
    <t>2019Others &amp; Cross-sectoralAll UsesInternationalAll InstrumentsPublicMultilateral DFI</t>
  </si>
  <si>
    <t>2019Others &amp; Cross-sectoralAll UsesInternationalAll InstrumentsPublicNational DFI</t>
  </si>
  <si>
    <t>2019Others &amp; Cross-sectoralAll UsesInternationalAll InstrumentsPublicPublic Fund</t>
  </si>
  <si>
    <t>2019Others &amp; Cross-sectoralAll UsesInternationalAll InstrumentsPublicSOE</t>
  </si>
  <si>
    <t>2019Others &amp; Cross-sectoralAll UsesUnknownAll InstrumentsPublicBilateral DFI</t>
  </si>
  <si>
    <t>2019Others &amp; Cross-sectoralAll UsesUnknownAll InstrumentsPublicNational DFI</t>
  </si>
  <si>
    <t>2019TransportAll UsesDomesticAll InstrumentsPrivateCommercial FI</t>
  </si>
  <si>
    <t>2019TransportAll UsesDomesticAll InstrumentsPrivateCorporation</t>
  </si>
  <si>
    <t>2019TransportAll UsesDomesticAll InstrumentsPrivateFunds</t>
  </si>
  <si>
    <t>2019TransportAll UsesDomesticAll InstrumentsPrivateHouseholds/Individuals</t>
  </si>
  <si>
    <t>2019TransportAll UsesDomesticAll InstrumentsPrivateUnknown</t>
  </si>
  <si>
    <t>2019TransportAll UsesDomesticAll InstrumentsPublicExport Credit Agency (ECA)</t>
  </si>
  <si>
    <t>2019TransportAll UsesDomesticAll InstrumentsPublicGovernment</t>
  </si>
  <si>
    <t>2019TransportAll UsesDomesticAll InstrumentsPublicNational DFI</t>
  </si>
  <si>
    <t>2019TransportAll UsesInternationalAll InstrumentsPrivateCorporation</t>
  </si>
  <si>
    <t>2019TransportAll UsesInternationalAll InstrumentsPrivateFunds</t>
  </si>
  <si>
    <t>2019TransportAll UsesInternationalAll InstrumentsPrivateInstitutional Investors</t>
  </si>
  <si>
    <t>2019TransportAll UsesInternationalAll InstrumentsPublicBilateral DFI</t>
  </si>
  <si>
    <t>2019TransportAll UsesInternationalAll InstrumentsPublicExport Credit Agency (ECA)</t>
  </si>
  <si>
    <t>2019TransportAll UsesInternationalAll InstrumentsPublicGovernment</t>
  </si>
  <si>
    <t>2019TransportAll UsesInternationalAll InstrumentsPublicMultilateral Climate Funds</t>
  </si>
  <si>
    <t>2019TransportAll UsesInternationalAll InstrumentsPublicMultilateral DFI</t>
  </si>
  <si>
    <t>2019TransportAll UsesInternationalAll InstrumentsPublicNational DFI</t>
  </si>
  <si>
    <t>2019TransportAll UsesInternationalAll InstrumentsPublicPublic Fund</t>
  </si>
  <si>
    <t>2019TransportAll UsesUnknownAll InstrumentsPublicBilateral DFI</t>
  </si>
  <si>
    <t>2019TransportAll UsesUnknownAll InstrumentsPublicNational DFI</t>
  </si>
  <si>
    <t>2019WasteAll UsesInternationalAll InstrumentsPublicBilateral DFI</t>
  </si>
  <si>
    <t>2019WasteAll UsesInternationalAll InstrumentsPublicGovernment</t>
  </si>
  <si>
    <t>2019WasteAll UsesInternationalAll InstrumentsPublicMultilateral Climate Funds</t>
  </si>
  <si>
    <t>2019WasteAll UsesInternationalAll InstrumentsPublicMultilateral DFI</t>
  </si>
  <si>
    <t>2019Water &amp; WastewaterAll UsesDomesticAll InstrumentsPrivateCorporation</t>
  </si>
  <si>
    <t>2019Water &amp; WastewaterAll UsesDomesticAll InstrumentsPrivateUnknown</t>
  </si>
  <si>
    <t>2019Water &amp; WastewaterAll UsesDomesticAll InstrumentsPublicExport Credit Agency (ECA)</t>
  </si>
  <si>
    <t>2019Water &amp; WastewaterAll UsesDomesticAll InstrumentsPublicGovernment</t>
  </si>
  <si>
    <t>2019Water &amp; WastewaterAll UsesDomesticAll InstrumentsPublicNational DFI</t>
  </si>
  <si>
    <t>2019Water &amp; WastewaterAll UsesInternationalAll InstrumentsPrivateCorporation</t>
  </si>
  <si>
    <t>2019Water &amp; WastewaterAll UsesInternationalAll InstrumentsPrivateInstitutional Investors</t>
  </si>
  <si>
    <t>2019Water &amp; WastewaterAll UsesInternationalAll InstrumentsPrivateUnknown</t>
  </si>
  <si>
    <t>2019Water &amp; WastewaterAll UsesInternationalAll InstrumentsPublicBilateral DFI</t>
  </si>
  <si>
    <t>2019Water &amp; WastewaterAll UsesInternationalAll InstrumentsPublicExport Credit Agency (ECA)</t>
  </si>
  <si>
    <t>2019Water &amp; WastewaterAll UsesInternationalAll InstrumentsPublicGovernment</t>
  </si>
  <si>
    <t>2019Water &amp; WastewaterAll UsesInternationalAll InstrumentsPublicMultilateral Climate Funds</t>
  </si>
  <si>
    <t>2019Water &amp; WastewaterAll UsesInternationalAll InstrumentsPublicMultilateral DFI</t>
  </si>
  <si>
    <t>2019Water &amp; WastewaterAll UsesInternationalAll InstrumentsPublicPublic Fund</t>
  </si>
  <si>
    <t>2019Water &amp; WastewaterAll UsesUnknownAll InstrumentsPublicBilateral DFI</t>
  </si>
  <si>
    <t>2019Water &amp; WastewaterAll UsesUnknownAll InstrumentsPublicNational DFI</t>
  </si>
  <si>
    <t>2020Agriculture, Forestry, Other land uses and FisheriesAll UsesDomesticAll InstrumentsPrivateCommercial FI</t>
  </si>
  <si>
    <t>2020Agriculture, Forestry, Other land uses and FisheriesAll UsesDomesticAll InstrumentsPublicGovernment</t>
  </si>
  <si>
    <t>2020Agriculture, Forestry, Other land uses and FisheriesAll UsesDomesticAll InstrumentsPublicMultilateral DFI</t>
  </si>
  <si>
    <t>2020Agriculture, Forestry, Other land uses and FisheriesAll UsesDomesticAll InstrumentsPublicNational DFI</t>
  </si>
  <si>
    <t>2020Agriculture, Forestry, Other land uses and FisheriesAll UsesInternationalAll InstrumentsPrivateCorporation</t>
  </si>
  <si>
    <t>2020Agriculture, Forestry, Other land uses and FisheriesAll UsesInternationalAll InstrumentsPrivateInstitutional Investors</t>
  </si>
  <si>
    <t>2020Agriculture, Forestry, Other land uses and FisheriesAll UsesInternationalAll InstrumentsPrivateUnknown</t>
  </si>
  <si>
    <t>2020Agriculture, Forestry, Other land uses and FisheriesAll UsesInternationalAll InstrumentsPublicBilateral DFI</t>
  </si>
  <si>
    <t>2020Agriculture, Forestry, Other land uses and FisheriesAll UsesInternationalAll InstrumentsPublicGovernment</t>
  </si>
  <si>
    <t>2020Agriculture, Forestry, Other land uses and FisheriesAll UsesInternationalAll InstrumentsPublicMultilateral Climate Funds</t>
  </si>
  <si>
    <t>2020Agriculture, Forestry, Other land uses and FisheriesAll UsesInternationalAll InstrumentsPublicMultilateral DFI</t>
  </si>
  <si>
    <t>2020Agriculture, Forestry, Other land uses and FisheriesAll UsesInternationalAll InstrumentsPublicNational DFI</t>
  </si>
  <si>
    <t>2020Agriculture, Forestry, Other land uses and FisheriesAll UsesInternationalAll InstrumentsPublicPublic Fund</t>
  </si>
  <si>
    <t>2020Agriculture, Forestry, Other land uses and FisheriesAll UsesInternationalAll InstrumentsPublicUnknown</t>
  </si>
  <si>
    <t>2020Agriculture, Forestry, Other land uses and FisheriesAll UsesInternationalAll InstrumentsUnknownUnknown</t>
  </si>
  <si>
    <t>2020Agriculture, Forestry, Other land uses and FisheriesAll UsesUnknownAll InstrumentsPublicNational DFI</t>
  </si>
  <si>
    <t>2020Buildings &amp; InfrastructureAll UsesDomesticAll InstrumentsPrivateCommercial FI</t>
  </si>
  <si>
    <t>2020Buildings &amp; InfrastructureAll UsesDomesticAll InstrumentsPrivateCorporation</t>
  </si>
  <si>
    <t>2020Buildings &amp; InfrastructureAll UsesDomesticAll InstrumentsPrivateHouseholds/Individuals</t>
  </si>
  <si>
    <t>2020Buildings &amp; InfrastructureAll UsesDomesticAll InstrumentsPrivateInstitutional Investors</t>
  </si>
  <si>
    <t>2020Buildings &amp; InfrastructureAll UsesDomesticAll InstrumentsPrivateUnknown</t>
  </si>
  <si>
    <t>2020Buildings &amp; InfrastructureAll UsesDomesticAll InstrumentsPublicGovernment</t>
  </si>
  <si>
    <t>2020Buildings &amp; InfrastructureAll UsesDomesticAll InstrumentsPublicMultilateral DFI</t>
  </si>
  <si>
    <t>2020Buildings &amp; InfrastructureAll UsesDomesticAll InstrumentsPublicNational DFI</t>
  </si>
  <si>
    <t>2020Buildings &amp; InfrastructureAll UsesDomesticAll InstrumentsPublicUnknown</t>
  </si>
  <si>
    <t>2020Buildings &amp; InfrastructureAll UsesInternationalAll InstrumentsPrivateCorporation</t>
  </si>
  <si>
    <t>2020Buildings &amp; InfrastructureAll UsesInternationalAll InstrumentsPrivateFunds</t>
  </si>
  <si>
    <t>2020Buildings &amp; InfrastructureAll UsesInternationalAll InstrumentsPrivateInstitutional Investors</t>
  </si>
  <si>
    <t>2020Buildings &amp; InfrastructureAll UsesInternationalAll InstrumentsPublicBilateral DFI</t>
  </si>
  <si>
    <t>2020Buildings &amp; InfrastructureAll UsesInternationalAll InstrumentsPublicGovernment</t>
  </si>
  <si>
    <t>2020Buildings &amp; InfrastructureAll UsesInternationalAll InstrumentsPublicMultilateral Climate Funds</t>
  </si>
  <si>
    <t>2020Buildings &amp; InfrastructureAll UsesInternationalAll InstrumentsPublicMultilateral DFI</t>
  </si>
  <si>
    <t>2020Buildings &amp; InfrastructureAll UsesInternationalAll InstrumentsPublicPublic Fund</t>
  </si>
  <si>
    <t>2020Buildings &amp; InfrastructureAll UsesInternationalAll InstrumentsPublicSOE</t>
  </si>
  <si>
    <t>2020Energy SystemsAll UsesDomesticAll InstrumentsPrivateCommercial FI</t>
  </si>
  <si>
    <t>2020Energy SystemsAll UsesDomesticAll InstrumentsPrivateCorporation</t>
  </si>
  <si>
    <t>2020Energy SystemsAll UsesDomesticAll InstrumentsPrivateFunds</t>
  </si>
  <si>
    <t>2020Energy SystemsAll UsesDomesticAll InstrumentsPrivateHouseholds/Individuals</t>
  </si>
  <si>
    <t>2020Energy SystemsAll UsesDomesticAll InstrumentsPrivateInstitutional Investors</t>
  </si>
  <si>
    <t>2020Energy SystemsAll UsesDomesticAll InstrumentsPrivateUnknown</t>
  </si>
  <si>
    <t>2020Energy SystemsAll UsesDomesticAll InstrumentsPublicBilateral DFI</t>
  </si>
  <si>
    <t>2020Energy SystemsAll UsesDomesticAll InstrumentsPublicExport Credit Agency (ECA)</t>
  </si>
  <si>
    <t>2020Energy SystemsAll UsesDomesticAll InstrumentsPublicGovernment</t>
  </si>
  <si>
    <t>2020Energy SystemsAll UsesDomesticAll InstrumentsPublicMultilateral DFI</t>
  </si>
  <si>
    <t>2020Energy SystemsAll UsesDomesticAll InstrumentsPublicNational DFI</t>
  </si>
  <si>
    <t>2020Energy SystemsAll UsesDomesticAll InstrumentsPublicPublic Fund</t>
  </si>
  <si>
    <t>2020Energy SystemsAll UsesDomesticAll InstrumentsPublicSOE</t>
  </si>
  <si>
    <t>2020Energy SystemsAll UsesDomesticAll InstrumentsPublicState-owned FI</t>
  </si>
  <si>
    <t>2020Energy SystemsAll UsesInternationalAll InstrumentsPrivateCommercial FI</t>
  </si>
  <si>
    <t>2020Energy SystemsAll UsesInternationalAll InstrumentsPrivateCorporation</t>
  </si>
  <si>
    <t>2020Energy SystemsAll UsesInternationalAll InstrumentsPrivateFunds</t>
  </si>
  <si>
    <t>2020Energy SystemsAll UsesInternationalAll InstrumentsPrivateHouseholds/Individuals</t>
  </si>
  <si>
    <t>2020Energy SystemsAll UsesInternationalAll InstrumentsPrivateInstitutional Investors</t>
  </si>
  <si>
    <t>2020Energy SystemsAll UsesInternationalAll InstrumentsPrivateUnknown</t>
  </si>
  <si>
    <t>2020Energy SystemsAll UsesInternationalAll InstrumentsPublicBilateral DFI</t>
  </si>
  <si>
    <t>2020Energy SystemsAll UsesInternationalAll InstrumentsPublicExport Credit Agency (ECA)</t>
  </si>
  <si>
    <t>2020Energy SystemsAll UsesInternationalAll InstrumentsPublicGovernment</t>
  </si>
  <si>
    <t>2020Energy SystemsAll UsesInternationalAll InstrumentsPublicMultilateral Climate Funds</t>
  </si>
  <si>
    <t>2020Energy SystemsAll UsesInternationalAll InstrumentsPublicMultilateral DFI</t>
  </si>
  <si>
    <t>2020Energy SystemsAll UsesInternationalAll InstrumentsPublicNational DFI</t>
  </si>
  <si>
    <t>2020Energy SystemsAll UsesInternationalAll InstrumentsPublicPublic Fund</t>
  </si>
  <si>
    <t>2020Energy SystemsAll UsesInternationalAll InstrumentsPublicSOE</t>
  </si>
  <si>
    <t>2020Energy SystemsAll UsesInternationalAll InstrumentsPublicState-owned FI</t>
  </si>
  <si>
    <t>2020Energy SystemsAll UsesInternationalAll InstrumentsUnknownUnknown</t>
  </si>
  <si>
    <t>2020Energy SystemsAll UsesUnknownAll InstrumentsPublicNational DFI</t>
  </si>
  <si>
    <t>2020IndustryAll UsesDomesticAll InstrumentsPublicExport Credit Agency (ECA)</t>
  </si>
  <si>
    <t>2020IndustryAll UsesDomesticAll InstrumentsPublicMultilateral DFI</t>
  </si>
  <si>
    <t>2020IndustryAll UsesDomesticAll InstrumentsPublicNational DFI</t>
  </si>
  <si>
    <t>2020IndustryAll UsesInternationalAll InstrumentsPrivateInstitutional Investors</t>
  </si>
  <si>
    <t>2020IndustryAll UsesInternationalAll InstrumentsPublicBilateral DFI</t>
  </si>
  <si>
    <t>2020IndustryAll UsesInternationalAll InstrumentsPublicGovernment</t>
  </si>
  <si>
    <t>2020IndustryAll UsesInternationalAll InstrumentsPublicMultilateral Climate Funds</t>
  </si>
  <si>
    <t>2020IndustryAll UsesInternationalAll InstrumentsPublicMultilateral DFI</t>
  </si>
  <si>
    <t>2020IndustryAll UsesInternationalAll InstrumentsPublicPublic Fund</t>
  </si>
  <si>
    <t>2020Information and Communications TechnologyAll UsesDomesticAll InstrumentsPublicMultilateral DFI</t>
  </si>
  <si>
    <t>2020Information and Communications TechnologyAll UsesInternationalAll InstrumentsPublicGovernment</t>
  </si>
  <si>
    <t>2020Information and Communications TechnologyAll UsesInternationalAll InstrumentsPublicMultilateral DFI</t>
  </si>
  <si>
    <t>2020Information and Communications TechnologyAll UsesInternationalAll InstrumentsPublicPublic Fund</t>
  </si>
  <si>
    <t>2020Others &amp; Cross-sectoralAll UsesDomesticAll InstrumentsPrivateCommercial FI</t>
  </si>
  <si>
    <t>2020Others &amp; Cross-sectoralAll UsesDomesticAll InstrumentsPublicGovernment</t>
  </si>
  <si>
    <t>2020Others &amp; Cross-sectoralAll UsesDomesticAll InstrumentsPublicMultilateral DFI</t>
  </si>
  <si>
    <t>2020Others &amp; Cross-sectoralAll UsesDomesticAll InstrumentsPublicNational DFI</t>
  </si>
  <si>
    <t>2020Others &amp; Cross-sectoralAll UsesInternationalAll InstrumentsPrivateCorporation</t>
  </si>
  <si>
    <t>2020Others &amp; Cross-sectoralAll UsesInternationalAll InstrumentsPrivateInstitutional Investors</t>
  </si>
  <si>
    <t>2020Others &amp; Cross-sectoralAll UsesInternationalAll InstrumentsPrivateUnknown</t>
  </si>
  <si>
    <t>2020Others &amp; Cross-sectoralAll UsesInternationalAll InstrumentsPublicBilateral DFI</t>
  </si>
  <si>
    <t>2020Others &amp; Cross-sectoralAll UsesInternationalAll InstrumentsPublicExport Credit Agency (ECA)</t>
  </si>
  <si>
    <t>2020Others &amp; Cross-sectoralAll UsesInternationalAll InstrumentsPublicGovernment</t>
  </si>
  <si>
    <t>2020Others &amp; Cross-sectoralAll UsesInternationalAll InstrumentsPublicMultilateral Climate Funds</t>
  </si>
  <si>
    <t>2020Others &amp; Cross-sectoralAll UsesInternationalAll InstrumentsPublicMultilateral DFI</t>
  </si>
  <si>
    <t>2020Others &amp; Cross-sectoralAll UsesInternationalAll InstrumentsPublicNational DFI</t>
  </si>
  <si>
    <t>2020Others &amp; Cross-sectoralAll UsesInternationalAll InstrumentsPublicPublic Fund</t>
  </si>
  <si>
    <t>2020Others &amp; Cross-sectoralAll UsesInternationalAll InstrumentsPublicUnknown</t>
  </si>
  <si>
    <t>2020Others &amp; Cross-sectoralAll UsesUnknownAll InstrumentsPublicNational DFI</t>
  </si>
  <si>
    <t>2020TransportAll UsesDomesticAll InstrumentsPrivateCommercial FI</t>
  </si>
  <si>
    <t>2020TransportAll UsesDomesticAll InstrumentsPrivateCorporation</t>
  </si>
  <si>
    <t>2020TransportAll UsesDomesticAll InstrumentsPrivateHouseholds/Individuals</t>
  </si>
  <si>
    <t>2020TransportAll UsesDomesticAll InstrumentsPublicExport Credit Agency (ECA)</t>
  </si>
  <si>
    <t>2020TransportAll UsesDomesticAll InstrumentsPublicGovernment</t>
  </si>
  <si>
    <t>2020TransportAll UsesDomesticAll InstrumentsPublicMultilateral DFI</t>
  </si>
  <si>
    <t>2020TransportAll UsesDomesticAll InstrumentsPublicNational DFI</t>
  </si>
  <si>
    <t>2020TransportAll UsesInternationalAll InstrumentsPrivateCorporation</t>
  </si>
  <si>
    <t>2020TransportAll UsesInternationalAll InstrumentsPrivateInstitutional Investors</t>
  </si>
  <si>
    <t>2020TransportAll UsesInternationalAll InstrumentsPublicBilateral DFI</t>
  </si>
  <si>
    <t>2020TransportAll UsesInternationalAll InstrumentsPublicGovernment</t>
  </si>
  <si>
    <t>2020TransportAll UsesInternationalAll InstrumentsPublicMultilateral Climate Funds</t>
  </si>
  <si>
    <t>2020TransportAll UsesInternationalAll InstrumentsPublicMultilateral DFI</t>
  </si>
  <si>
    <t>2020TransportAll UsesInternationalAll InstrumentsPublicNational DFI</t>
  </si>
  <si>
    <t>2020TransportAll UsesInternationalAll InstrumentsPublicPublic Fund</t>
  </si>
  <si>
    <t>2020TransportAll UsesUnknownAll InstrumentsPublicNational DFI</t>
  </si>
  <si>
    <t>2020UnknownAll UsesInternationalAll InstrumentsPrivateUnknown</t>
  </si>
  <si>
    <t>2020UnknownAll UsesInternationalAll InstrumentsPublicGovernment</t>
  </si>
  <si>
    <t>2020UnknownAll UsesInternationalAll InstrumentsPublicMultilateral DFI</t>
  </si>
  <si>
    <t>2020WasteAll UsesDomesticAll InstrumentsPublicMultilateral DFI</t>
  </si>
  <si>
    <t>2020WasteAll UsesDomesticAll InstrumentsPublicNational DFI</t>
  </si>
  <si>
    <t>2020WasteAll UsesInternationalAll InstrumentsPublicMultilateral DFI</t>
  </si>
  <si>
    <t>2020WasteAll UsesInternationalAll InstrumentsPublicNational DFI</t>
  </si>
  <si>
    <t>2020Water &amp; WastewaterAll UsesDomesticAll InstrumentsPrivateCommercial FI</t>
  </si>
  <si>
    <t>2020Water &amp; WastewaterAll UsesDomesticAll InstrumentsPrivateCorporation</t>
  </si>
  <si>
    <t>2020Water &amp; WastewaterAll UsesDomesticAll InstrumentsPrivateFunds</t>
  </si>
  <si>
    <t>2020Water &amp; WastewaterAll UsesDomesticAll InstrumentsPrivateInstitutional Investors</t>
  </si>
  <si>
    <t>2020Water &amp; WastewaterAll UsesDomesticAll InstrumentsPublicExport Credit Agency (ECA)</t>
  </si>
  <si>
    <t>2020Water &amp; WastewaterAll UsesDomesticAll InstrumentsPublicGovernment</t>
  </si>
  <si>
    <t>2020Water &amp; WastewaterAll UsesDomesticAll InstrumentsPublicMultilateral DFI</t>
  </si>
  <si>
    <t>2020Water &amp; WastewaterAll UsesDomesticAll InstrumentsPublicNational DFI</t>
  </si>
  <si>
    <t>2020Water &amp; WastewaterAll UsesDomesticAll InstrumentsPublicPublic Fund</t>
  </si>
  <si>
    <t>2020Water &amp; WastewaterAll UsesInternationalAll InstrumentsPrivateCommercial FI</t>
  </si>
  <si>
    <t>2020Water &amp; WastewaterAll UsesInternationalAll InstrumentsPrivateCorporation</t>
  </si>
  <si>
    <t>2020Water &amp; WastewaterAll UsesInternationalAll InstrumentsPrivateInstitutional Investors</t>
  </si>
  <si>
    <t>2020Water &amp; WastewaterAll UsesInternationalAll InstrumentsPublicBilateral DFI</t>
  </si>
  <si>
    <t>2020Water &amp; WastewaterAll UsesInternationalAll InstrumentsPublicGovernment</t>
  </si>
  <si>
    <t>2020Water &amp; WastewaterAll UsesInternationalAll InstrumentsPublicMultilateral Climate Funds</t>
  </si>
  <si>
    <t>2020Water &amp; WastewaterAll UsesInternationalAll InstrumentsPublicMultilateral DFI</t>
  </si>
  <si>
    <t>2020Water &amp; WastewaterAll UsesInternationalAll InstrumentsPublicPublic Fund</t>
  </si>
  <si>
    <t>2020Water &amp; WastewaterAll UsesInternationalAll InstrumentsPublicSOE</t>
  </si>
  <si>
    <t>2020Water &amp; WastewaterAll UsesUnknownAll InstrumentsPublicNational DFI</t>
  </si>
  <si>
    <t>2019Agriculture, Forestry, Other land uses and FisheriesAdaptationAll DestinationsGrantPrivateCorporation</t>
  </si>
  <si>
    <t>2019Agriculture, Forestry, Other land uses and FisheriesAdaptationAll DestinationsGrantPrivateInstitutional Investors</t>
  </si>
  <si>
    <t>2019Agriculture, Forestry, Other land uses and FisheriesAdaptationAll DestinationsGrantPublicBilateral DFI</t>
  </si>
  <si>
    <t>2019Agriculture, Forestry, Other land uses and FisheriesAdaptationAll DestinationsGrantPublicGovernment</t>
  </si>
  <si>
    <t>2019Agriculture, Forestry, Other land uses and FisheriesAdaptationAll DestinationsGrantPublicMultilateral Climate Funds</t>
  </si>
  <si>
    <t>2019Agriculture, Forestry, Other land uses and FisheriesAdaptationAll DestinationsGrantPublicMultilateral DFI</t>
  </si>
  <si>
    <t>2019Agriculture, Forestry, Other land uses and FisheriesAdaptationAll DestinationsGrantPublicPublic Fund</t>
  </si>
  <si>
    <t>2019Agriculture, Forestry, Other land uses and FisheriesAdaptationAll DestinationsGrantPublicSOE</t>
  </si>
  <si>
    <t>2019Agriculture, Forestry, Other land uses and FisheriesMitigationAll DestinationsGrantPrivateInstitutional Investors</t>
  </si>
  <si>
    <t>2019Agriculture, Forestry, Other land uses and FisheriesMitigationAll DestinationsGrantPublicBilateral DFI</t>
  </si>
  <si>
    <t>2019Agriculture, Forestry, Other land uses and FisheriesMitigationAll DestinationsGrantPublicGovernment</t>
  </si>
  <si>
    <t>2019Agriculture, Forestry, Other land uses and FisheriesMitigationAll DestinationsGrantPublicMultilateral Climate Funds</t>
  </si>
  <si>
    <t>2019Agriculture, Forestry, Other land uses and FisheriesMitigationAll DestinationsGrantPublicMultilateral DFI</t>
  </si>
  <si>
    <t>2019Agriculture, Forestry, Other land uses and FisheriesMitigationAll DestinationsGrantPublicPublic Fund</t>
  </si>
  <si>
    <t>2019Agriculture, Forestry, Other land uses and FisheriesMultiple ObjectivesAll DestinationsGrantPrivateCorporation</t>
  </si>
  <si>
    <t>2019Agriculture, Forestry, Other land uses and FisheriesMultiple ObjectivesAll DestinationsGrantPrivateInstitutional Investors</t>
  </si>
  <si>
    <t>2019Agriculture, Forestry, Other land uses and FisheriesMultiple ObjectivesAll DestinationsGrantPublicGovernment</t>
  </si>
  <si>
    <t>2019Agriculture, Forestry, Other land uses and FisheriesMultiple ObjectivesAll DestinationsGrantPublicMultilateral Climate Funds</t>
  </si>
  <si>
    <t>2019Agriculture, Forestry, Other land uses and FisheriesMultiple ObjectivesAll DestinationsGrantPublicMultilateral DFI</t>
  </si>
  <si>
    <t>2019Agriculture, Forestry, Other land uses and FisheriesMultiple ObjectivesAll DestinationsGrantPublicPublic Fund</t>
  </si>
  <si>
    <t>2019Agriculture, Forestry, Other land uses and FisheriesMultiple ObjectivesAll DestinationsGrantPublicSOE</t>
  </si>
  <si>
    <t>2019Agriculture, Forestry, Other land uses and FisheriesAdaptationAll DestinationsLow-cost project debtPrivateCommercial FI</t>
  </si>
  <si>
    <t>2019Agriculture, Forestry, Other land uses and FisheriesAdaptationAll DestinationsLow-cost project debtPrivateInstitutional Investors</t>
  </si>
  <si>
    <t>2019Agriculture, Forestry, Other land uses and FisheriesAdaptationAll DestinationsLow-cost project debtPublicBilateral DFI</t>
  </si>
  <si>
    <t>2019Agriculture, Forestry, Other land uses and FisheriesAdaptationAll DestinationsLow-cost project debtPublicGovernment</t>
  </si>
  <si>
    <t>2019Agriculture, Forestry, Other land uses and FisheriesAdaptationAll DestinationsLow-cost project debtPublicMultilateral Climate Funds</t>
  </si>
  <si>
    <t>2019Agriculture, Forestry, Other land uses and FisheriesAdaptationAll DestinationsLow-cost project debtPublicMultilateral DFI</t>
  </si>
  <si>
    <t>2019Agriculture, Forestry, Other land uses and FisheriesMitigationAll DestinationsLow-cost project debtPublicMultilateral Climate Funds</t>
  </si>
  <si>
    <t>2019Agriculture, Forestry, Other land uses and FisheriesMitigationAll DestinationsLow-cost project debtPublicMultilateral DFI</t>
  </si>
  <si>
    <t>2019Agriculture, Forestry, Other land uses and FisheriesMultiple ObjectivesAll DestinationsLow-cost project debtPublicGovernment</t>
  </si>
  <si>
    <t>2019Agriculture, Forestry, Other land uses and FisheriesMultiple ObjectivesAll DestinationsLow-cost project debtPublicMultilateral Climate Funds</t>
  </si>
  <si>
    <t>2019Agriculture, Forestry, Other land uses and FisheriesMultiple ObjectivesAll DestinationsLow-cost project debtPublicMultilateral DFI</t>
  </si>
  <si>
    <t>2019Agriculture, Forestry, Other land uses and FisheriesMultiple ObjectivesAll DestinationsLow-cost project debtUnknownUnknown</t>
  </si>
  <si>
    <t>2019Agriculture, Forestry, Other land uses and FisheriesAdaptationAll DestinationsProject-level equityPrivateInstitutional Investors</t>
  </si>
  <si>
    <t>2019Agriculture, Forestry, Other land uses and FisheriesMitigationAll DestinationsProject-level equityPublicBilateral DFI</t>
  </si>
  <si>
    <t>2019Agriculture, Forestry, Other land uses and FisheriesMitigationAll DestinationsProject-level equityPublicMultilateral DFI</t>
  </si>
  <si>
    <t>2019Agriculture, Forestry, Other land uses and FisheriesMitigationAll DestinationsProject-level equityPublicNational DFI</t>
  </si>
  <si>
    <t>2019Agriculture, Forestry, Other land uses and FisheriesMultiple ObjectivesAll DestinationsProject-level equityPrivateUnknown</t>
  </si>
  <si>
    <t>2019Agriculture, Forestry, Other land uses and FisheriesMultiple ObjectivesAll DestinationsProject-level equityPublicMultilateral Climate Funds</t>
  </si>
  <si>
    <t>2019Agriculture, Forestry, Other land uses and FisheriesAdaptationAll DestinationsProject-level market rate debtPublicBilateral DFI</t>
  </si>
  <si>
    <t>2019Agriculture, Forestry, Other land uses and FisheriesAdaptationAll DestinationsProject-level market rate debtPublicGovernment</t>
  </si>
  <si>
    <t>2019Agriculture, Forestry, Other land uses and FisheriesAdaptationAll DestinationsProject-level market rate debtPublicMultilateral DFI</t>
  </si>
  <si>
    <t>2019Agriculture, Forestry, Other land uses and FisheriesMitigationAll DestinationsProject-level market rate debtPublicBilateral DFI</t>
  </si>
  <si>
    <t>2019Agriculture, Forestry, Other land uses and FisheriesMitigationAll DestinationsProject-level market rate debtPublicMultilateral DFI</t>
  </si>
  <si>
    <t>2019Agriculture, Forestry, Other land uses and FisheriesMitigationAll DestinationsProject-level market rate debtPublicNational DFI</t>
  </si>
  <si>
    <t>2019Agriculture, Forestry, Other land uses and FisheriesMultiple ObjectivesAll DestinationsProject-level market rate debtPrivateInstitutional Investors</t>
  </si>
  <si>
    <t>2019Agriculture, Forestry, Other land uses and FisheriesMultiple ObjectivesAll DestinationsProject-level market rate debtPrivateUnknown</t>
  </si>
  <si>
    <t>2019Agriculture, Forestry, Other land uses and FisheriesMultiple ObjectivesAll DestinationsProject-level market rate debtPublicGovernment</t>
  </si>
  <si>
    <t>2019Agriculture, Forestry, Other land uses and FisheriesMultiple ObjectivesAll DestinationsProject-level market rate debtPublicMultilateral DFI</t>
  </si>
  <si>
    <t>2019Agriculture, Forestry, Other land uses and FisheriesAdaptationAll DestinationsUnknownPrivateUnknown</t>
  </si>
  <si>
    <t>2019Agriculture, Forestry, Other land uses and FisheriesAdaptationAll DestinationsUnknownPublicBilateral DFI</t>
  </si>
  <si>
    <t>2019Agriculture, Forestry, Other land uses and FisheriesAdaptationAll DestinationsUnknownPublicExport Credit Agency (ECA)</t>
  </si>
  <si>
    <t>2019Agriculture, Forestry, Other land uses and FisheriesAdaptationAll DestinationsUnknownPublicGovernment</t>
  </si>
  <si>
    <t>2019Agriculture, Forestry, Other land uses and FisheriesAdaptationAll DestinationsUnknownPublicMultilateral DFI</t>
  </si>
  <si>
    <t>2019Agriculture, Forestry, Other land uses and FisheriesMitigationAll DestinationsUnknownPrivateInstitutional Investors</t>
  </si>
  <si>
    <t>2019Agriculture, Forestry, Other land uses and FisheriesMitigationAll DestinationsUnknownPublicBilateral DFI</t>
  </si>
  <si>
    <t>2019Agriculture, Forestry, Other land uses and FisheriesMitigationAll DestinationsUnknownPublicGovernment</t>
  </si>
  <si>
    <t>2019Agriculture, Forestry, Other land uses and FisheriesMitigationAll DestinationsUnknownPublicMultilateral DFI</t>
  </si>
  <si>
    <t>2019Agriculture, Forestry, Other land uses and FisheriesMitigationAll DestinationsUnknownPublicNational DFI</t>
  </si>
  <si>
    <t>2019Agriculture, Forestry, Other land uses and FisheriesMultiple ObjectivesAll DestinationsUnknownPrivateInstitutional Investors</t>
  </si>
  <si>
    <t>2019Agriculture, Forestry, Other land uses and FisheriesMultiple ObjectivesAll DestinationsUnknownPublicGovernment</t>
  </si>
  <si>
    <t>2019Agriculture, Forestry, Other land uses and FisheriesMultiple ObjectivesAll DestinationsUnknownPublicMultilateral DFI</t>
  </si>
  <si>
    <t>2019Agriculture, Forestry, Other land uses and FisheriesMultiple ObjectivesAll DestinationsUnknownUnknownUnknown</t>
  </si>
  <si>
    <t>2019Buildings &amp; InfrastructureMitigationAll DestinationsBalance sheet financing (debt portion)PrivateCommercial FI</t>
  </si>
  <si>
    <t>2019Buildings &amp; InfrastructureMitigationAll DestinationsBalance sheet financing (debt portion)PrivateCorporation</t>
  </si>
  <si>
    <t>2019Buildings &amp; InfrastructureMitigationAll DestinationsBalance sheet financing (debt portion)PrivateHouseholds/Individuals</t>
  </si>
  <si>
    <t>2019Buildings &amp; InfrastructureMitigationAll DestinationsBalance sheet financing (debt portion)PrivateInstitutional Investors</t>
  </si>
  <si>
    <t>2019Buildings &amp; InfrastructureMitigationAll DestinationsBalance sheet financing (debt portion)PrivateUnknown</t>
  </si>
  <si>
    <t>2019Buildings &amp; InfrastructureMitigationAll DestinationsBalance sheet financing (debt portion)PublicGovernment</t>
  </si>
  <si>
    <t>2019Buildings &amp; InfrastructureMitigationAll DestinationsBalance sheet financing (debt portion)PublicSOE</t>
  </si>
  <si>
    <t>2019Buildings &amp; InfrastructureMitigationAll DestinationsBalance sheet financing (debt portion)PublicUnknown</t>
  </si>
  <si>
    <t>2019Buildings &amp; InfrastructureMitigationAll DestinationsBalance sheet financing (equity portion)PrivateCommercial FI</t>
  </si>
  <si>
    <t>2019Buildings &amp; InfrastructureMitigationAll DestinationsBalance sheet financing (equity portion)PrivateCorporation</t>
  </si>
  <si>
    <t>2019Buildings &amp; InfrastructureMitigationAll DestinationsBalance sheet financing (equity portion)PrivateHouseholds/Individuals</t>
  </si>
  <si>
    <t>2019Buildings &amp; InfrastructureMitigationAll DestinationsBalance sheet financing (equity portion)PrivateInstitutional Investors</t>
  </si>
  <si>
    <t>2019Buildings &amp; InfrastructureMitigationAll DestinationsBalance sheet financing (equity portion)PrivateUnknown</t>
  </si>
  <si>
    <t>2019Buildings &amp; InfrastructureMitigationAll DestinationsBalance sheet financing (equity portion)PublicGovernment</t>
  </si>
  <si>
    <t>2019Buildings &amp; InfrastructureMitigationAll DestinationsBalance sheet financing (equity portion)PublicUnknown</t>
  </si>
  <si>
    <t>2019Buildings &amp; InfrastructureAdaptationAll DestinationsGrantPublicGovernment</t>
  </si>
  <si>
    <t>2019Buildings &amp; InfrastructureAdaptationAll DestinationsGrantPublicMultilateral DFI</t>
  </si>
  <si>
    <t>2019Buildings &amp; InfrastructureAdaptationAll DestinationsGrantPublicPublic Fund</t>
  </si>
  <si>
    <t>2019Buildings &amp; InfrastructureMitigationAll DestinationsGrantPrivateCorporation</t>
  </si>
  <si>
    <t>2019Buildings &amp; InfrastructureMitigationAll DestinationsGrantPublicGovernment</t>
  </si>
  <si>
    <t>2019Buildings &amp; InfrastructureMitigationAll DestinationsGrantPublicMultilateral Climate Funds</t>
  </si>
  <si>
    <t>2019Buildings &amp; InfrastructureMitigationAll DestinationsGrantPublicMultilateral DFI</t>
  </si>
  <si>
    <t>2019Buildings &amp; InfrastructureMitigationAll DestinationsGrantPublicPublic Fund</t>
  </si>
  <si>
    <t>2019Buildings &amp; InfrastructureMultiple ObjectivesAll DestinationsGrantPublicGovernment</t>
  </si>
  <si>
    <t>2019Buildings &amp; InfrastructureAdaptationAll DestinationsLow-cost project debtPublicMultilateral DFI</t>
  </si>
  <si>
    <t>2019Buildings &amp; InfrastructureMitigationAll DestinationsLow-cost project debtPublicMultilateral Climate Funds</t>
  </si>
  <si>
    <t>2019Buildings &amp; InfrastructureMitigationAll DestinationsProject-level equityPrivateCorporation</t>
  </si>
  <si>
    <t>2019Buildings &amp; InfrastructureMitigationAll DestinationsProject-level equityPublicMultilateral DFI</t>
  </si>
  <si>
    <t>2019Buildings &amp; InfrastructureMultiple ObjectivesAll DestinationsProject-level equityPrivateUnknown</t>
  </si>
  <si>
    <t>2019Buildings &amp; InfrastructureAdaptationAll DestinationsProject-level market rate debtPublicMultilateral DFI</t>
  </si>
  <si>
    <t>2019Buildings &amp; InfrastructureMitigationAll DestinationsProject-level market rate debtPrivateCommercial FI</t>
  </si>
  <si>
    <t>2019Buildings &amp; InfrastructureMitigationAll DestinationsProject-level market rate debtPrivateCorporation</t>
  </si>
  <si>
    <t>2019Buildings &amp; InfrastructureMitigationAll DestinationsProject-level market rate debtPublicMultilateral DFI</t>
  </si>
  <si>
    <t>2019Buildings &amp; InfrastructureMultiple ObjectivesAll DestinationsProject-level market rate debtPrivateUnknown</t>
  </si>
  <si>
    <t>2019Buildings &amp; InfrastructureAdaptationAll DestinationsUnknownPublicBilateral DFI</t>
  </si>
  <si>
    <t>2019Buildings &amp; InfrastructureAdaptationAll DestinationsUnknownPublicMultilateral DFI</t>
  </si>
  <si>
    <t>2019Buildings &amp; InfrastructureMitigationAll DestinationsUnknownPublicBilateral DFI</t>
  </si>
  <si>
    <t>2019Buildings &amp; InfrastructureMitigationAll DestinationsUnknownPublicExport Credit Agency (ECA)</t>
  </si>
  <si>
    <t>2019Buildings &amp; InfrastructureMitigationAll DestinationsUnknownPublicMultilateral DFI</t>
  </si>
  <si>
    <t>2019Buildings &amp; InfrastructureMitigationAll DestinationsUnknownPublicNational DFI</t>
  </si>
  <si>
    <t>2019Energy SystemsMitigationAll DestinationsBalance sheet financing (debt portion)PrivateCommercial FI</t>
  </si>
  <si>
    <t>2019Energy SystemsMitigationAll DestinationsBalance sheet financing (debt portion)PrivateCorporation</t>
  </si>
  <si>
    <t>2019Energy SystemsMitigationAll DestinationsBalance sheet financing (debt portion)PublicSOE</t>
  </si>
  <si>
    <t>2019Energy SystemsMitigationAll DestinationsBalance sheet financing (debt portion)PublicState-owned FI</t>
  </si>
  <si>
    <t>2019Energy SystemsMitigationAll DestinationsBalance sheet financing (equity portion)PrivateCommercial FI</t>
  </si>
  <si>
    <t>2019Energy SystemsMitigationAll DestinationsBalance sheet financing (equity portion)PrivateCorporation</t>
  </si>
  <si>
    <t>2019Energy SystemsMitigationAll DestinationsBalance sheet financing (equity portion)PrivateFunds</t>
  </si>
  <si>
    <t>2019Energy SystemsMitigationAll DestinationsBalance sheet financing (equity portion)PrivateHouseholds/Individuals</t>
  </si>
  <si>
    <t>2019Energy SystemsMitigationAll DestinationsBalance sheet financing (equity portion)PrivateInstitutional Investors</t>
  </si>
  <si>
    <t>2019Energy SystemsMitigationAll DestinationsBalance sheet financing (equity portion)PrivateUnknown</t>
  </si>
  <si>
    <t>2019Energy SystemsMitigationAll DestinationsBalance sheet financing (equity portion)PublicGovernment</t>
  </si>
  <si>
    <t>2019Energy SystemsMitigationAll DestinationsBalance sheet financing (equity portion)PublicNational DFI</t>
  </si>
  <si>
    <t>2019Energy SystemsMitigationAll DestinationsBalance sheet financing (equity portion)PublicPublic Fund</t>
  </si>
  <si>
    <t>2019Energy SystemsMitigationAll DestinationsBalance sheet financing (equity portion)PublicSOE</t>
  </si>
  <si>
    <t>2019Energy SystemsMitigationAll DestinationsBalance sheet financing (equity portion)PublicState-owned FI</t>
  </si>
  <si>
    <t>2019Energy SystemsAdaptationAll DestinationsGrantPublicGovernment</t>
  </si>
  <si>
    <t>2019Energy SystemsAdaptationAll DestinationsGrantPublicMultilateral Climate Funds</t>
  </si>
  <si>
    <t>2019Energy SystemsAdaptationAll DestinationsGrantPublicMultilateral DFI</t>
  </si>
  <si>
    <t>2019Energy SystemsMitigationAll DestinationsGrantPrivateCorporation</t>
  </si>
  <si>
    <t>2019Energy SystemsMitigationAll DestinationsGrantPrivateFunds</t>
  </si>
  <si>
    <t>2019Energy SystemsMitigationAll DestinationsGrantPrivateHouseholds/Individuals</t>
  </si>
  <si>
    <t>2019Energy SystemsMitigationAll DestinationsGrantPrivateInstitutional Investors</t>
  </si>
  <si>
    <t>2019Energy SystemsMitigationAll DestinationsGrantPublicBilateral DFI</t>
  </si>
  <si>
    <t>2019Energy SystemsMitigationAll DestinationsGrantPublicGovernment</t>
  </si>
  <si>
    <t>2019Energy SystemsMitigationAll DestinationsGrantPublicMultilateral Climate Funds</t>
  </si>
  <si>
    <t>2019Energy SystemsMitigationAll DestinationsGrantPublicMultilateral DFI</t>
  </si>
  <si>
    <t>2019Energy SystemsMitigationAll DestinationsGrantPublicPublic Fund</t>
  </si>
  <si>
    <t>2019Energy SystemsMitigationAll DestinationsGrantPublicSOE</t>
  </si>
  <si>
    <t>2019Energy SystemsMitigationAll DestinationsGrantUnknownUnknown</t>
  </si>
  <si>
    <t>2019Energy SystemsMultiple ObjectivesAll DestinationsGrantPrivateCorporation</t>
  </si>
  <si>
    <t>2019Energy SystemsMultiple ObjectivesAll DestinationsGrantPrivateFunds</t>
  </si>
  <si>
    <t>2019Energy SystemsMultiple ObjectivesAll DestinationsGrantPublicGovernment</t>
  </si>
  <si>
    <t>2019Energy SystemsMultiple ObjectivesAll DestinationsGrantPublicPublic Fund</t>
  </si>
  <si>
    <t>2019Energy SystemsMultiple ObjectivesAll DestinationsGrantPublicSOE</t>
  </si>
  <si>
    <t>2019Energy SystemsAdaptationAll DestinationsLow-cost project debtPublicMultilateral DFI</t>
  </si>
  <si>
    <t>2019Energy SystemsMitigationAll DestinationsLow-cost project debtPrivateInstitutional Investors</t>
  </si>
  <si>
    <t>2019Energy SystemsMitigationAll DestinationsLow-cost project debtPublicBilateral DFI</t>
  </si>
  <si>
    <t>2019Energy SystemsMitigationAll DestinationsLow-cost project debtPublicExport Credit Agency (ECA)</t>
  </si>
  <si>
    <t>2019Energy SystemsMitigationAll DestinationsLow-cost project debtPublicGovernment</t>
  </si>
  <si>
    <t>2019Energy SystemsMitigationAll DestinationsLow-cost project debtPublicMultilateral Climate Funds</t>
  </si>
  <si>
    <t>2019Energy SystemsMitigationAll DestinationsLow-cost project debtPublicMultilateral DFI</t>
  </si>
  <si>
    <t>2019Energy SystemsMitigationAll DestinationsLow-cost project debtPublicState-owned FI</t>
  </si>
  <si>
    <t>2019Energy SystemsMultiple ObjectivesAll DestinationsLow-cost project debtPrivateCommercial FI</t>
  </si>
  <si>
    <t>2019Energy SystemsAdaptationAll DestinationsProject-level equityPublicMultilateral DFI</t>
  </si>
  <si>
    <t>2019Energy SystemsMitigationAll DestinationsProject-level equityPrivateCommercial FI</t>
  </si>
  <si>
    <t>2019Energy SystemsMitigationAll DestinationsProject-level equityPrivateCorporation</t>
  </si>
  <si>
    <t>2019Energy SystemsMitigationAll DestinationsProject-level equityPrivateFunds</t>
  </si>
  <si>
    <t>2019Energy SystemsMitigationAll DestinationsProject-level equityPrivateHouseholds/Individuals</t>
  </si>
  <si>
    <t>2019Energy SystemsMitigationAll DestinationsProject-level equityPrivateInstitutional Investors</t>
  </si>
  <si>
    <t>2019Energy SystemsMitigationAll DestinationsProject-level equityPrivateUnknown</t>
  </si>
  <si>
    <t>2019Energy SystemsMitigationAll DestinationsProject-level equityPublicBilateral DFI</t>
  </si>
  <si>
    <t>2019Energy SystemsMitigationAll DestinationsProject-level equityPublicGovernment</t>
  </si>
  <si>
    <t>2019Energy SystemsMitigationAll DestinationsProject-level equityPublicMultilateral DFI</t>
  </si>
  <si>
    <t>2019Energy SystemsMitigationAll DestinationsProject-level equityPublicNational DFI</t>
  </si>
  <si>
    <t>2019Energy SystemsMitigationAll DestinationsProject-level equityPublicPublic Fund</t>
  </si>
  <si>
    <t>2019Energy SystemsMitigationAll DestinationsProject-level equityPublicSOE</t>
  </si>
  <si>
    <t>2019Energy SystemsMitigationAll DestinationsProject-level equityPublicState-owned FI</t>
  </si>
  <si>
    <t>2019Energy SystemsMitigationAll DestinationsProject-level equityUnknownUnknown</t>
  </si>
  <si>
    <t>2019Energy SystemsMultiple ObjectivesAll DestinationsProject-level equityPrivateCorporation</t>
  </si>
  <si>
    <t>2019Energy SystemsMultiple ObjectivesAll DestinationsProject-level equityPublicGovernment</t>
  </si>
  <si>
    <t>2019Energy SystemsMultiple ObjectivesAll DestinationsProject-level equityPublicMultilateral Climate Funds</t>
  </si>
  <si>
    <t>2019Energy SystemsAdaptationAll DestinationsProject-level market rate debtPublicMultilateral DFI</t>
  </si>
  <si>
    <t>2019Energy SystemsMitigationAll DestinationsProject-level market rate debtPrivateCommercial FI</t>
  </si>
  <si>
    <t>2019Energy SystemsMitigationAll DestinationsProject-level market rate debtPrivateCorporation</t>
  </si>
  <si>
    <t>2019Energy SystemsMitigationAll DestinationsProject-level market rate debtPrivateFunds</t>
  </si>
  <si>
    <t>2019Energy SystemsMitigationAll DestinationsProject-level market rate debtPrivateHouseholds/Individuals</t>
  </si>
  <si>
    <t>2019Energy SystemsMitigationAll DestinationsProject-level market rate debtPrivateInstitutional Investors</t>
  </si>
  <si>
    <t>2019Energy SystemsMitigationAll DestinationsProject-level market rate debtPrivateUnknown</t>
  </si>
  <si>
    <t>2019Energy SystemsMitigationAll DestinationsProject-level market rate debtPublicBilateral DFI</t>
  </si>
  <si>
    <t>2019Energy SystemsMitigationAll DestinationsProject-level market rate debtPublicExport Credit Agency (ECA)</t>
  </si>
  <si>
    <t>2019Energy SystemsMitigationAll DestinationsProject-level market rate debtPublicGovernment</t>
  </si>
  <si>
    <t>2019Energy SystemsMitigationAll DestinationsProject-level market rate debtPublicMultilateral DFI</t>
  </si>
  <si>
    <t>2019Energy SystemsMitigationAll DestinationsProject-level market rate debtPublicNational DFI</t>
  </si>
  <si>
    <t>2019Energy SystemsMitigationAll DestinationsProject-level market rate debtPublicPublic Fund</t>
  </si>
  <si>
    <t>2019Energy SystemsMitigationAll DestinationsProject-level market rate debtPublicSOE</t>
  </si>
  <si>
    <t>2019Energy SystemsMitigationAll DestinationsProject-level market rate debtPublicState-owned FI</t>
  </si>
  <si>
    <t>2019Energy SystemsMultiple ObjectivesAll DestinationsProject-level market rate debtPublicMultilateral DFI</t>
  </si>
  <si>
    <t>2019Energy SystemsMitigationAll DestinationsUnknownPrivateUnknown</t>
  </si>
  <si>
    <t>2019Energy SystemsMitigationAll DestinationsUnknownPublicBilateral DFI</t>
  </si>
  <si>
    <t>2019Energy SystemsMitigationAll DestinationsUnknownPublicExport Credit Agency (ECA)</t>
  </si>
  <si>
    <t>2019Energy SystemsMitigationAll DestinationsUnknownPublicGovernment</t>
  </si>
  <si>
    <t>2019Energy SystemsMitigationAll DestinationsUnknownPublicMultilateral DFI</t>
  </si>
  <si>
    <t>2019Energy SystemsMitigationAll DestinationsUnknownPublicNational DFI</t>
  </si>
  <si>
    <t>2019Energy SystemsMitigationAll DestinationsUnknownPublicState-owned FI</t>
  </si>
  <si>
    <t>2019Energy SystemsMultiple ObjectivesAll DestinationsUnknownPublicMultilateral DFI</t>
  </si>
  <si>
    <t>2019IndustryAdaptationAll DestinationsGrantPublicGovernment</t>
  </si>
  <si>
    <t>2019IndustryAdaptationAll DestinationsGrantPublicMultilateral DFI</t>
  </si>
  <si>
    <t>2019IndustryMitigationAll DestinationsGrantPrivateInstitutional Investors</t>
  </si>
  <si>
    <t>2019IndustryMitigationAll DestinationsGrantPublicGovernment</t>
  </si>
  <si>
    <t>2019IndustryMitigationAll DestinationsGrantPublicMultilateral Climate Funds</t>
  </si>
  <si>
    <t>2019IndustryMitigationAll DestinationsGrantPublicMultilateral DFI</t>
  </si>
  <si>
    <t>2019IndustryMultiple ObjectivesAll DestinationsGrantPublicBilateral DFI</t>
  </si>
  <si>
    <t>2019IndustryMultiple ObjectivesAll DestinationsGrantPublicGovernment</t>
  </si>
  <si>
    <t>2019IndustryAdaptationAll DestinationsLow-cost project debtPublicMultilateral DFI</t>
  </si>
  <si>
    <t>2019IndustryMitigationAll DestinationsLow-cost project debtPublicMultilateral DFI</t>
  </si>
  <si>
    <t>2019IndustryMitigationAll DestinationsProject-level equityPublicMultilateral DFI</t>
  </si>
  <si>
    <t>2019IndustryMultiple ObjectivesAll DestinationsProject-level equityPrivateUnknown</t>
  </si>
  <si>
    <t>2019IndustryAdaptationAll DestinationsProject-level market rate debtPublicMultilateral DFI</t>
  </si>
  <si>
    <t>2019IndustryMitigationAll DestinationsProject-level market rate debtPublicMultilateral DFI</t>
  </si>
  <si>
    <t>2019IndustryMitigationAll DestinationsProject-level market rate debtPublicNational DFI</t>
  </si>
  <si>
    <t>2019IndustryMultiple ObjectivesAll DestinationsProject-level market rate debtPrivateUnknown</t>
  </si>
  <si>
    <t>2019IndustryMitigationAll DestinationsUnknownPublicBilateral DFI</t>
  </si>
  <si>
    <t>2019IndustryMitigationAll DestinationsUnknownPublicExport Credit Agency (ECA)</t>
  </si>
  <si>
    <t>2019IndustryMitigationAll DestinationsUnknownPublicMultilateral DFI</t>
  </si>
  <si>
    <t>2019IndustryMitigationAll DestinationsUnknownPublicNational DFI</t>
  </si>
  <si>
    <t>2019Information and Communications TechnologyAdaptationAll DestinationsGrantPublicGovernment</t>
  </si>
  <si>
    <t>2019Information and Communications TechnologyAdaptationAll DestinationsGrantPublicMultilateral DFI</t>
  </si>
  <si>
    <t>2019Information and Communications TechnologyMitigationAll DestinationsGrantPrivateInstitutional Investors</t>
  </si>
  <si>
    <t>2019Information and Communications TechnologyMitigationAll DestinationsGrantPublicGovernment</t>
  </si>
  <si>
    <t>2019Information and Communications TechnologyMitigationAll DestinationsGrantPublicMultilateral DFI</t>
  </si>
  <si>
    <t>2019Information and Communications TechnologyMultiple ObjectivesAll DestinationsGrantPublicGovernment</t>
  </si>
  <si>
    <t>2019Information and Communications TechnologyAdaptationAll DestinationsLow-cost project debtPublicMultilateral DFI</t>
  </si>
  <si>
    <t>2019Information and Communications TechnologyMitigationAll DestinationsLow-cost project debtPublicExport Credit Agency (ECA)</t>
  </si>
  <si>
    <t>2019Information and Communications TechnologyMitigationAll DestinationsLow-cost project debtPublicMultilateral DFI</t>
  </si>
  <si>
    <t>2019Information and Communications TechnologyAdaptationAll DestinationsProject-level market rate debtPublicMultilateral DFI</t>
  </si>
  <si>
    <t>2019Information and Communications TechnologyMitigationAll DestinationsProject-level market rate debtPublicMultilateral DFI</t>
  </si>
  <si>
    <t>2019Information and Communications TechnologyMultiple ObjectivesAll DestinationsProject-level market rate debtPrivateUnknown</t>
  </si>
  <si>
    <t>2019Information and Communications TechnologyAdaptationAll DestinationsUnknownPublicMultilateral DFI</t>
  </si>
  <si>
    <t>2019Others &amp; Cross-sectoralMitigationAll DestinationsBalance sheet financing (debt portion)PrivateCorporation</t>
  </si>
  <si>
    <t>2019Others &amp; Cross-sectoralAdaptationAll DestinationsGrantPrivateCorporation</t>
  </si>
  <si>
    <t>2019Others &amp; Cross-sectoralAdaptationAll DestinationsGrantPrivateInstitutional Investors</t>
  </si>
  <si>
    <t>2019Others &amp; Cross-sectoralAdaptationAll DestinationsGrantPublicBilateral DFI</t>
  </si>
  <si>
    <t>2019Others &amp; Cross-sectoralAdaptationAll DestinationsGrantPublicGovernment</t>
  </si>
  <si>
    <t>2019Others &amp; Cross-sectoralAdaptationAll DestinationsGrantPublicMultilateral Climate Funds</t>
  </si>
  <si>
    <t>2019Others &amp; Cross-sectoralAdaptationAll DestinationsGrantPublicMultilateral DFI</t>
  </si>
  <si>
    <t>2019Others &amp; Cross-sectoralAdaptationAll DestinationsGrantPublicPublic Fund</t>
  </si>
  <si>
    <t>2019Others &amp; Cross-sectoralAdaptationAll DestinationsGrantPublicSOE</t>
  </si>
  <si>
    <t>2019Others &amp; Cross-sectoralAdaptationAll DestinationsGrantUnknownUnknown</t>
  </si>
  <si>
    <t>2019Others &amp; Cross-sectoralMitigationAll DestinationsGrantPrivateCorporation</t>
  </si>
  <si>
    <t>2019Others &amp; Cross-sectoralMitigationAll DestinationsGrantPrivateInstitutional Investors</t>
  </si>
  <si>
    <t>2019Others &amp; Cross-sectoralMitigationAll DestinationsGrantPublicBilateral DFI</t>
  </si>
  <si>
    <t>2019Others &amp; Cross-sectoralMitigationAll DestinationsGrantPublicGovernment</t>
  </si>
  <si>
    <t>2019Others &amp; Cross-sectoralMitigationAll DestinationsGrantPublicMultilateral Climate Funds</t>
  </si>
  <si>
    <t>2019Others &amp; Cross-sectoralMitigationAll DestinationsGrantPublicMultilateral DFI</t>
  </si>
  <si>
    <t>2019Others &amp; Cross-sectoralMitigationAll DestinationsGrantPublicPublic Fund</t>
  </si>
  <si>
    <t>2019Others &amp; Cross-sectoralMultiple ObjectivesAll DestinationsGrantPrivateCorporation</t>
  </si>
  <si>
    <t>2019Others &amp; Cross-sectoralMultiple ObjectivesAll DestinationsGrantPrivateInstitutional Investors</t>
  </si>
  <si>
    <t>2019Others &amp; Cross-sectoralMultiple ObjectivesAll DestinationsGrantPublicBilateral DFI</t>
  </si>
  <si>
    <t>2019Others &amp; Cross-sectoralMultiple ObjectivesAll DestinationsGrantPublicGovernment</t>
  </si>
  <si>
    <t>2019Others &amp; Cross-sectoralMultiple ObjectivesAll DestinationsGrantPublicMultilateral Climate Funds</t>
  </si>
  <si>
    <t>2019Others &amp; Cross-sectoralMultiple ObjectivesAll DestinationsGrantPublicMultilateral DFI</t>
  </si>
  <si>
    <t>2019Others &amp; Cross-sectoralMultiple ObjectivesAll DestinationsGrantPublicPublic Fund</t>
  </si>
  <si>
    <t>2019Others &amp; Cross-sectoralMultiple ObjectivesAll DestinationsGrantPublicSOE</t>
  </si>
  <si>
    <t>2019Others &amp; Cross-sectoralAdaptationAll DestinationsLow-cost project debtPrivateInstitutional Investors</t>
  </si>
  <si>
    <t>2019Others &amp; Cross-sectoralAdaptationAll DestinationsLow-cost project debtPublicGovernment</t>
  </si>
  <si>
    <t>2019Others &amp; Cross-sectoralAdaptationAll DestinationsLow-cost project debtPublicMultilateral DFI</t>
  </si>
  <si>
    <t>2019Others &amp; Cross-sectoralMitigationAll DestinationsLow-cost project debtPrivateCommercial FI</t>
  </si>
  <si>
    <t>2019Others &amp; Cross-sectoralMitigationAll DestinationsLow-cost project debtPublicExport Credit Agency (ECA)</t>
  </si>
  <si>
    <t>2019Others &amp; Cross-sectoralMitigationAll DestinationsLow-cost project debtPublicGovernment</t>
  </si>
  <si>
    <t>2019Others &amp; Cross-sectoralMitigationAll DestinationsLow-cost project debtPublicMultilateral Climate Funds</t>
  </si>
  <si>
    <t>2019Others &amp; Cross-sectoralMitigationAll DestinationsLow-cost project debtPublicMultilateral DFI</t>
  </si>
  <si>
    <t>2019Others &amp; Cross-sectoralMultiple ObjectivesAll DestinationsLow-cost project debtPublicGovernment</t>
  </si>
  <si>
    <t>2019Others &amp; Cross-sectoralMultiple ObjectivesAll DestinationsLow-cost project debtPublicMultilateral DFI</t>
  </si>
  <si>
    <t>2019Others &amp; Cross-sectoralAdaptationAll DestinationsProject-level equityPrivateInstitutional Investors</t>
  </si>
  <si>
    <t>2019Others &amp; Cross-sectoralAdaptationAll DestinationsProject-level equityPublicBilateral DFI</t>
  </si>
  <si>
    <t>2019Others &amp; Cross-sectoralAdaptationAll DestinationsProject-level equityPublicGovernment</t>
  </si>
  <si>
    <t>2019Others &amp; Cross-sectoralMitigationAll DestinationsProject-level equityPrivateInstitutional Investors</t>
  </si>
  <si>
    <t>2019Others &amp; Cross-sectoralMitigationAll DestinationsProject-level equityPublicBilateral DFI</t>
  </si>
  <si>
    <t>2019Others &amp; Cross-sectoralMitigationAll DestinationsProject-level equityPublicGovernment</t>
  </si>
  <si>
    <t>2019Others &amp; Cross-sectoralMitigationAll DestinationsProject-level equityPublicMultilateral DFI</t>
  </si>
  <si>
    <t>2019Others &amp; Cross-sectoralMultiple ObjectivesAll DestinationsProject-level equityPrivateUnknown</t>
  </si>
  <si>
    <t>2019Others &amp; Cross-sectoralMultiple ObjectivesAll DestinationsProject-level equityPublicGovernment</t>
  </si>
  <si>
    <t>2019Others &amp; Cross-sectoralMultiple ObjectivesAll DestinationsProject-level equityPublicMultilateral Climate Funds</t>
  </si>
  <si>
    <t>2019Others &amp; Cross-sectoralMultiple ObjectivesAll DestinationsProject-level equityPublicMultilateral DFI</t>
  </si>
  <si>
    <t>2019Others &amp; Cross-sectoralAdaptationAll DestinationsProject-level market rate debtPublicBilateral DFI</t>
  </si>
  <si>
    <t>2019Others &amp; Cross-sectoralAdaptationAll DestinationsProject-level market rate debtPublicMultilateral DFI</t>
  </si>
  <si>
    <t>2019Others &amp; Cross-sectoralAdaptationAll DestinationsProject-level market rate debtPublicNational DFI</t>
  </si>
  <si>
    <t>2019Others &amp; Cross-sectoralAdaptationAll DestinationsProject-level market rate debtUnknownUnknown</t>
  </si>
  <si>
    <t>2019Others &amp; Cross-sectoralMitigationAll DestinationsProject-level market rate debtPrivateCommercial FI</t>
  </si>
  <si>
    <t>2019Others &amp; Cross-sectoralMitigationAll DestinationsProject-level market rate debtPublicBilateral DFI</t>
  </si>
  <si>
    <t>2019Others &amp; Cross-sectoralMitigationAll DestinationsProject-level market rate debtPublicMultilateral Climate Funds</t>
  </si>
  <si>
    <t>2019Others &amp; Cross-sectoralMitigationAll DestinationsProject-level market rate debtPublicMultilateral DFI</t>
  </si>
  <si>
    <t>2019Others &amp; Cross-sectoralMitigationAll DestinationsProject-level market rate debtPublicNational DFI</t>
  </si>
  <si>
    <t>2019Others &amp; Cross-sectoralMultiple ObjectivesAll DestinationsProject-level market rate debtPrivateUnknown</t>
  </si>
  <si>
    <t>2019Others &amp; Cross-sectoralMultiple ObjectivesAll DestinationsProject-level market rate debtPublicMultilateral DFI</t>
  </si>
  <si>
    <t>2019Others &amp; Cross-sectoralAdaptationAll DestinationsUnknownPublicBilateral DFI</t>
  </si>
  <si>
    <t>2019Others &amp; Cross-sectoralAdaptationAll DestinationsUnknownPublicExport Credit Agency (ECA)</t>
  </si>
  <si>
    <t>2019Others &amp; Cross-sectoralAdaptationAll DestinationsUnknownPublicGovernment</t>
  </si>
  <si>
    <t>2019Others &amp; Cross-sectoralAdaptationAll DestinationsUnknownPublicMultilateral DFI</t>
  </si>
  <si>
    <t>2019Others &amp; Cross-sectoralAdaptationAll DestinationsUnknownPublicNational DFI</t>
  </si>
  <si>
    <t>2019Others &amp; Cross-sectoralMitigationAll DestinationsUnknownPublicBilateral DFI</t>
  </si>
  <si>
    <t>2019Others &amp; Cross-sectoralMitigationAll DestinationsUnknownPublicExport Credit Agency (ECA)</t>
  </si>
  <si>
    <t>2019Others &amp; Cross-sectoralMitigationAll DestinationsUnknownPublicGovernment</t>
  </si>
  <si>
    <t>2019Others &amp; Cross-sectoralMitigationAll DestinationsUnknownPublicMultilateral DFI</t>
  </si>
  <si>
    <t>2019Others &amp; Cross-sectoralMitigationAll DestinationsUnknownPublicNational DFI</t>
  </si>
  <si>
    <t>2019Others &amp; Cross-sectoralMultiple ObjectivesAll DestinationsUnknownPrivateInstitutional Investors</t>
  </si>
  <si>
    <t>2019Others &amp; Cross-sectoralMultiple ObjectivesAll DestinationsUnknownPrivateUnknown</t>
  </si>
  <si>
    <t>2019Others &amp; Cross-sectoralMultiple ObjectivesAll DestinationsUnknownPublicBilateral DFI</t>
  </si>
  <si>
    <t>2019Others &amp; Cross-sectoralMultiple ObjectivesAll DestinationsUnknownPublicGovernment</t>
  </si>
  <si>
    <t>2019Others &amp; Cross-sectoralMultiple ObjectivesAll DestinationsUnknownPublicMultilateral DFI</t>
  </si>
  <si>
    <t>2019Others &amp; Cross-sectoralMultiple ObjectivesAll DestinationsUnknownPublicNational DFI</t>
  </si>
  <si>
    <t>2019TransportMitigationAll DestinationsBalance sheet financing (debt portion)PrivateCorporation</t>
  </si>
  <si>
    <t>2019TransportMitigationAll DestinationsBalance sheet financing (debt portion)PublicGovernment</t>
  </si>
  <si>
    <t>2019TransportMitigationAll DestinationsBalance sheet financing (equity portion)PrivateCorporation</t>
  </si>
  <si>
    <t>2019TransportMitigationAll DestinationsBalance sheet financing (equity portion)PrivateHouseholds/Individuals</t>
  </si>
  <si>
    <t>2019TransportAdaptationAll DestinationsGrantPublicGovernment</t>
  </si>
  <si>
    <t>2019TransportAdaptationAll DestinationsGrantPublicMultilateral DFI</t>
  </si>
  <si>
    <t>2019TransportAdaptationAll DestinationsGrantPublicPublic Fund</t>
  </si>
  <si>
    <t>2019TransportMitigationAll DestinationsGrantPrivateCorporation</t>
  </si>
  <si>
    <t>2019TransportMitigationAll DestinationsGrantPrivateInstitutional Investors</t>
  </si>
  <si>
    <t>2019TransportMitigationAll DestinationsGrantPublicGovernment</t>
  </si>
  <si>
    <t>2019TransportMitigationAll DestinationsGrantPublicMultilateral Climate Funds</t>
  </si>
  <si>
    <t>2019TransportMitigationAll DestinationsGrantPublicMultilateral DFI</t>
  </si>
  <si>
    <t>2019TransportMitigationAll DestinationsGrantPublicPublic Fund</t>
  </si>
  <si>
    <t>2019TransportMultiple ObjectivesAll DestinationsGrantPublicGovernment</t>
  </si>
  <si>
    <t>2019TransportMultiple ObjectivesAll DestinationsGrantPublicPublic Fund</t>
  </si>
  <si>
    <t>2019TransportAdaptationAll DestinationsLow-cost project debtPublicExport Credit Agency (ECA)</t>
  </si>
  <si>
    <t>2019TransportAdaptationAll DestinationsLow-cost project debtPublicMultilateral DFI</t>
  </si>
  <si>
    <t>2019TransportMitigationAll DestinationsLow-cost project debtPublicExport Credit Agency (ECA)</t>
  </si>
  <si>
    <t>2019TransportMitigationAll DestinationsLow-cost project debtPublicMultilateral DFI</t>
  </si>
  <si>
    <t>2019TransportMitigationAll DestinationsProject-level equityPrivateCorporation</t>
  </si>
  <si>
    <t>2019TransportMitigationAll DestinationsProject-level equityPrivateFunds</t>
  </si>
  <si>
    <t>2019TransportMitigationAll DestinationsProject-level equityPrivateUnknown</t>
  </si>
  <si>
    <t>2019TransportMitigationAll DestinationsProject-level equityPublicGovernment</t>
  </si>
  <si>
    <t>2019TransportMitigationAll DestinationsProject-level equityPublicMultilateral DFI</t>
  </si>
  <si>
    <t>2019TransportMitigationAll DestinationsProject-level equityPublicNational DFI</t>
  </si>
  <si>
    <t>2019TransportAdaptationAll DestinationsProject-level market rate debtPublicMultilateral DFI</t>
  </si>
  <si>
    <t>2019TransportMitigationAll DestinationsProject-level market rate debtPrivateCommercial FI</t>
  </si>
  <si>
    <t>2019TransportMitigationAll DestinationsProject-level market rate debtPrivateUnknown</t>
  </si>
  <si>
    <t>2019TransportMitigationAll DestinationsProject-level market rate debtPublicBilateral DFI</t>
  </si>
  <si>
    <t>2019TransportMitigationAll DestinationsProject-level market rate debtPublicGovernment</t>
  </si>
  <si>
    <t>2019TransportMitigationAll DestinationsProject-level market rate debtPublicMultilateral Climate Funds</t>
  </si>
  <si>
    <t>2019TransportMitigationAll DestinationsProject-level market rate debtPublicMultilateral DFI</t>
  </si>
  <si>
    <t>2019TransportMitigationAll DestinationsProject-level market rate debtPublicNational DFI</t>
  </si>
  <si>
    <t>2019TransportMultiple ObjectivesAll DestinationsProject-level market rate debtPublicMultilateral DFI</t>
  </si>
  <si>
    <t>2019TransportAdaptationAll DestinationsUnknownPublicGovernment</t>
  </si>
  <si>
    <t>2019TransportMitigationAll DestinationsUnknownPrivateUnknown</t>
  </si>
  <si>
    <t>2019TransportMitigationAll DestinationsUnknownPublicBilateral DFI</t>
  </si>
  <si>
    <t>2019TransportMitigationAll DestinationsUnknownPublicExport Credit Agency (ECA)</t>
  </si>
  <si>
    <t>2019TransportMitigationAll DestinationsUnknownPublicGovernment</t>
  </si>
  <si>
    <t>2019TransportMitigationAll DestinationsUnknownPublicMultilateral DFI</t>
  </si>
  <si>
    <t>2019TransportMitigationAll DestinationsUnknownPublicNational DFI</t>
  </si>
  <si>
    <t>2019WasteAdaptationAll DestinationsGrantPublicGovernment</t>
  </si>
  <si>
    <t>2019WasteAdaptationAll DestinationsGrantPublicMultilateral Climate Funds</t>
  </si>
  <si>
    <t>2019WasteMitigationAll DestinationsGrantPublicBilateral DFI</t>
  </si>
  <si>
    <t>2019WasteMitigationAll DestinationsGrantPublicGovernment</t>
  </si>
  <si>
    <t>2019WasteMitigationAll DestinationsGrantPublicMultilateral Climate Funds</t>
  </si>
  <si>
    <t>2019WasteMitigationAll DestinationsGrantPublicMultilateral DFI</t>
  </si>
  <si>
    <t>2019WasteMultiple ObjectivesAll DestinationsGrantPublicGovernment</t>
  </si>
  <si>
    <t>2019WasteMultiple ObjectivesAll DestinationsGrantPublicMultilateral Climate Funds</t>
  </si>
  <si>
    <t>2019WasteMitigationAll DestinationsLow-cost project debtPublicMultilateral Climate Funds</t>
  </si>
  <si>
    <t>2019WasteMitigationAll DestinationsLow-cost project debtPublicMultilateral DFI</t>
  </si>
  <si>
    <t>2019WasteMitigationAll DestinationsProject-level equityPublicMultilateral DFI</t>
  </si>
  <si>
    <t>2019WasteMultiple ObjectivesAll DestinationsProject-level equityPublicMultilateral Climate Funds</t>
  </si>
  <si>
    <t>2019WasteMitigationAll DestinationsProject-level market rate debtPublicMultilateral DFI</t>
  </si>
  <si>
    <t>2019WasteMultiple ObjectivesAll DestinationsProject-level market rate debtPublicMultilateral DFI</t>
  </si>
  <si>
    <t>2019WasteMitigationAll DestinationsUnknownPublicMultilateral DFI</t>
  </si>
  <si>
    <t>2019Water &amp; WastewaterAdaptationAll DestinationsGrantPrivateInstitutional Investors</t>
  </si>
  <si>
    <t>2019Water &amp; WastewaterAdaptationAll DestinationsGrantPublicGovernment</t>
  </si>
  <si>
    <t>2019Water &amp; WastewaterAdaptationAll DestinationsGrantPublicMultilateral Climate Funds</t>
  </si>
  <si>
    <t>2019Water &amp; WastewaterAdaptationAll DestinationsGrantPublicMultilateral DFI</t>
  </si>
  <si>
    <t>2019Water &amp; WastewaterAdaptationAll DestinationsGrantPublicPublic Fund</t>
  </si>
  <si>
    <t>2019Water &amp; WastewaterMitigationAll DestinationsGrantPublicGovernment</t>
  </si>
  <si>
    <t>2019Water &amp; WastewaterMitigationAll DestinationsGrantPublicMultilateral DFI</t>
  </si>
  <si>
    <t>2019Water &amp; WastewaterMitigationAll DestinationsGrantPublicPublic Fund</t>
  </si>
  <si>
    <t>2019Water &amp; WastewaterMultiple ObjectivesAll DestinationsGrantPrivateCorporation</t>
  </si>
  <si>
    <t>2019Water &amp; WastewaterMultiple ObjectivesAll DestinationsGrantPublicGovernment</t>
  </si>
  <si>
    <t>2019Water &amp; WastewaterMultiple ObjectivesAll DestinationsGrantPublicMultilateral Climate Funds</t>
  </si>
  <si>
    <t>2019Water &amp; WastewaterMultiple ObjectivesAll DestinationsGrantPublicPublic Fund</t>
  </si>
  <si>
    <t>2019Water &amp; WastewaterAdaptationAll DestinationsLow-cost project debtPublicExport Credit Agency (ECA)</t>
  </si>
  <si>
    <t>2019Water &amp; WastewaterAdaptationAll DestinationsLow-cost project debtPublicGovernment</t>
  </si>
  <si>
    <t>2019Water &amp; WastewaterAdaptationAll DestinationsLow-cost project debtPublicMultilateral DFI</t>
  </si>
  <si>
    <t>2019Water &amp; WastewaterMitigationAll DestinationsLow-cost project debtPublicGovernment</t>
  </si>
  <si>
    <t>2019Water &amp; WastewaterMitigationAll DestinationsLow-cost project debtPublicMultilateral DFI</t>
  </si>
  <si>
    <t>2019Water &amp; WastewaterMultiple ObjectivesAll DestinationsLow-cost project debtPublicGovernment</t>
  </si>
  <si>
    <t>2019Water &amp; WastewaterMultiple ObjectivesAll DestinationsLow-cost project debtPublicMultilateral DFI</t>
  </si>
  <si>
    <t>2019Water &amp; WastewaterAdaptationAll DestinationsProject-level equityPrivateCorporation</t>
  </si>
  <si>
    <t>2019Water &amp; WastewaterAdaptationAll DestinationsProject-level equityPrivateUnknown</t>
  </si>
  <si>
    <t>2019Water &amp; WastewaterAdaptationAll DestinationsProject-level equityPublicGovernment</t>
  </si>
  <si>
    <t>2019Water &amp; WastewaterMitigationAll DestinationsProject-level equityPublicGovernment</t>
  </si>
  <si>
    <t>2019Water &amp; WastewaterMultiple ObjectivesAll DestinationsProject-level equityPrivateCorporation</t>
  </si>
  <si>
    <t>2019Water &amp; WastewaterMultiple ObjectivesAll DestinationsProject-level equityPublicGovernment</t>
  </si>
  <si>
    <t>2019Water &amp; WastewaterAdaptationAll DestinationsProject-level market rate debtPublicMultilateral DFI</t>
  </si>
  <si>
    <t>2019Water &amp; WastewaterAdaptationAll DestinationsProject-level market rate debtPublicNational DFI</t>
  </si>
  <si>
    <t>2019Water &amp; WastewaterMitigationAll DestinationsProject-level market rate debtPublicMultilateral DFI</t>
  </si>
  <si>
    <t>2019Water &amp; WastewaterMitigationAll DestinationsProject-level market rate debtPublicNational DFI</t>
  </si>
  <si>
    <t>2019Water &amp; WastewaterMultiple ObjectivesAll DestinationsProject-level market rate debtPrivateUnknown</t>
  </si>
  <si>
    <t>2019Water &amp; WastewaterAdaptationAll DestinationsUnknownPublicBilateral DFI</t>
  </si>
  <si>
    <t>2019Water &amp; WastewaterAdaptationAll DestinationsUnknownPublicExport Credit Agency (ECA)</t>
  </si>
  <si>
    <t>2019Water &amp; WastewaterAdaptationAll DestinationsUnknownPublicMultilateral DFI</t>
  </si>
  <si>
    <t>2019Water &amp; WastewaterAdaptationAll DestinationsUnknownPublicNational DFI</t>
  </si>
  <si>
    <t>2019Water &amp; WastewaterMitigationAll DestinationsUnknownPublicBilateral DFI</t>
  </si>
  <si>
    <t>2019Water &amp; WastewaterMitigationAll DestinationsUnknownPublicExport Credit Agency (ECA)</t>
  </si>
  <si>
    <t>2019Water &amp; WastewaterMitigationAll DestinationsUnknownPublicMultilateral DFI</t>
  </si>
  <si>
    <t>2019Water &amp; WastewaterMitigationAll DestinationsUnknownPublicNational DFI</t>
  </si>
  <si>
    <t>2019Water &amp; WastewaterMultiple ObjectivesAll DestinationsUnknownPublicMultilateral DFI</t>
  </si>
  <si>
    <t>2020Agriculture, Forestry, Other land uses and FisheriesMultiple ObjectivesAll DestinationsBalance sheet financing (equity portion)PrivateCorporation</t>
  </si>
  <si>
    <t>2020Agriculture, Forestry, Other land uses and FisheriesAdaptationAll DestinationsGrantPrivateCorporation</t>
  </si>
  <si>
    <t>2020Agriculture, Forestry, Other land uses and FisheriesAdaptationAll DestinationsGrantPrivateInstitutional Investors</t>
  </si>
  <si>
    <t>2020Agriculture, Forestry, Other land uses and FisheriesAdaptationAll DestinationsGrantPublicBilateral DFI</t>
  </si>
  <si>
    <t>2020Agriculture, Forestry, Other land uses and FisheriesAdaptationAll DestinationsGrantPublicGovernment</t>
  </si>
  <si>
    <t>2020Agriculture, Forestry, Other land uses and FisheriesAdaptationAll DestinationsGrantPublicMultilateral Climate Funds</t>
  </si>
  <si>
    <t>2020Agriculture, Forestry, Other land uses and FisheriesAdaptationAll DestinationsGrantPublicMultilateral DFI</t>
  </si>
  <si>
    <t>2020Agriculture, Forestry, Other land uses and FisheriesAdaptationAll DestinationsGrantPublicPublic Fund</t>
  </si>
  <si>
    <t>2020Agriculture, Forestry, Other land uses and FisheriesMitigationAll DestinationsGrantPrivateInstitutional Investors</t>
  </si>
  <si>
    <t>2020Agriculture, Forestry, Other land uses and FisheriesMitigationAll DestinationsGrantPublicBilateral DFI</t>
  </si>
  <si>
    <t>2020Agriculture, Forestry, Other land uses and FisheriesMitigationAll DestinationsGrantPublicGovernment</t>
  </si>
  <si>
    <t>2020Agriculture, Forestry, Other land uses and FisheriesMitigationAll DestinationsGrantPublicMultilateral Climate Funds</t>
  </si>
  <si>
    <t>2020Agriculture, Forestry, Other land uses and FisheriesMitigationAll DestinationsGrantPublicMultilateral DFI</t>
  </si>
  <si>
    <t>2020Agriculture, Forestry, Other land uses and FisheriesMitigationAll DestinationsGrantPublicPublic Fund</t>
  </si>
  <si>
    <t>2020Agriculture, Forestry, Other land uses and FisheriesMultiple ObjectivesAll DestinationsGrantPrivateCorporation</t>
  </si>
  <si>
    <t>2020Agriculture, Forestry, Other land uses and FisheriesMultiple ObjectivesAll DestinationsGrantPrivateInstitutional Investors</t>
  </si>
  <si>
    <t>2020Agriculture, Forestry, Other land uses and FisheriesMultiple ObjectivesAll DestinationsGrantPublicBilateral DFI</t>
  </si>
  <si>
    <t>2020Agriculture, Forestry, Other land uses and FisheriesMultiple ObjectivesAll DestinationsGrantPublicGovernment</t>
  </si>
  <si>
    <t>2020Agriculture, Forestry, Other land uses and FisheriesMultiple ObjectivesAll DestinationsGrantPublicMultilateral Climate Funds</t>
  </si>
  <si>
    <t>2020Agriculture, Forestry, Other land uses and FisheriesMultiple ObjectivesAll DestinationsGrantPublicMultilateral DFI</t>
  </si>
  <si>
    <t>2020Agriculture, Forestry, Other land uses and FisheriesMultiple ObjectivesAll DestinationsGrantPublicPublic Fund</t>
  </si>
  <si>
    <t>2020Agriculture, Forestry, Other land uses and FisheriesMultiple ObjectivesAll DestinationsGrantPublicUnknown</t>
  </si>
  <si>
    <t>2020Agriculture, Forestry, Other land uses and FisheriesMultiple ObjectivesAll DestinationsGrantUnknownUnknown</t>
  </si>
  <si>
    <t>2020Agriculture, Forestry, Other land uses and FisheriesAdaptationAll DestinationsLow-cost project debtPublicBilateral DFI</t>
  </si>
  <si>
    <t>2020Agriculture, Forestry, Other land uses and FisheriesAdaptationAll DestinationsLow-cost project debtPublicGovernment</t>
  </si>
  <si>
    <t>2020Agriculture, Forestry, Other land uses and FisheriesAdaptationAll DestinationsLow-cost project debtPublicMultilateral DFI</t>
  </si>
  <si>
    <t>2020Agriculture, Forestry, Other land uses and FisheriesMitigationAll DestinationsLow-cost project debtPublicBilateral DFI</t>
  </si>
  <si>
    <t>2020Agriculture, Forestry, Other land uses and FisheriesMitigationAll DestinationsLow-cost project debtPublicGovernment</t>
  </si>
  <si>
    <t>2020Agriculture, Forestry, Other land uses and FisheriesMitigationAll DestinationsLow-cost project debtPublicMultilateral Climate Funds</t>
  </si>
  <si>
    <t>2020Agriculture, Forestry, Other land uses and FisheriesMitigationAll DestinationsLow-cost project debtPublicMultilateral DFI</t>
  </si>
  <si>
    <t>2020Agriculture, Forestry, Other land uses and FisheriesMultiple ObjectivesAll DestinationsLow-cost project debtPrivateCommercial FI</t>
  </si>
  <si>
    <t>2020Agriculture, Forestry, Other land uses and FisheriesMultiple ObjectivesAll DestinationsLow-cost project debtPublicBilateral DFI</t>
  </si>
  <si>
    <t>2020Agriculture, Forestry, Other land uses and FisheriesMultiple ObjectivesAll DestinationsLow-cost project debtPublicMultilateral Climate Funds</t>
  </si>
  <si>
    <t>2020Agriculture, Forestry, Other land uses and FisheriesMultiple ObjectivesAll DestinationsLow-cost project debtPublicNational DFI</t>
  </si>
  <si>
    <t>2020Agriculture, Forestry, Other land uses and FisheriesAdaptationAll DestinationsProject-level equityPrivateInstitutional Investors</t>
  </si>
  <si>
    <t>2020Agriculture, Forestry, Other land uses and FisheriesAdaptationAll DestinationsProject-level equityPublicBilateral DFI</t>
  </si>
  <si>
    <t>2020Agriculture, Forestry, Other land uses and FisheriesAdaptationAll DestinationsProject-level equityPublicGovernment</t>
  </si>
  <si>
    <t>2020Agriculture, Forestry, Other land uses and FisheriesMitigationAll DestinationsProject-level equityPublicBilateral DFI</t>
  </si>
  <si>
    <t>2020Agriculture, Forestry, Other land uses and FisheriesMitigationAll DestinationsProject-level equityPublicMultilateral Climate Funds</t>
  </si>
  <si>
    <t>2020Agriculture, Forestry, Other land uses and FisheriesMitigationAll DestinationsProject-level equityPublicMultilateral DFI</t>
  </si>
  <si>
    <t>2020Agriculture, Forestry, Other land uses and FisheriesMultiple ObjectivesAll DestinationsProject-level equityPrivateUnknown</t>
  </si>
  <si>
    <t>2020Agriculture, Forestry, Other land uses and FisheriesMultiple ObjectivesAll DestinationsProject-level equityPublicGovernment</t>
  </si>
  <si>
    <t>2020Agriculture, Forestry, Other land uses and FisheriesAdaptationAll DestinationsProject-level market rate debtPublicBilateral DFI</t>
  </si>
  <si>
    <t>2020Agriculture, Forestry, Other land uses and FisheriesAdaptationAll DestinationsProject-level market rate debtPublicMultilateral DFI</t>
  </si>
  <si>
    <t>2020Agriculture, Forestry, Other land uses and FisheriesMitigationAll DestinationsProject-level market rate debtPublicBilateral DFI</t>
  </si>
  <si>
    <t>2020Agriculture, Forestry, Other land uses and FisheriesMitigationAll DestinationsProject-level market rate debtPublicMultilateral DFI</t>
  </si>
  <si>
    <t>2020Agriculture, Forestry, Other land uses and FisheriesMitigationAll DestinationsProject-level market rate debtPublicNational DFI</t>
  </si>
  <si>
    <t>2020Agriculture, Forestry, Other land uses and FisheriesAdaptationAll DestinationsUnknownPublicGovernment</t>
  </si>
  <si>
    <t>2020Agriculture, Forestry, Other land uses and FisheriesAdaptationAll DestinationsUnknownPublicMultilateral DFI</t>
  </si>
  <si>
    <t>2020Agriculture, Forestry, Other land uses and FisheriesAdaptationAll DestinationsUnknownPublicNational DFI</t>
  </si>
  <si>
    <t>2020Agriculture, Forestry, Other land uses and FisheriesMitigationAll DestinationsUnknownPrivateCorporation</t>
  </si>
  <si>
    <t>2020Agriculture, Forestry, Other land uses and FisheriesMitigationAll DestinationsUnknownPublicGovernment</t>
  </si>
  <si>
    <t>2020Agriculture, Forestry, Other land uses and FisheriesMitigationAll DestinationsUnknownPublicMultilateral DFI</t>
  </si>
  <si>
    <t>2020Agriculture, Forestry, Other land uses and FisheriesMitigationAll DestinationsUnknownPublicNational DFI</t>
  </si>
  <si>
    <t>2020Agriculture, Forestry, Other land uses and FisheriesMultiple ObjectivesAll DestinationsUnknownPrivateCorporation</t>
  </si>
  <si>
    <t>2020Agriculture, Forestry, Other land uses and FisheriesMultiple ObjectivesAll DestinationsUnknownPrivateInstitutional Investors</t>
  </si>
  <si>
    <t>2020Agriculture, Forestry, Other land uses and FisheriesMultiple ObjectivesAll DestinationsUnknownPublicGovernment</t>
  </si>
  <si>
    <t>2020Agriculture, Forestry, Other land uses and FisheriesMultiple ObjectivesAll DestinationsUnknownPublicMultilateral DFI</t>
  </si>
  <si>
    <t>2020Agriculture, Forestry, Other land uses and FisheriesMultiple ObjectivesAll DestinationsUnknownPublicUnknown</t>
  </si>
  <si>
    <t>2020Agriculture, Forestry, Other land uses and FisheriesMultiple ObjectivesAll DestinationsUnknownUnknownUnknown</t>
  </si>
  <si>
    <t>2020Buildings &amp; InfrastructureMitigationAll DestinationsBalance sheet financing (debt portion)PrivateCommercial FI</t>
  </si>
  <si>
    <t>2020Buildings &amp; InfrastructureMitigationAll DestinationsBalance sheet financing (debt portion)PrivateCorporation</t>
  </si>
  <si>
    <t>2020Buildings &amp; InfrastructureMitigationAll DestinationsBalance sheet financing (debt portion)PrivateHouseholds/Individuals</t>
  </si>
  <si>
    <t>2020Buildings &amp; InfrastructureMitigationAll DestinationsBalance sheet financing (debt portion)PrivateInstitutional Investors</t>
  </si>
  <si>
    <t>2020Buildings &amp; InfrastructureMitigationAll DestinationsBalance sheet financing (debt portion)PrivateUnknown</t>
  </si>
  <si>
    <t>2020Buildings &amp; InfrastructureMitigationAll DestinationsBalance sheet financing (debt portion)PublicGovernment</t>
  </si>
  <si>
    <t>2020Buildings &amp; InfrastructureMitigationAll DestinationsBalance sheet financing (debt portion)PublicUnknown</t>
  </si>
  <si>
    <t>2020Buildings &amp; InfrastructureMitigationAll DestinationsBalance sheet financing (equity portion)PrivateCommercial FI</t>
  </si>
  <si>
    <t>2020Buildings &amp; InfrastructureMitigationAll DestinationsBalance sheet financing (equity portion)PrivateCorporation</t>
  </si>
  <si>
    <t>2020Buildings &amp; InfrastructureMitigationAll DestinationsBalance sheet financing (equity portion)PrivateHouseholds/Individuals</t>
  </si>
  <si>
    <t>2020Buildings &amp; InfrastructureMitigationAll DestinationsBalance sheet financing (equity portion)PrivateInstitutional Investors</t>
  </si>
  <si>
    <t>2020Buildings &amp; InfrastructureMitigationAll DestinationsBalance sheet financing (equity portion)PrivateUnknown</t>
  </si>
  <si>
    <t>2020Buildings &amp; InfrastructureMitigationAll DestinationsBalance sheet financing (equity portion)PublicGovernment</t>
  </si>
  <si>
    <t>2020Buildings &amp; InfrastructureMitigationAll DestinationsBalance sheet financing (equity portion)PublicUnknown</t>
  </si>
  <si>
    <t>2020Buildings &amp; InfrastructureAdaptationAll DestinationsGrantPrivateInstitutional Investors</t>
  </si>
  <si>
    <t>2020Buildings &amp; InfrastructureAdaptationAll DestinationsGrantPublicBilateral DFI</t>
  </si>
  <si>
    <t>2020Buildings &amp; InfrastructureAdaptationAll DestinationsGrantPublicGovernment</t>
  </si>
  <si>
    <t>2020Buildings &amp; InfrastructureAdaptationAll DestinationsGrantPublicMultilateral DFI</t>
  </si>
  <si>
    <t>2020Buildings &amp; InfrastructureAdaptationAll DestinationsGrantPublicPublic Fund</t>
  </si>
  <si>
    <t>2020Buildings &amp; InfrastructureMitigationAll DestinationsGrantPrivateCorporation</t>
  </si>
  <si>
    <t>2020Buildings &amp; InfrastructureMitigationAll DestinationsGrantPublicBilateral DFI</t>
  </si>
  <si>
    <t>2020Buildings &amp; InfrastructureMitigationAll DestinationsGrantPublicGovernment</t>
  </si>
  <si>
    <t>2020Buildings &amp; InfrastructureMitigationAll DestinationsGrantPublicMultilateral Climate Funds</t>
  </si>
  <si>
    <t>2020Buildings &amp; InfrastructureMitigationAll DestinationsGrantPublicMultilateral DFI</t>
  </si>
  <si>
    <t>2020Buildings &amp; InfrastructureMitigationAll DestinationsGrantPublicNational DFI</t>
  </si>
  <si>
    <t>2020Buildings &amp; InfrastructureMultiple ObjectivesAll DestinationsGrantPublicGovernment</t>
  </si>
  <si>
    <t>2020Buildings &amp; InfrastructureMultiple ObjectivesAll DestinationsGrantPublicPublic Fund</t>
  </si>
  <si>
    <t>2020Buildings &amp; InfrastructureAdaptationAll DestinationsLow-cost project debtPublicMultilateral DFI</t>
  </si>
  <si>
    <t>2020Buildings &amp; InfrastructureMitigationAll DestinationsLow-cost project debtPublicMultilateral DFI</t>
  </si>
  <si>
    <t>2020Buildings &amp; InfrastructureMitigationAll DestinationsLow-cost project debtPublicNational DFI</t>
  </si>
  <si>
    <t>2020Buildings &amp; InfrastructureMitigationAll DestinationsProject-level equityPrivateCorporation</t>
  </si>
  <si>
    <t>2020Buildings &amp; InfrastructureMitigationAll DestinationsProject-level equityPrivateFunds</t>
  </si>
  <si>
    <t>2020Buildings &amp; InfrastructureMitigationAll DestinationsProject-level equityPublicMultilateral DFI</t>
  </si>
  <si>
    <t>2020Buildings &amp; InfrastructureMitigationAll DestinationsProject-level equityPublicSOE</t>
  </si>
  <si>
    <t>2020Buildings &amp; InfrastructureAdaptationAll DestinationsProject-level market rate debtPublicMultilateral DFI</t>
  </si>
  <si>
    <t>2020Buildings &amp; InfrastructureMitigationAll DestinationsProject-level market rate debtPublicMultilateral DFI</t>
  </si>
  <si>
    <t>2020Buildings &amp; InfrastructureMultiple ObjectivesAll DestinationsProject-level market rate debtPublicMultilateral DFI</t>
  </si>
  <si>
    <t>2020Buildings &amp; InfrastructureAdaptationAll DestinationsUnknownPublicMultilateral DFI</t>
  </si>
  <si>
    <t>2020Buildings &amp; InfrastructureMitigationAll DestinationsUnknownPublicMultilateral DFI</t>
  </si>
  <si>
    <t>2020Buildings &amp; InfrastructureMitigationAll DestinationsUnknownPublicNational DFI</t>
  </si>
  <si>
    <t>2020Energy SystemsMitigationAll DestinationsBalance sheet financing (debt portion)PrivateCommercial FI</t>
  </si>
  <si>
    <t>2020Energy SystemsMitigationAll DestinationsBalance sheet financing (debt portion)PrivateCorporation</t>
  </si>
  <si>
    <t>2020Energy SystemsMitigationAll DestinationsBalance sheet financing (debt portion)PublicGovernment</t>
  </si>
  <si>
    <t>2020Energy SystemsMitigationAll DestinationsBalance sheet financing (debt portion)PublicSOE</t>
  </si>
  <si>
    <t>2020Energy SystemsMitigationAll DestinationsBalance sheet financing (debt portion)PublicState-owned FI</t>
  </si>
  <si>
    <t>2020Energy SystemsMitigationAll DestinationsBalance sheet financing (equity portion)PrivateCommercial FI</t>
  </si>
  <si>
    <t>2020Energy SystemsMitigationAll DestinationsBalance sheet financing (equity portion)PrivateCorporation</t>
  </si>
  <si>
    <t>2020Energy SystemsMitigationAll DestinationsBalance sheet financing (equity portion)PrivateFunds</t>
  </si>
  <si>
    <t>2020Energy SystemsMitigationAll DestinationsBalance sheet financing (equity portion)PrivateHouseholds/Individuals</t>
  </si>
  <si>
    <t>2020Energy SystemsMitigationAll DestinationsBalance sheet financing (equity portion)PrivateInstitutional Investors</t>
  </si>
  <si>
    <t>2020Energy SystemsMitigationAll DestinationsBalance sheet financing (equity portion)PrivateUnknown</t>
  </si>
  <si>
    <t>2020Energy SystemsMitigationAll DestinationsBalance sheet financing (equity portion)PublicGovernment</t>
  </si>
  <si>
    <t>2020Energy SystemsMitigationAll DestinationsBalance sheet financing (equity portion)PublicPublic Fund</t>
  </si>
  <si>
    <t>2020Energy SystemsMitigationAll DestinationsBalance sheet financing (equity portion)PublicSOE</t>
  </si>
  <si>
    <t>2020Energy SystemsMitigationAll DestinationsBalance sheet financing (equity portion)PublicState-owned FI</t>
  </si>
  <si>
    <t>2020Energy SystemsAdaptationAll DestinationsGrantPrivateInstitutional Investors</t>
  </si>
  <si>
    <t>2020Energy SystemsAdaptationAll DestinationsGrantPublicBilateral DFI</t>
  </si>
  <si>
    <t>2020Energy SystemsAdaptationAll DestinationsGrantPublicGovernment</t>
  </si>
  <si>
    <t>2020Energy SystemsAdaptationAll DestinationsGrantPublicMultilateral DFI</t>
  </si>
  <si>
    <t>2020Energy SystemsAdaptationAll DestinationsGrantPublicPublic Fund</t>
  </si>
  <si>
    <t>2020Energy SystemsMitigationAll DestinationsGrantPrivateCorporation</t>
  </si>
  <si>
    <t>2020Energy SystemsMitigationAll DestinationsGrantPrivateInstitutional Investors</t>
  </si>
  <si>
    <t>2020Energy SystemsMitigationAll DestinationsGrantPublicBilateral DFI</t>
  </si>
  <si>
    <t>2020Energy SystemsMitigationAll DestinationsGrantPublicGovernment</t>
  </si>
  <si>
    <t>2020Energy SystemsMitigationAll DestinationsGrantPublicMultilateral Climate Funds</t>
  </si>
  <si>
    <t>2020Energy SystemsMitigationAll DestinationsGrantPublicMultilateral DFI</t>
  </si>
  <si>
    <t>2020Energy SystemsMitigationAll DestinationsGrantPublicPublic Fund</t>
  </si>
  <si>
    <t>2020Energy SystemsMultiple ObjectivesAll DestinationsGrantPrivateCorporation</t>
  </si>
  <si>
    <t>2020Energy SystemsMultiple ObjectivesAll DestinationsGrantPrivateInstitutional Investors</t>
  </si>
  <si>
    <t>2020Energy SystemsMultiple ObjectivesAll DestinationsGrantPublicGovernment</t>
  </si>
  <si>
    <t>2020Energy SystemsMultiple ObjectivesAll DestinationsGrantPublicMultilateral Climate Funds</t>
  </si>
  <si>
    <t>2020Energy SystemsMultiple ObjectivesAll DestinationsGrantPublicMultilateral DFI</t>
  </si>
  <si>
    <t>2020Energy SystemsMultiple ObjectivesAll DestinationsGrantPublicPublic Fund</t>
  </si>
  <si>
    <t>2020Energy SystemsAdaptationAll DestinationsLow-cost project debtPublicBilateral DFI</t>
  </si>
  <si>
    <t>2020Energy SystemsAdaptationAll DestinationsLow-cost project debtPublicMultilateral DFI</t>
  </si>
  <si>
    <t>2020Energy SystemsMitigationAll DestinationsLow-cost project debtPublicBilateral DFI</t>
  </si>
  <si>
    <t>2020Energy SystemsMitigationAll DestinationsLow-cost project debtPublicGovernment</t>
  </si>
  <si>
    <t>2020Energy SystemsMitigationAll DestinationsLow-cost project debtPublicMultilateral Climate Funds</t>
  </si>
  <si>
    <t>2020Energy SystemsMitigationAll DestinationsLow-cost project debtPublicMultilateral DFI</t>
  </si>
  <si>
    <t>2020Energy SystemsMitigationAll DestinationsLow-cost project debtPublicNational DFI</t>
  </si>
  <si>
    <t>2020Energy SystemsMultiple ObjectivesAll DestinationsLow-cost project debtPublicBilateral DFI</t>
  </si>
  <si>
    <t>2020Energy SystemsMultiple ObjectivesAll DestinationsLow-cost project debtPublicGovernment</t>
  </si>
  <si>
    <t>2020Energy SystemsMultiple ObjectivesAll DestinationsLow-cost project debtPublicMultilateral DFI</t>
  </si>
  <si>
    <t>2020Energy SystemsMultiple ObjectivesAll DestinationsLow-cost project debtPublicNational DFI</t>
  </si>
  <si>
    <t>2020Energy SystemsMitigationAll DestinationsProject-level equityPrivateCommercial FI</t>
  </si>
  <si>
    <t>2020Energy SystemsMitigationAll DestinationsProject-level equityPrivateCorporation</t>
  </si>
  <si>
    <t>2020Energy SystemsMitigationAll DestinationsProject-level equityPrivateFunds</t>
  </si>
  <si>
    <t>2020Energy SystemsMitigationAll DestinationsProject-level equityPrivateHouseholds/Individuals</t>
  </si>
  <si>
    <t>2020Energy SystemsMitigationAll DestinationsProject-level equityPrivateInstitutional Investors</t>
  </si>
  <si>
    <t>2020Energy SystemsMitigationAll DestinationsProject-level equityPrivateUnknown</t>
  </si>
  <si>
    <t>2020Energy SystemsMitigationAll DestinationsProject-level equityPublicBilateral DFI</t>
  </si>
  <si>
    <t>2020Energy SystemsMitigationAll DestinationsProject-level equityPublicExport Credit Agency (ECA)</t>
  </si>
  <si>
    <t>2020Energy SystemsMitigationAll DestinationsProject-level equityPublicGovernment</t>
  </si>
  <si>
    <t>2020Energy SystemsMitigationAll DestinationsProject-level equityPublicMultilateral Climate Funds</t>
  </si>
  <si>
    <t>2020Energy SystemsMitigationAll DestinationsProject-level equityPublicMultilateral DFI</t>
  </si>
  <si>
    <t>2020Energy SystemsMitigationAll DestinationsProject-level equityPublicNational DFI</t>
  </si>
  <si>
    <t>2020Energy SystemsMitigationAll DestinationsProject-level equityPublicPublic Fund</t>
  </si>
  <si>
    <t>2020Energy SystemsMitigationAll DestinationsProject-level equityPublicSOE</t>
  </si>
  <si>
    <t>2020Energy SystemsMitigationAll DestinationsProject-level equityPublicState-owned FI</t>
  </si>
  <si>
    <t>2020Energy SystemsMitigationAll DestinationsProject-level equityUnknownUnknown</t>
  </si>
  <si>
    <t>2020Energy SystemsMultiple ObjectivesAll DestinationsProject-level equityPublicPublic Fund</t>
  </si>
  <si>
    <t>2020Energy SystemsAdaptationAll DestinationsProject-level market rate debtPublicMultilateral DFI</t>
  </si>
  <si>
    <t>2020Energy SystemsMitigationAll DestinationsProject-level market rate debtPrivateCommercial FI</t>
  </si>
  <si>
    <t>2020Energy SystemsMitigationAll DestinationsProject-level market rate debtPrivateCorporation</t>
  </si>
  <si>
    <t>2020Energy SystemsMitigationAll DestinationsProject-level market rate debtPrivateFunds</t>
  </si>
  <si>
    <t>2020Energy SystemsMitigationAll DestinationsProject-level market rate debtPrivateHouseholds/Individuals</t>
  </si>
  <si>
    <t>2020Energy SystemsMitigationAll DestinationsProject-level market rate debtPrivateInstitutional Investors</t>
  </si>
  <si>
    <t>2020Energy SystemsMitigationAll DestinationsProject-level market rate debtPrivateUnknown</t>
  </si>
  <si>
    <t>2020Energy SystemsMitigationAll DestinationsProject-level market rate debtPublicBilateral DFI</t>
  </si>
  <si>
    <t>2020Energy SystemsMitigationAll DestinationsProject-level market rate debtPublicExport Credit Agency (ECA)</t>
  </si>
  <si>
    <t>2020Energy SystemsMitigationAll DestinationsProject-level market rate debtPublicGovernment</t>
  </si>
  <si>
    <t>2020Energy SystemsMitigationAll DestinationsProject-level market rate debtPublicMultilateral Climate Funds</t>
  </si>
  <si>
    <t>2020Energy SystemsMitigationAll DestinationsProject-level market rate debtPublicMultilateral DFI</t>
  </si>
  <si>
    <t>2020Energy SystemsMitigationAll DestinationsProject-level market rate debtPublicNational DFI</t>
  </si>
  <si>
    <t>2020Energy SystemsMitigationAll DestinationsProject-level market rate debtPublicPublic Fund</t>
  </si>
  <si>
    <t>2020Energy SystemsMitigationAll DestinationsProject-level market rate debtPublicSOE</t>
  </si>
  <si>
    <t>2020Energy SystemsMitigationAll DestinationsProject-level market rate debtPublicState-owned FI</t>
  </si>
  <si>
    <t>2020Energy SystemsMitigationAll DestinationsProject-level market rate debtUnknownUnknown</t>
  </si>
  <si>
    <t>2020Energy SystemsMultiple ObjectivesAll DestinationsProject-level market rate debtPublicMultilateral DFI</t>
  </si>
  <si>
    <t>2020Energy SystemsMitigationAll DestinationsUnknownPublicExport Credit Agency (ECA)</t>
  </si>
  <si>
    <t>2020Energy SystemsMitigationAll DestinationsUnknownPublicGovernment</t>
  </si>
  <si>
    <t>2020Energy SystemsMitigationAll DestinationsUnknownPublicMultilateral DFI</t>
  </si>
  <si>
    <t>2020Energy SystemsMitigationAll DestinationsUnknownPublicNational DFI</t>
  </si>
  <si>
    <t>2020Energy SystemsMultiple ObjectivesAll DestinationsUnknownPublicMultilateral DFI</t>
  </si>
  <si>
    <t>2020IndustryAdaptationAll DestinationsGrantPublicBilateral DFI</t>
  </si>
  <si>
    <t>2020IndustryAdaptationAll DestinationsGrantPublicGovernment</t>
  </si>
  <si>
    <t>2020IndustryAdaptationAll DestinationsGrantPublicMultilateral DFI</t>
  </si>
  <si>
    <t>2020IndustryAdaptationAll DestinationsGrantPublicPublic Fund</t>
  </si>
  <si>
    <t>2020IndustryMitigationAll DestinationsGrantPrivateInstitutional Investors</t>
  </si>
  <si>
    <t>2020IndustryMitigationAll DestinationsGrantPublicGovernment</t>
  </si>
  <si>
    <t>2020IndustryMitigationAll DestinationsGrantPublicMultilateral Climate Funds</t>
  </si>
  <si>
    <t>2020IndustryMitigationAll DestinationsGrantPublicMultilateral DFI</t>
  </si>
  <si>
    <t>2020IndustryMitigationAll DestinationsGrantPublicPublic Fund</t>
  </si>
  <si>
    <t>2020IndustryMultiple ObjectivesAll DestinationsGrantPrivateInstitutional Investors</t>
  </si>
  <si>
    <t>2020IndustryMultiple ObjectivesAll DestinationsGrantPublicBilateral DFI</t>
  </si>
  <si>
    <t>2020IndustryMultiple ObjectivesAll DestinationsGrantPublicGovernment</t>
  </si>
  <si>
    <t>2020IndustryMultiple ObjectivesAll DestinationsGrantPublicPublic Fund</t>
  </si>
  <si>
    <t>2020IndustryAdaptationAll DestinationsLow-cost project debtPublicMultilateral DFI</t>
  </si>
  <si>
    <t>2020IndustryMitigationAll DestinationsLow-cost project debtPublicBilateral DFI</t>
  </si>
  <si>
    <t>2020IndustryMitigationAll DestinationsLow-cost project debtPublicMultilateral Climate Funds</t>
  </si>
  <si>
    <t>2020IndustryMitigationAll DestinationsLow-cost project debtPublicMultilateral DFI</t>
  </si>
  <si>
    <t>2020IndustryMitigationAll DestinationsLow-cost project debtPublicNational DFI</t>
  </si>
  <si>
    <t>2020IndustryMitigationAll DestinationsProject-level equityPublicGovernment</t>
  </si>
  <si>
    <t>2020IndustryMitigationAll DestinationsProject-level equityPublicMultilateral DFI</t>
  </si>
  <si>
    <t>2020IndustryAdaptationAll DestinationsProject-level market rate debtPublicMultilateral DFI</t>
  </si>
  <si>
    <t>2020IndustryMitigationAll DestinationsProject-level market rate debtPublicMultilateral DFI</t>
  </si>
  <si>
    <t>2020IndustryMitigationAll DestinationsUnknownPublicExport Credit Agency (ECA)</t>
  </si>
  <si>
    <t>2020IndustryMitigationAll DestinationsUnknownPublicMultilateral DFI</t>
  </si>
  <si>
    <t>2020IndustryMitigationAll DestinationsUnknownPublicNational DFI</t>
  </si>
  <si>
    <t>2020Information and Communications TechnologyAdaptationAll DestinationsGrantPublicGovernment</t>
  </si>
  <si>
    <t>2020Information and Communications TechnologyAdaptationAll DestinationsGrantPublicMultilateral DFI</t>
  </si>
  <si>
    <t>2020Information and Communications TechnologyMitigationAll DestinationsGrantPublicGovernment</t>
  </si>
  <si>
    <t>2020Information and Communications TechnologyMitigationAll DestinationsGrantPublicMultilateral DFI</t>
  </si>
  <si>
    <t>2020Information and Communications TechnologyMitigationAll DestinationsGrantPublicPublic Fund</t>
  </si>
  <si>
    <t>2020Information and Communications TechnologyMultiple ObjectivesAll DestinationsGrantPublicGovernment</t>
  </si>
  <si>
    <t>2020Information and Communications TechnologyAdaptationAll DestinationsLow-cost project debtPublicMultilateral DFI</t>
  </si>
  <si>
    <t>2020Information and Communications TechnologyMitigationAll DestinationsLow-cost project debtPublicMultilateral DFI</t>
  </si>
  <si>
    <t>2020Information and Communications TechnologyMitigationAll DestinationsProject-level equityPublicGovernment</t>
  </si>
  <si>
    <t>2020Information and Communications TechnologyAdaptationAll DestinationsProject-level market rate debtPublicMultilateral DFI</t>
  </si>
  <si>
    <t>2020Information and Communications TechnologyMitigationAll DestinationsProject-level market rate debtPublicMultilateral DFI</t>
  </si>
  <si>
    <t>2020Others &amp; Cross-sectoralAdaptationAll DestinationsGrantPrivateCorporation</t>
  </si>
  <si>
    <t>2020Others &amp; Cross-sectoralAdaptationAll DestinationsGrantPrivateInstitutional Investors</t>
  </si>
  <si>
    <t>2020Others &amp; Cross-sectoralAdaptationAll DestinationsGrantPrivateUnknown</t>
  </si>
  <si>
    <t>2020Others &amp; Cross-sectoralAdaptationAll DestinationsGrantPublicBilateral DFI</t>
  </si>
  <si>
    <t>2020Others &amp; Cross-sectoralAdaptationAll DestinationsGrantPublicGovernment</t>
  </si>
  <si>
    <t>2020Others &amp; Cross-sectoralAdaptationAll DestinationsGrantPublicMultilateral Climate Funds</t>
  </si>
  <si>
    <t>2020Others &amp; Cross-sectoralAdaptationAll DestinationsGrantPublicMultilateral DFI</t>
  </si>
  <si>
    <t>2020Others &amp; Cross-sectoralAdaptationAll DestinationsGrantPublicNational DFI</t>
  </si>
  <si>
    <t>2020Others &amp; Cross-sectoralAdaptationAll DestinationsGrantPublicPublic Fund</t>
  </si>
  <si>
    <t>2020Others &amp; Cross-sectoralMitigationAll DestinationsGrantPrivateCorporation</t>
  </si>
  <si>
    <t>2020Others &amp; Cross-sectoralMitigationAll DestinationsGrantPrivateInstitutional Investors</t>
  </si>
  <si>
    <t>2020Others &amp; Cross-sectoralMitigationAll DestinationsGrantPublicBilateral DFI</t>
  </si>
  <si>
    <t>2020Others &amp; Cross-sectoralMitigationAll DestinationsGrantPublicGovernment</t>
  </si>
  <si>
    <t>2020Others &amp; Cross-sectoralMitigationAll DestinationsGrantPublicMultilateral Climate Funds</t>
  </si>
  <si>
    <t>2020Others &amp; Cross-sectoralMitigationAll DestinationsGrantPublicMultilateral DFI</t>
  </si>
  <si>
    <t>2020Others &amp; Cross-sectoralMitigationAll DestinationsGrantPublicNational DFI</t>
  </si>
  <si>
    <t>2020Others &amp; Cross-sectoralMitigationAll DestinationsGrantPublicPublic Fund</t>
  </si>
  <si>
    <t>2020Others &amp; Cross-sectoralMultiple ObjectivesAll DestinationsGrantPrivateCorporation</t>
  </si>
  <si>
    <t>2020Others &amp; Cross-sectoralMultiple ObjectivesAll DestinationsGrantPrivateInstitutional Investors</t>
  </si>
  <si>
    <t>2020Others &amp; Cross-sectoralMultiple ObjectivesAll DestinationsGrantPublicBilateral DFI</t>
  </si>
  <si>
    <t>2020Others &amp; Cross-sectoralMultiple ObjectivesAll DestinationsGrantPublicGovernment</t>
  </si>
  <si>
    <t>2020Others &amp; Cross-sectoralMultiple ObjectivesAll DestinationsGrantPublicMultilateral Climate Funds</t>
  </si>
  <si>
    <t>2020Others &amp; Cross-sectoralMultiple ObjectivesAll DestinationsGrantPublicMultilateral DFI</t>
  </si>
  <si>
    <t>2020Others &amp; Cross-sectoralMultiple ObjectivesAll DestinationsGrantPublicNational DFI</t>
  </si>
  <si>
    <t>2020Others &amp; Cross-sectoralMultiple ObjectivesAll DestinationsGrantPublicPublic Fund</t>
  </si>
  <si>
    <t>2020Others &amp; Cross-sectoralMultiple ObjectivesAll DestinationsGrantPublicUnknown</t>
  </si>
  <si>
    <t>2020Others &amp; Cross-sectoralAdaptationAll DestinationsLow-cost project debtPrivateInstitutional Investors</t>
  </si>
  <si>
    <t>2020Others &amp; Cross-sectoralAdaptationAll DestinationsLow-cost project debtPublicBilateral DFI</t>
  </si>
  <si>
    <t>2020Others &amp; Cross-sectoralAdaptationAll DestinationsLow-cost project debtPublicExport Credit Agency (ECA)</t>
  </si>
  <si>
    <t>2020Others &amp; Cross-sectoralAdaptationAll DestinationsLow-cost project debtPublicMultilateral Climate Funds</t>
  </si>
  <si>
    <t>2020Others &amp; Cross-sectoralAdaptationAll DestinationsLow-cost project debtPublicMultilateral DFI</t>
  </si>
  <si>
    <t>2020Others &amp; Cross-sectoralMitigationAll DestinationsLow-cost project debtPublicBilateral DFI</t>
  </si>
  <si>
    <t>2020Others &amp; Cross-sectoralMitigationAll DestinationsLow-cost project debtPublicMultilateral Climate Funds</t>
  </si>
  <si>
    <t>2020Others &amp; Cross-sectoralMitigationAll DestinationsLow-cost project debtPublicMultilateral DFI</t>
  </si>
  <si>
    <t>2020Others &amp; Cross-sectoralMitigationAll DestinationsLow-cost project debtPublicNational DFI</t>
  </si>
  <si>
    <t>2020Others &amp; Cross-sectoralMultiple ObjectivesAll DestinationsLow-cost project debtPrivateCommercial FI</t>
  </si>
  <si>
    <t>2020Others &amp; Cross-sectoralMultiple ObjectivesAll DestinationsLow-cost project debtPrivateInstitutional Investors</t>
  </si>
  <si>
    <t>2020Others &amp; Cross-sectoralMultiple ObjectivesAll DestinationsLow-cost project debtPublicBilateral DFI</t>
  </si>
  <si>
    <t>2020Others &amp; Cross-sectoralMultiple ObjectivesAll DestinationsLow-cost project debtPublicMultilateral DFI</t>
  </si>
  <si>
    <t>2020Others &amp; Cross-sectoralMultiple ObjectivesAll DestinationsLow-cost project debtPublicNational DFI</t>
  </si>
  <si>
    <t>2020Others &amp; Cross-sectoralAdaptationAll DestinationsProject-level equityPrivateInstitutional Investors</t>
  </si>
  <si>
    <t>2020Others &amp; Cross-sectoralAdaptationAll DestinationsProject-level equityPublicBilateral DFI</t>
  </si>
  <si>
    <t>2020Others &amp; Cross-sectoralAdaptationAll DestinationsProject-level equityPublicMultilateral DFI</t>
  </si>
  <si>
    <t>2020Others &amp; Cross-sectoralMitigationAll DestinationsProject-level equityPublicBilateral DFI</t>
  </si>
  <si>
    <t>2020Others &amp; Cross-sectoralMitigationAll DestinationsProject-level equityPublicGovernment</t>
  </si>
  <si>
    <t>2020Others &amp; Cross-sectoralMitigationAll DestinationsProject-level equityPublicMultilateral Climate Funds</t>
  </si>
  <si>
    <t>2020Others &amp; Cross-sectoralMitigationAll DestinationsProject-level equityPublicMultilateral DFI</t>
  </si>
  <si>
    <t>2020Others &amp; Cross-sectoralMultiple ObjectivesAll DestinationsProject-level equityPrivateCorporation</t>
  </si>
  <si>
    <t>2020Others &amp; Cross-sectoralMultiple ObjectivesAll DestinationsProject-level equityPublicGovernment</t>
  </si>
  <si>
    <t>2020Others &amp; Cross-sectoralMultiple ObjectivesAll DestinationsProject-level equityPublicNational DFI</t>
  </si>
  <si>
    <t>2020Others &amp; Cross-sectoralAdaptationAll DestinationsProject-level market rate debtPublicMultilateral DFI</t>
  </si>
  <si>
    <t>2020Others &amp; Cross-sectoralAdaptationAll DestinationsProject-level market rate debtPublicNational DFI</t>
  </si>
  <si>
    <t>2020Others &amp; Cross-sectoralMitigationAll DestinationsProject-level market rate debtPrivateCommercial FI</t>
  </si>
  <si>
    <t>2020Others &amp; Cross-sectoralMitigationAll DestinationsProject-level market rate debtPublicBilateral DFI</t>
  </si>
  <si>
    <t>2020Others &amp; Cross-sectoralMitigationAll DestinationsProject-level market rate debtPublicMultilateral DFI</t>
  </si>
  <si>
    <t>2020Others &amp; Cross-sectoralMultiple ObjectivesAll DestinationsProject-level market rate debtPublicMultilateral DFI</t>
  </si>
  <si>
    <t>2020Others &amp; Cross-sectoralAdaptationAll DestinationsUnknownPublicGovernment</t>
  </si>
  <si>
    <t>2020Others &amp; Cross-sectoralAdaptationAll DestinationsUnknownPublicMultilateral DFI</t>
  </si>
  <si>
    <t>2020Others &amp; Cross-sectoralAdaptationAll DestinationsUnknownPublicNational DFI</t>
  </si>
  <si>
    <t>2020Others &amp; Cross-sectoralMitigationAll DestinationsUnknownPublicBilateral DFI</t>
  </si>
  <si>
    <t>2020Others &amp; Cross-sectoralMitigationAll DestinationsUnknownPublicMultilateral DFI</t>
  </si>
  <si>
    <t>2020Others &amp; Cross-sectoralMitigationAll DestinationsUnknownPublicNational DFI</t>
  </si>
  <si>
    <t>2020Others &amp; Cross-sectoralMultiple ObjectivesAll DestinationsUnknownPrivateInstitutional Investors</t>
  </si>
  <si>
    <t>2020Others &amp; Cross-sectoralMultiple ObjectivesAll DestinationsUnknownPublicBilateral DFI</t>
  </si>
  <si>
    <t>2020Others &amp; Cross-sectoralMultiple ObjectivesAll DestinationsUnknownPublicGovernment</t>
  </si>
  <si>
    <t>2020Others &amp; Cross-sectoralMultiple ObjectivesAll DestinationsUnknownPublicMultilateral DFI</t>
  </si>
  <si>
    <t>2020Others &amp; Cross-sectoralMultiple ObjectivesAll DestinationsUnknownPublicNational DFI</t>
  </si>
  <si>
    <t>2020Others &amp; Cross-sectoralMultiple ObjectivesAll DestinationsUnknownPublicUnknown</t>
  </si>
  <si>
    <t>2020TransportMitigationAll DestinationsBalance sheet financing (debt portion)PublicGovernment</t>
  </si>
  <si>
    <t>2020TransportMitigationAll DestinationsBalance sheet financing (equity portion)PrivateCorporation</t>
  </si>
  <si>
    <t>2020TransportMitigationAll DestinationsBalance sheet financing (equity portion)PrivateHouseholds/Individuals</t>
  </si>
  <si>
    <t>2020TransportAdaptationAll DestinationsGrantPublicBilateral DFI</t>
  </si>
  <si>
    <t>2020TransportAdaptationAll DestinationsGrantPublicGovernment</t>
  </si>
  <si>
    <t>2020TransportAdaptationAll DestinationsGrantPublicMultilateral DFI</t>
  </si>
  <si>
    <t>2020TransportAdaptationAll DestinationsGrantPublicPublic Fund</t>
  </si>
  <si>
    <t>2020TransportMitigationAll DestinationsGrantPrivateInstitutional Investors</t>
  </si>
  <si>
    <t>2020TransportMitigationAll DestinationsGrantPublicGovernment</t>
  </si>
  <si>
    <t>2020TransportMitigationAll DestinationsGrantPublicMultilateral Climate Funds</t>
  </si>
  <si>
    <t>2020TransportMitigationAll DestinationsGrantPublicMultilateral DFI</t>
  </si>
  <si>
    <t>2020TransportMitigationAll DestinationsGrantPublicPublic Fund</t>
  </si>
  <si>
    <t>2020TransportMultiple ObjectivesAll DestinationsGrantPrivateInstitutional Investors</t>
  </si>
  <si>
    <t>2020TransportMultiple ObjectivesAll DestinationsGrantPublicGovernment</t>
  </si>
  <si>
    <t>2020TransportMultiple ObjectivesAll DestinationsGrantPublicPublic Fund</t>
  </si>
  <si>
    <t>2020TransportAdaptationAll DestinationsLow-cost project debtPublicBilateral DFI</t>
  </si>
  <si>
    <t>2020TransportAdaptationAll DestinationsLow-cost project debtPublicMultilateral DFI</t>
  </si>
  <si>
    <t>2020TransportMitigationAll DestinationsLow-cost project debtPublicBilateral DFI</t>
  </si>
  <si>
    <t>2020TransportMitigationAll DestinationsLow-cost project debtPublicGovernment</t>
  </si>
  <si>
    <t>2020TransportMitigationAll DestinationsLow-cost project debtPublicMultilateral Climate Funds</t>
  </si>
  <si>
    <t>2020TransportMitigationAll DestinationsLow-cost project debtPublicMultilateral DFI</t>
  </si>
  <si>
    <t>2020TransportMultiple ObjectivesAll DestinationsLow-cost project debtPrivateCommercial FI</t>
  </si>
  <si>
    <t>2020TransportMultiple ObjectivesAll DestinationsLow-cost project debtPublicBilateral DFI</t>
  </si>
  <si>
    <t>2020TransportMultiple ObjectivesAll DestinationsLow-cost project debtPublicNational DFI</t>
  </si>
  <si>
    <t>2020TransportMitigationAll DestinationsProject-level equityPrivateCorporation</t>
  </si>
  <si>
    <t>2020TransportMitigationAll DestinationsProject-level equityPublicBilateral DFI</t>
  </si>
  <si>
    <t>2020TransportMitigationAll DestinationsProject-level equityPublicGovernment</t>
  </si>
  <si>
    <t>2020TransportMitigationAll DestinationsProject-level equityPublicMultilateral DFI</t>
  </si>
  <si>
    <t>2020TransportMitigationAll DestinationsProject-level equityPublicPublic Fund</t>
  </si>
  <si>
    <t>2020TransportAdaptationAll DestinationsProject-level market rate debtPublicMultilateral DFI</t>
  </si>
  <si>
    <t>2020TransportMitigationAll DestinationsProject-level market rate debtPrivateCommercial FI</t>
  </si>
  <si>
    <t>2020TransportMitigationAll DestinationsProject-level market rate debtPublicGovernment</t>
  </si>
  <si>
    <t>2020TransportMitigationAll DestinationsProject-level market rate debtPublicMultilateral DFI</t>
  </si>
  <si>
    <t>2020TransportMitigationAll DestinationsProject-level market rate debtPublicNational DFI</t>
  </si>
  <si>
    <t>2020TransportMultiple ObjectivesAll DestinationsProject-level market rate debtPublicMultilateral DFI</t>
  </si>
  <si>
    <t>2020TransportMitigationAll DestinationsUnknownPublicExport Credit Agency (ECA)</t>
  </si>
  <si>
    <t>2020TransportMitigationAll DestinationsUnknownPublicGovernment</t>
  </si>
  <si>
    <t>2020TransportMitigationAll DestinationsUnknownPublicMultilateral DFI</t>
  </si>
  <si>
    <t>2020TransportMitigationAll DestinationsUnknownPublicNational DFI</t>
  </si>
  <si>
    <t>2020UnknownMitigationAll DestinationsGrantPublicGovernment</t>
  </si>
  <si>
    <t>2020UnknownMultiple ObjectivesAll DestinationsGrantPublicGovernment</t>
  </si>
  <si>
    <t>2020UnknownAdaptationAll DestinationsLow-cost project debtPrivateUnknown</t>
  </si>
  <si>
    <t>2020UnknownMitigationAll DestinationsLow-cost project debtPrivateUnknown</t>
  </si>
  <si>
    <t>2020UnknownMitigationAll DestinationsProject-level equityPublicGovernment</t>
  </si>
  <si>
    <t>2020UnknownAdaptationAll DestinationsUnknownPrivateUnknown</t>
  </si>
  <si>
    <t>2020UnknownMitigationAll DestinationsUnknownPrivateUnknown</t>
  </si>
  <si>
    <t>2020UnknownMultiple ObjectivesAll DestinationsUnknownPrivateUnknown</t>
  </si>
  <si>
    <t>2020UnknownMultiple ObjectivesAll DestinationsUnknownPublicMultilateral DFI</t>
  </si>
  <si>
    <t>2020WasteAdaptationAll DestinationsGrantPublicMultilateral DFI</t>
  </si>
  <si>
    <t>2020WasteMitigationAll DestinationsGrantPublicMultilateral DFI</t>
  </si>
  <si>
    <t>2020WasteMitigationAll DestinationsProject-level equityPublicMultilateral DFI</t>
  </si>
  <si>
    <t>2020WasteMultiple ObjectivesAll DestinationsProject-level equityPublicMultilateral DFI</t>
  </si>
  <si>
    <t>2020WasteAdaptationAll DestinationsProject-level market rate debtPublicMultilateral DFI</t>
  </si>
  <si>
    <t>2020WasteMitigationAll DestinationsProject-level market rate debtPublicMultilateral DFI</t>
  </si>
  <si>
    <t>2020WasteMitigationAll DestinationsProject-level market rate debtPublicNational DFI</t>
  </si>
  <si>
    <t>2020WasteMultiple ObjectivesAll DestinationsProject-level market rate debtPublicMultilateral DFI</t>
  </si>
  <si>
    <t>2020WasteMitigationAll DestinationsUnknownPublicMultilateral DFI</t>
  </si>
  <si>
    <t>2020Water &amp; WastewaterAdaptationAll DestinationsBalance sheet financing (debt portion)PublicGovernment</t>
  </si>
  <si>
    <t>2020Water &amp; WastewaterAdaptationAll DestinationsGrantPrivateInstitutional Investors</t>
  </si>
  <si>
    <t>2020Water &amp; WastewaterAdaptationAll DestinationsGrantPublicBilateral DFI</t>
  </si>
  <si>
    <t>2020Water &amp; WastewaterAdaptationAll DestinationsGrantPublicGovernment</t>
  </si>
  <si>
    <t>2020Water &amp; WastewaterAdaptationAll DestinationsGrantPublicMultilateral Climate Funds</t>
  </si>
  <si>
    <t>2020Water &amp; WastewaterAdaptationAll DestinationsGrantPublicMultilateral DFI</t>
  </si>
  <si>
    <t>2020Water &amp; WastewaterAdaptationAll DestinationsGrantPublicNational DFI</t>
  </si>
  <si>
    <t>2020Water &amp; WastewaterAdaptationAll DestinationsGrantPublicPublic Fund</t>
  </si>
  <si>
    <t>2020Water &amp; WastewaterMitigationAll DestinationsGrantPublicBilateral DFI</t>
  </si>
  <si>
    <t>2020Water &amp; WastewaterMitigationAll DestinationsGrantPublicGovernment</t>
  </si>
  <si>
    <t>2020Water &amp; WastewaterMitigationAll DestinationsGrantPublicMultilateral DFI</t>
  </si>
  <si>
    <t>2020Water &amp; WastewaterMultiple ObjectivesAll DestinationsGrantPrivateCorporation</t>
  </si>
  <si>
    <t>2020Water &amp; WastewaterMultiple ObjectivesAll DestinationsGrantPrivateInstitutional Investors</t>
  </si>
  <si>
    <t>2020Water &amp; WastewaterMultiple ObjectivesAll DestinationsGrantPublicBilateral DFI</t>
  </si>
  <si>
    <t>2020Water &amp; WastewaterMultiple ObjectivesAll DestinationsGrantPublicGovernment</t>
  </si>
  <si>
    <t>2020Water &amp; WastewaterMultiple ObjectivesAll DestinationsGrantPublicMultilateral DFI</t>
  </si>
  <si>
    <t>2020Water &amp; WastewaterMultiple ObjectivesAll DestinationsGrantPublicPublic Fund</t>
  </si>
  <si>
    <t>2020Water &amp; WastewaterAdaptationAll DestinationsLow-cost project debtPublicBilateral DFI</t>
  </si>
  <si>
    <t>2020Water &amp; WastewaterAdaptationAll DestinationsLow-cost project debtPublicGovernment</t>
  </si>
  <si>
    <t>2020Water &amp; WastewaterAdaptationAll DestinationsLow-cost project debtPublicMultilateral DFI</t>
  </si>
  <si>
    <t>2020Water &amp; WastewaterMitigationAll DestinationsLow-cost project debtPublicMultilateral DFI</t>
  </si>
  <si>
    <t>2020Water &amp; WastewaterMitigationAll DestinationsLow-cost project debtPublicNational DFI</t>
  </si>
  <si>
    <t>2020Water &amp; WastewaterMultiple ObjectivesAll DestinationsLow-cost project debtPublicBilateral DFI</t>
  </si>
  <si>
    <t>2020Water &amp; WastewaterAdaptationAll DestinationsProject-level equityPrivateCorporation</t>
  </si>
  <si>
    <t>2020Water &amp; WastewaterAdaptationAll DestinationsProject-level equityPrivateInstitutional Investors</t>
  </si>
  <si>
    <t>2020Water &amp; WastewaterAdaptationAll DestinationsProject-level equityPublicGovernment</t>
  </si>
  <si>
    <t>2020Water &amp; WastewaterAdaptationAll DestinationsProject-level equityPublicPublic Fund</t>
  </si>
  <si>
    <t>2020Water &amp; WastewaterAdaptationAll DestinationsProject-level equityPublicSOE</t>
  </si>
  <si>
    <t>2020Water &amp; WastewaterMitigationAll DestinationsProject-level equityPublicGovernment</t>
  </si>
  <si>
    <t>2020Water &amp; WastewaterMultiple ObjectivesAll DestinationsProject-level equityPrivateCorporation</t>
  </si>
  <si>
    <t>2020Water &amp; WastewaterMultiple ObjectivesAll DestinationsProject-level equityPrivateFunds</t>
  </si>
  <si>
    <t>2020Water &amp; WastewaterMultiple ObjectivesAll DestinationsProject-level equityPrivateInstitutional Investors</t>
  </si>
  <si>
    <t>2020Water &amp; WastewaterMultiple ObjectivesAll DestinationsProject-level equityPublicGovernment</t>
  </si>
  <si>
    <t>2020Water &amp; WastewaterAdaptationAll DestinationsProject-level market rate debtPrivateCommercial FI</t>
  </si>
  <si>
    <t>2020Water &amp; WastewaterAdaptationAll DestinationsProject-level market rate debtPublicGovernment</t>
  </si>
  <si>
    <t>2020Water &amp; WastewaterAdaptationAll DestinationsProject-level market rate debtPublicMultilateral DFI</t>
  </si>
  <si>
    <t>2020Water &amp; WastewaterAdaptationAll DestinationsProject-level market rate debtPublicNational DFI</t>
  </si>
  <si>
    <t>2020Water &amp; WastewaterMitigationAll DestinationsProject-level market rate debtPublicBilateral DFI</t>
  </si>
  <si>
    <t>2020Water &amp; WastewaterMitigationAll DestinationsProject-level market rate debtPublicMultilateral DFI</t>
  </si>
  <si>
    <t>2020Water &amp; WastewaterMitigationAll DestinationsProject-level market rate debtPublicNational DFI</t>
  </si>
  <si>
    <t>2020Water &amp; WastewaterMultiple ObjectivesAll DestinationsProject-level market rate debtPrivateCommercial FI</t>
  </si>
  <si>
    <t>2020Water &amp; WastewaterMultiple ObjectivesAll DestinationsProject-level market rate debtPublicMultilateral DFI</t>
  </si>
  <si>
    <t>2020Water &amp; WastewaterAdaptationAll DestinationsUnknownPublicMultilateral DFI</t>
  </si>
  <si>
    <t>2020Water &amp; WastewaterAdaptationAll DestinationsUnknownPublicNational DFI</t>
  </si>
  <si>
    <t>2020Water &amp; WastewaterMitigationAll DestinationsUnknownPublicExport Credit Agency (ECA)</t>
  </si>
  <si>
    <t>2020Water &amp; WastewaterMitigationAll DestinationsUnknownPublicNational DFI</t>
  </si>
  <si>
    <t>2019Agriculture, Forestry, Other land uses and FisheriesAll UsesDomesticGrantPublicGovernment</t>
  </si>
  <si>
    <t>2019Agriculture, Forestry, Other land uses and FisheriesAll UsesInternationalGrantPrivateCorporation</t>
  </si>
  <si>
    <t>2019Agriculture, Forestry, Other land uses and FisheriesAll UsesInternationalGrantPrivateInstitutional Investors</t>
  </si>
  <si>
    <t>2019Agriculture, Forestry, Other land uses and FisheriesAll UsesInternationalGrantPublicBilateral DFI</t>
  </si>
  <si>
    <t>2019Agriculture, Forestry, Other land uses and FisheriesAll UsesInternationalGrantPublicGovernment</t>
  </si>
  <si>
    <t>2019Agriculture, Forestry, Other land uses and FisheriesAll UsesInternationalGrantPublicMultilateral Climate Funds</t>
  </si>
  <si>
    <t>2019Agriculture, Forestry, Other land uses and FisheriesAll UsesInternationalGrantPublicMultilateral DFI</t>
  </si>
  <si>
    <t>2019Agriculture, Forestry, Other land uses and FisheriesAll UsesInternationalGrantPublicPublic Fund</t>
  </si>
  <si>
    <t>2019Agriculture, Forestry, Other land uses and FisheriesAll UsesInternationalGrantPublicSOE</t>
  </si>
  <si>
    <t>2019Agriculture, Forestry, Other land uses and FisheriesAll UsesInternationalLow-cost project debtPrivateCommercial FI</t>
  </si>
  <si>
    <t>2019Agriculture, Forestry, Other land uses and FisheriesAll UsesInternationalLow-cost project debtPrivateInstitutional Investors</t>
  </si>
  <si>
    <t>2019Agriculture, Forestry, Other land uses and FisheriesAll UsesInternationalLow-cost project debtPublicBilateral DFI</t>
  </si>
  <si>
    <t>2019Agriculture, Forestry, Other land uses and FisheriesAll UsesInternationalLow-cost project debtPublicGovernment</t>
  </si>
  <si>
    <t>2019Agriculture, Forestry, Other land uses and FisheriesAll UsesInternationalLow-cost project debtPublicMultilateral Climate Funds</t>
  </si>
  <si>
    <t>2019Agriculture, Forestry, Other land uses and FisheriesAll UsesInternationalLow-cost project debtPublicMultilateral DFI</t>
  </si>
  <si>
    <t>2019Agriculture, Forestry, Other land uses and FisheriesAll UsesInternationalLow-cost project debtUnknownUnknown</t>
  </si>
  <si>
    <t>2019Agriculture, Forestry, Other land uses and FisheriesAll UsesDomesticProject-level equityPrivateUnknown</t>
  </si>
  <si>
    <t>2019Agriculture, Forestry, Other land uses and FisheriesAll UsesDomesticProject-level equityPublicNational DFI</t>
  </si>
  <si>
    <t>2019Agriculture, Forestry, Other land uses and FisheriesAll UsesInternationalProject-level equityPrivateInstitutional Investors</t>
  </si>
  <si>
    <t>2019Agriculture, Forestry, Other land uses and FisheriesAll UsesInternationalProject-level equityPublicBilateral DFI</t>
  </si>
  <si>
    <t>2019Agriculture, Forestry, Other land uses and FisheriesAll UsesInternationalProject-level equityPublicMultilateral Climate Funds</t>
  </si>
  <si>
    <t>2019Agriculture, Forestry, Other land uses and FisheriesAll UsesInternationalProject-level equityPublicMultilateral DFI</t>
  </si>
  <si>
    <t>2019Agriculture, Forestry, Other land uses and FisheriesAll UsesDomesticProject-level market rate debtPrivateUnknown</t>
  </si>
  <si>
    <t>2019Agriculture, Forestry, Other land uses and FisheriesAll UsesDomesticProject-level market rate debtPublicGovernment</t>
  </si>
  <si>
    <t>2019Agriculture, Forestry, Other land uses and FisheriesAll UsesDomesticProject-level market rate debtPublicNational DFI</t>
  </si>
  <si>
    <t>2019Agriculture, Forestry, Other land uses and FisheriesAll UsesInternationalProject-level market rate debtPrivateInstitutional Investors</t>
  </si>
  <si>
    <t>2019Agriculture, Forestry, Other land uses and FisheriesAll UsesInternationalProject-level market rate debtPublicBilateral DFI</t>
  </si>
  <si>
    <t>2019Agriculture, Forestry, Other land uses and FisheriesAll UsesInternationalProject-level market rate debtPublicMultilateral DFI</t>
  </si>
  <si>
    <t>2019Agriculture, Forestry, Other land uses and FisheriesAll UsesInternationalProject-level market rate debtPublicNational DFI</t>
  </si>
  <si>
    <t>2019Agriculture, Forestry, Other land uses and FisheriesAll UsesDomesticUnknownPublicExport Credit Agency (ECA)</t>
  </si>
  <si>
    <t>2019Agriculture, Forestry, Other land uses and FisheriesAll UsesDomesticUnknownPublicGovernment</t>
  </si>
  <si>
    <t>2019Agriculture, Forestry, Other land uses and FisheriesAll UsesDomesticUnknownPublicNational DFI</t>
  </si>
  <si>
    <t>2019Agriculture, Forestry, Other land uses and FisheriesAll UsesInternationalUnknownPrivateInstitutional Investors</t>
  </si>
  <si>
    <t>2019Agriculture, Forestry, Other land uses and FisheriesAll UsesInternationalUnknownPrivateUnknown</t>
  </si>
  <si>
    <t>2019Agriculture, Forestry, Other land uses and FisheriesAll UsesInternationalUnknownPublicBilateral DFI</t>
  </si>
  <si>
    <t>2019Agriculture, Forestry, Other land uses and FisheriesAll UsesInternationalUnknownPublicGovernment</t>
  </si>
  <si>
    <t>2019Agriculture, Forestry, Other land uses and FisheriesAll UsesInternationalUnknownPublicMultilateral DFI</t>
  </si>
  <si>
    <t>2019Agriculture, Forestry, Other land uses and FisheriesAll UsesInternationalUnknownUnknownUnknown</t>
  </si>
  <si>
    <t>2019Agriculture, Forestry, Other land uses and FisheriesAll UsesUnknownUnknownPublicBilateral DFI</t>
  </si>
  <si>
    <t>2019Buildings &amp; InfrastructureAll UsesDomesticBalance sheet financing (debt portion)PrivateCommercial FI</t>
  </si>
  <si>
    <t>2019Buildings &amp; InfrastructureAll UsesDomesticBalance sheet financing (debt portion)PrivateCorporation</t>
  </si>
  <si>
    <t>2019Buildings &amp; InfrastructureAll UsesDomesticBalance sheet financing (debt portion)PrivateHouseholds/Individuals</t>
  </si>
  <si>
    <t>2019Buildings &amp; InfrastructureAll UsesDomesticBalance sheet financing (debt portion)PrivateInstitutional Investors</t>
  </si>
  <si>
    <t>2019Buildings &amp; InfrastructureAll UsesDomesticBalance sheet financing (debt portion)PrivateUnknown</t>
  </si>
  <si>
    <t>2019Buildings &amp; InfrastructureAll UsesDomesticBalance sheet financing (debt portion)PublicGovernment</t>
  </si>
  <si>
    <t>2019Buildings &amp; InfrastructureAll UsesDomesticBalance sheet financing (debt portion)PublicUnknown</t>
  </si>
  <si>
    <t>2019Buildings &amp; InfrastructureAll UsesInternationalBalance sheet financing (debt portion)PrivateCorporation</t>
  </si>
  <si>
    <t>2019Buildings &amp; InfrastructureAll UsesInternationalBalance sheet financing (debt portion)PublicSOE</t>
  </si>
  <si>
    <t>2019Buildings &amp; InfrastructureAll UsesDomesticBalance sheet financing (equity portion)PrivateCommercial FI</t>
  </si>
  <si>
    <t>2019Buildings &amp; InfrastructureAll UsesDomesticBalance sheet financing (equity portion)PrivateCorporation</t>
  </si>
  <si>
    <t>2019Buildings &amp; InfrastructureAll UsesDomesticBalance sheet financing (equity portion)PrivateHouseholds/Individuals</t>
  </si>
  <si>
    <t>2019Buildings &amp; InfrastructureAll UsesDomesticBalance sheet financing (equity portion)PrivateInstitutional Investors</t>
  </si>
  <si>
    <t>2019Buildings &amp; InfrastructureAll UsesDomesticBalance sheet financing (equity portion)PrivateUnknown</t>
  </si>
  <si>
    <t>2019Buildings &amp; InfrastructureAll UsesDomesticBalance sheet financing (equity portion)PublicGovernment</t>
  </si>
  <si>
    <t>2019Buildings &amp; InfrastructureAll UsesDomesticBalance sheet financing (equity portion)PublicUnknown</t>
  </si>
  <si>
    <t>2019Buildings &amp; InfrastructureAll UsesDomesticGrantPublicGovernment</t>
  </si>
  <si>
    <t>2019Buildings &amp; InfrastructureAll UsesInternationalGrantPrivateCorporation</t>
  </si>
  <si>
    <t>2019Buildings &amp; InfrastructureAll UsesInternationalGrantPublicGovernment</t>
  </si>
  <si>
    <t>2019Buildings &amp; InfrastructureAll UsesInternationalGrantPublicMultilateral Climate Funds</t>
  </si>
  <si>
    <t>2019Buildings &amp; InfrastructureAll UsesInternationalGrantPublicMultilateral DFI</t>
  </si>
  <si>
    <t>2019Buildings &amp; InfrastructureAll UsesInternationalGrantPublicPublic Fund</t>
  </si>
  <si>
    <t>2019Buildings &amp; InfrastructureAll UsesInternationalLow-cost project debtPublicMultilateral Climate Funds</t>
  </si>
  <si>
    <t>2019Buildings &amp; InfrastructureAll UsesInternationalLow-cost project debtPublicMultilateral DFI</t>
  </si>
  <si>
    <t>2019Buildings &amp; InfrastructureAll UsesDomesticProject-level equityPrivateCorporation</t>
  </si>
  <si>
    <t>2019Buildings &amp; InfrastructureAll UsesDomesticProject-level equityPrivateUnknown</t>
  </si>
  <si>
    <t>2019Buildings &amp; InfrastructureAll UsesInternationalProject-level equityPublicMultilateral DFI</t>
  </si>
  <si>
    <t>2019Buildings &amp; InfrastructureAll UsesDomesticProject-level market rate debtPrivateCommercial FI</t>
  </si>
  <si>
    <t>2019Buildings &amp; InfrastructureAll UsesDomesticProject-level market rate debtPrivateCorporation</t>
  </si>
  <si>
    <t>2019Buildings &amp; InfrastructureAll UsesDomesticProject-level market rate debtPrivateUnknown</t>
  </si>
  <si>
    <t>2019Buildings &amp; InfrastructureAll UsesInternationalProject-level market rate debtPublicMultilateral DFI</t>
  </si>
  <si>
    <t>2019Buildings &amp; InfrastructureAll UsesDomesticUnknownPublicExport Credit Agency (ECA)</t>
  </si>
  <si>
    <t>2019Buildings &amp; InfrastructureAll UsesDomesticUnknownPublicNational DFI</t>
  </si>
  <si>
    <t>2019Buildings &amp; InfrastructureAll UsesInternationalUnknownPublicBilateral DFI</t>
  </si>
  <si>
    <t>2019Buildings &amp; InfrastructureAll UsesInternationalUnknownPublicMultilateral DFI</t>
  </si>
  <si>
    <t>2019Buildings &amp; InfrastructureAll UsesUnknownUnknownPublicBilateral DFI</t>
  </si>
  <si>
    <t>2019Buildings &amp; InfrastructureAll UsesUnknownUnknownPublicNational DFI</t>
  </si>
  <si>
    <t>2019Energy SystemsAll UsesDomesticBalance sheet financing (debt portion)PrivateCommercial FI</t>
  </si>
  <si>
    <t>2019Energy SystemsAll UsesDomesticBalance sheet financing (debt portion)PrivateCorporation</t>
  </si>
  <si>
    <t>2019Energy SystemsAll UsesDomesticBalance sheet financing (debt portion)PublicSOE</t>
  </si>
  <si>
    <t>2019Energy SystemsAll UsesDomesticBalance sheet financing (debt portion)PublicState-owned FI</t>
  </si>
  <si>
    <t>2019Energy SystemsAll UsesDomesticBalance sheet financing (equity portion)PrivateCommercial FI</t>
  </si>
  <si>
    <t>2019Energy SystemsAll UsesDomesticBalance sheet financing (equity portion)PrivateCorporation</t>
  </si>
  <si>
    <t>2019Energy SystemsAll UsesDomesticBalance sheet financing (equity portion)PrivateFunds</t>
  </si>
  <si>
    <t>2019Energy SystemsAll UsesDomesticBalance sheet financing (equity portion)PrivateHouseholds/Individuals</t>
  </si>
  <si>
    <t>2019Energy SystemsAll UsesDomesticBalance sheet financing (equity portion)PrivateInstitutional Investors</t>
  </si>
  <si>
    <t>2019Energy SystemsAll UsesDomesticBalance sheet financing (equity portion)PrivateUnknown</t>
  </si>
  <si>
    <t>2019Energy SystemsAll UsesDomesticBalance sheet financing (equity portion)PublicGovernment</t>
  </si>
  <si>
    <t>2019Energy SystemsAll UsesDomesticBalance sheet financing (equity portion)PublicNational DFI</t>
  </si>
  <si>
    <t>2019Energy SystemsAll UsesDomesticBalance sheet financing (equity portion)PublicPublic Fund</t>
  </si>
  <si>
    <t>2019Energy SystemsAll UsesDomesticBalance sheet financing (equity portion)PublicSOE</t>
  </si>
  <si>
    <t>2019Energy SystemsAll UsesDomesticBalance sheet financing (equity portion)PublicState-owned FI</t>
  </si>
  <si>
    <t>2019Energy SystemsAll UsesInternationalBalance sheet financing (equity portion)PrivateCommercial FI</t>
  </si>
  <si>
    <t>2019Energy SystemsAll UsesInternationalBalance sheet financing (equity portion)PrivateCorporation</t>
  </si>
  <si>
    <t>2019Energy SystemsAll UsesInternationalBalance sheet financing (equity portion)PrivateFunds</t>
  </si>
  <si>
    <t>2019Energy SystemsAll UsesInternationalBalance sheet financing (equity portion)PrivateInstitutional Investors</t>
  </si>
  <si>
    <t>2019Energy SystemsAll UsesInternationalBalance sheet financing (equity portion)PublicGovernment</t>
  </si>
  <si>
    <t>2019Energy SystemsAll UsesInternationalBalance sheet financing (equity portion)PublicSOE</t>
  </si>
  <si>
    <t>2019Energy SystemsAll UsesInternationalBalance sheet financing (equity portion)PublicState-owned FI</t>
  </si>
  <si>
    <t>2019Energy SystemsAll UsesDomesticGrantPublicGovernment</t>
  </si>
  <si>
    <t>2019Energy SystemsAll UsesInternationalGrantPrivateCorporation</t>
  </si>
  <si>
    <t>2019Energy SystemsAll UsesInternationalGrantPrivateFunds</t>
  </si>
  <si>
    <t>2019Energy SystemsAll UsesInternationalGrantPrivateHouseholds/Individuals</t>
  </si>
  <si>
    <t>2019Energy SystemsAll UsesInternationalGrantPrivateInstitutional Investors</t>
  </si>
  <si>
    <t>2019Energy SystemsAll UsesInternationalGrantPublicBilateral DFI</t>
  </si>
  <si>
    <t>2019Energy SystemsAll UsesInternationalGrantPublicGovernment</t>
  </si>
  <si>
    <t>2019Energy SystemsAll UsesInternationalGrantPublicMultilateral Climate Funds</t>
  </si>
  <si>
    <t>2019Energy SystemsAll UsesInternationalGrantPublicMultilateral DFI</t>
  </si>
  <si>
    <t>2019Energy SystemsAll UsesInternationalGrantPublicPublic Fund</t>
  </si>
  <si>
    <t>2019Energy SystemsAll UsesInternationalGrantPublicSOE</t>
  </si>
  <si>
    <t>2019Energy SystemsAll UsesInternationalGrantUnknownUnknown</t>
  </si>
  <si>
    <t>2019Energy SystemsAll UsesDomesticLow-cost project debtPublicBilateral DFI</t>
  </si>
  <si>
    <t>2019Energy SystemsAll UsesDomesticLow-cost project debtPublicState-owned FI</t>
  </si>
  <si>
    <t>2019Energy SystemsAll UsesInternationalLow-cost project debtPrivateCommercial FI</t>
  </si>
  <si>
    <t>2019Energy SystemsAll UsesInternationalLow-cost project debtPrivateInstitutional Investors</t>
  </si>
  <si>
    <t>2019Energy SystemsAll UsesInternationalLow-cost project debtPublicBilateral DFI</t>
  </si>
  <si>
    <t>2019Energy SystemsAll UsesInternationalLow-cost project debtPublicExport Credit Agency (ECA)</t>
  </si>
  <si>
    <t>2019Energy SystemsAll UsesInternationalLow-cost project debtPublicGovernment</t>
  </si>
  <si>
    <t>2019Energy SystemsAll UsesInternationalLow-cost project debtPublicMultilateral Climate Funds</t>
  </si>
  <si>
    <t>2019Energy SystemsAll UsesInternationalLow-cost project debtPublicMultilateral DFI</t>
  </si>
  <si>
    <t>2019Energy SystemsAll UsesDomesticProject-level equityPrivateCommercial FI</t>
  </si>
  <si>
    <t>2019Energy SystemsAll UsesDomesticProject-level equityPrivateCorporation</t>
  </si>
  <si>
    <t>2019Energy SystemsAll UsesDomesticProject-level equityPrivateFunds</t>
  </si>
  <si>
    <t>2019Energy SystemsAll UsesDomesticProject-level equityPrivateInstitutional Investors</t>
  </si>
  <si>
    <t>2019Energy SystemsAll UsesDomesticProject-level equityPrivateUnknown</t>
  </si>
  <si>
    <t>2019Energy SystemsAll UsesDomesticProject-level equityPublicGovernment</t>
  </si>
  <si>
    <t>2019Energy SystemsAll UsesDomesticProject-level equityPublicNational DFI</t>
  </si>
  <si>
    <t>2019Energy SystemsAll UsesDomesticProject-level equityPublicPublic Fund</t>
  </si>
  <si>
    <t>2019Energy SystemsAll UsesDomesticProject-level equityPublicSOE</t>
  </si>
  <si>
    <t>2019Energy SystemsAll UsesDomesticProject-level equityPublicState-owned FI</t>
  </si>
  <si>
    <t>2019Energy SystemsAll UsesInternationalProject-level equityPrivateCommercial FI</t>
  </si>
  <si>
    <t>2019Energy SystemsAll UsesInternationalProject-level equityPrivateCorporation</t>
  </si>
  <si>
    <t>2019Energy SystemsAll UsesInternationalProject-level equityPrivateFunds</t>
  </si>
  <si>
    <t>2019Energy SystemsAll UsesInternationalProject-level equityPrivateHouseholds/Individuals</t>
  </si>
  <si>
    <t>2019Energy SystemsAll UsesInternationalProject-level equityPrivateInstitutional Investors</t>
  </si>
  <si>
    <t>2019Energy SystemsAll UsesInternationalProject-level equityPrivateUnknown</t>
  </si>
  <si>
    <t>2019Energy SystemsAll UsesInternationalProject-level equityPublicBilateral DFI</t>
  </si>
  <si>
    <t>2019Energy SystemsAll UsesInternationalProject-level equityPublicGovernment</t>
  </si>
  <si>
    <t>2019Energy SystemsAll UsesInternationalProject-level equityPublicMultilateral Climate Funds</t>
  </si>
  <si>
    <t>2019Energy SystemsAll UsesInternationalProject-level equityPublicMultilateral DFI</t>
  </si>
  <si>
    <t>2019Energy SystemsAll UsesInternationalProject-level equityPublicNational DFI</t>
  </si>
  <si>
    <t>2019Energy SystemsAll UsesInternationalProject-level equityPublicPublic Fund</t>
  </si>
  <si>
    <t>2019Energy SystemsAll UsesInternationalProject-level equityPublicSOE</t>
  </si>
  <si>
    <t>2019Energy SystemsAll UsesInternationalProject-level equityUnknownUnknown</t>
  </si>
  <si>
    <t>2019Energy SystemsAll UsesDomesticProject-level market rate debtPrivateCommercial FI</t>
  </si>
  <si>
    <t>2019Energy SystemsAll UsesDomesticProject-level market rate debtPrivateCorporation</t>
  </si>
  <si>
    <t>2019Energy SystemsAll UsesDomesticProject-level market rate debtPrivateFunds</t>
  </si>
  <si>
    <t>2019Energy SystemsAll UsesDomesticProject-level market rate debtPrivateInstitutional Investors</t>
  </si>
  <si>
    <t>2019Energy SystemsAll UsesDomesticProject-level market rate debtPrivateUnknown</t>
  </si>
  <si>
    <t>2019Energy SystemsAll UsesDomesticProject-level market rate debtPublicExport Credit Agency (ECA)</t>
  </si>
  <si>
    <t>2019Energy SystemsAll UsesDomesticProject-level market rate debtPublicGovernment</t>
  </si>
  <si>
    <t>2019Energy SystemsAll UsesDomesticProject-level market rate debtPublicNational DFI</t>
  </si>
  <si>
    <t>2019Energy SystemsAll UsesDomesticProject-level market rate debtPublicPublic Fund</t>
  </si>
  <si>
    <t>2019Energy SystemsAll UsesDomesticProject-level market rate debtPublicSOE</t>
  </si>
  <si>
    <t>2019Energy SystemsAll UsesDomesticProject-level market rate debtPublicState-owned FI</t>
  </si>
  <si>
    <t>2019Energy SystemsAll UsesInternationalProject-level market rate debtPrivateCommercial FI</t>
  </si>
  <si>
    <t>2019Energy SystemsAll UsesInternationalProject-level market rate debtPrivateCorporation</t>
  </si>
  <si>
    <t>2019Energy SystemsAll UsesInternationalProject-level market rate debtPrivateFunds</t>
  </si>
  <si>
    <t>2019Energy SystemsAll UsesInternationalProject-level market rate debtPrivateHouseholds/Individuals</t>
  </si>
  <si>
    <t>2019Energy SystemsAll UsesInternationalProject-level market rate debtPrivateInstitutional Investors</t>
  </si>
  <si>
    <t>2019Energy SystemsAll UsesInternationalProject-level market rate debtPublicBilateral DFI</t>
  </si>
  <si>
    <t>2019Energy SystemsAll UsesInternationalProject-level market rate debtPublicExport Credit Agency (ECA)</t>
  </si>
  <si>
    <t>2019Energy SystemsAll UsesInternationalProject-level market rate debtPublicGovernment</t>
  </si>
  <si>
    <t>2019Energy SystemsAll UsesInternationalProject-level market rate debtPublicMultilateral DFI</t>
  </si>
  <si>
    <t>2019Energy SystemsAll UsesInternationalProject-level market rate debtPublicNational DFI</t>
  </si>
  <si>
    <t>2019Energy SystemsAll UsesInternationalProject-level market rate debtPublicSOE</t>
  </si>
  <si>
    <t>2019Energy SystemsAll UsesInternationalProject-level market rate debtPublicState-owned FI</t>
  </si>
  <si>
    <t>2019Energy SystemsAll UsesUnknownProject-level market rate debtPublicBilateral DFI</t>
  </si>
  <si>
    <t>2019Energy SystemsAll UsesDomesticUnknownPrivateUnknown</t>
  </si>
  <si>
    <t>2019Energy SystemsAll UsesDomesticUnknownPublicExport Credit Agency (ECA)</t>
  </si>
  <si>
    <t>2019Energy SystemsAll UsesDomesticUnknownPublicGovernment</t>
  </si>
  <si>
    <t>2019Energy SystemsAll UsesDomesticUnknownPublicMultilateral DFI</t>
  </si>
  <si>
    <t>2019Energy SystemsAll UsesDomesticUnknownPublicNational DFI</t>
  </si>
  <si>
    <t>2019Energy SystemsAll UsesDomesticUnknownPublicState-owned FI</t>
  </si>
  <si>
    <t>2019Energy SystemsAll UsesInternationalUnknownPublicBilateral DFI</t>
  </si>
  <si>
    <t>2019Energy SystemsAll UsesInternationalUnknownPublicMultilateral DFI</t>
  </si>
  <si>
    <t>2019Energy SystemsAll UsesUnknownUnknownPublicBilateral DFI</t>
  </si>
  <si>
    <t>2019Energy SystemsAll UsesUnknownUnknownPublicNational DFI</t>
  </si>
  <si>
    <t>2019IndustryAll UsesInternationalGrantPrivateInstitutional Investors</t>
  </si>
  <si>
    <t>2019IndustryAll UsesInternationalGrantPublicBilateral DFI</t>
  </si>
  <si>
    <t>2019IndustryAll UsesInternationalGrantPublicGovernment</t>
  </si>
  <si>
    <t>2019IndustryAll UsesInternationalGrantPublicMultilateral Climate Funds</t>
  </si>
  <si>
    <t>2019IndustryAll UsesInternationalGrantPublicMultilateral DFI</t>
  </si>
  <si>
    <t>2019IndustryAll UsesInternationalLow-cost project debtPublicMultilateral DFI</t>
  </si>
  <si>
    <t>2019IndustryAll UsesDomesticProject-level equityPrivateUnknown</t>
  </si>
  <si>
    <t>2019IndustryAll UsesInternationalProject-level equityPublicMultilateral DFI</t>
  </si>
  <si>
    <t>2019IndustryAll UsesDomesticProject-level market rate debtPrivateUnknown</t>
  </si>
  <si>
    <t>2019IndustryAll UsesDomesticProject-level market rate debtPublicNational DFI</t>
  </si>
  <si>
    <t>2019IndustryAll UsesInternationalProject-level market rate debtPublicMultilateral DFI</t>
  </si>
  <si>
    <t>2019IndustryAll UsesDomesticUnknownPublicExport Credit Agency (ECA)</t>
  </si>
  <si>
    <t>2019IndustryAll UsesDomesticUnknownPublicNational DFI</t>
  </si>
  <si>
    <t>2019IndustryAll UsesInternationalUnknownPublicBilateral DFI</t>
  </si>
  <si>
    <t>2019IndustryAll UsesInternationalUnknownPublicMultilateral DFI</t>
  </si>
  <si>
    <t>2019IndustryAll UsesUnknownUnknownPublicNational DFI</t>
  </si>
  <si>
    <t>2019Information and Communications TechnologyAll UsesInternationalGrantPrivateInstitutional Investors</t>
  </si>
  <si>
    <t>2019Information and Communications TechnologyAll UsesInternationalGrantPublicGovernment</t>
  </si>
  <si>
    <t>2019Information and Communications TechnologyAll UsesInternationalGrantPublicMultilateral DFI</t>
  </si>
  <si>
    <t>2019Information and Communications TechnologyAll UsesInternationalLow-cost project debtPublicExport Credit Agency (ECA)</t>
  </si>
  <si>
    <t>2019Information and Communications TechnologyAll UsesInternationalLow-cost project debtPublicMultilateral DFI</t>
  </si>
  <si>
    <t>2019Information and Communications TechnologyAll UsesDomesticProject-level market rate debtPrivateUnknown</t>
  </si>
  <si>
    <t>2019Information and Communications TechnologyAll UsesInternationalProject-level market rate debtPublicMultilateral DFI</t>
  </si>
  <si>
    <t>2019Information and Communications TechnologyAll UsesInternationalUnknownPublicMultilateral DFI</t>
  </si>
  <si>
    <t>2019Others &amp; Cross-sectoralAll UsesDomesticBalance sheet financing (debt portion)PrivateCorporation</t>
  </si>
  <si>
    <t>2019Others &amp; Cross-sectoralAll UsesDomesticGrantPublicGovernment</t>
  </si>
  <si>
    <t>2019Others &amp; Cross-sectoralAll UsesDomesticGrantUnknownUnknown</t>
  </si>
  <si>
    <t>2019Others &amp; Cross-sectoralAll UsesInternationalGrantPrivateCorporation</t>
  </si>
  <si>
    <t>2019Others &amp; Cross-sectoralAll UsesInternationalGrantPrivateInstitutional Investors</t>
  </si>
  <si>
    <t>2019Others &amp; Cross-sectoralAll UsesInternationalGrantPublicBilateral DFI</t>
  </si>
  <si>
    <t>2019Others &amp; Cross-sectoralAll UsesInternationalGrantPublicGovernment</t>
  </si>
  <si>
    <t>2019Others &amp; Cross-sectoralAll UsesInternationalGrantPublicMultilateral Climate Funds</t>
  </si>
  <si>
    <t>2019Others &amp; Cross-sectoralAll UsesInternationalGrantPublicMultilateral DFI</t>
  </si>
  <si>
    <t>2019Others &amp; Cross-sectoralAll UsesInternationalGrantPublicPublic Fund</t>
  </si>
  <si>
    <t>2019Others &amp; Cross-sectoralAll UsesInternationalGrantPublicSOE</t>
  </si>
  <si>
    <t>2019Others &amp; Cross-sectoralAll UsesInternationalLow-cost project debtPrivateCommercial FI</t>
  </si>
  <si>
    <t>2019Others &amp; Cross-sectoralAll UsesInternationalLow-cost project debtPrivateInstitutional Investors</t>
  </si>
  <si>
    <t>2019Others &amp; Cross-sectoralAll UsesInternationalLow-cost project debtPublicExport Credit Agency (ECA)</t>
  </si>
  <si>
    <t>2019Others &amp; Cross-sectoralAll UsesInternationalLow-cost project debtPublicGovernment</t>
  </si>
  <si>
    <t>2019Others &amp; Cross-sectoralAll UsesInternationalLow-cost project debtPublicMultilateral Climate Funds</t>
  </si>
  <si>
    <t>2019Others &amp; Cross-sectoralAll UsesInternationalLow-cost project debtPublicMultilateral DFI</t>
  </si>
  <si>
    <t>2019Others &amp; Cross-sectoralAll UsesDomesticProject-level equityPrivateUnknown</t>
  </si>
  <si>
    <t>2019Others &amp; Cross-sectoralAll UsesInternationalProject-level equityPrivateInstitutional Investors</t>
  </si>
  <si>
    <t>2019Others &amp; Cross-sectoralAll UsesInternationalProject-level equityPublicBilateral DFI</t>
  </si>
  <si>
    <t>2019Others &amp; Cross-sectoralAll UsesInternationalProject-level equityPublicGovernment</t>
  </si>
  <si>
    <t>2019Others &amp; Cross-sectoralAll UsesInternationalProject-level equityPublicMultilateral Climate Funds</t>
  </si>
  <si>
    <t>2019Others &amp; Cross-sectoralAll UsesInternationalProject-level equityPublicMultilateral DFI</t>
  </si>
  <si>
    <t>2019Others &amp; Cross-sectoralAll UsesDomesticProject-level market rate debtPrivateCommercial FI</t>
  </si>
  <si>
    <t>2019Others &amp; Cross-sectoralAll UsesDomesticProject-level market rate debtPrivateUnknown</t>
  </si>
  <si>
    <t>2019Others &amp; Cross-sectoralAll UsesDomesticProject-level market rate debtPublicNational DFI</t>
  </si>
  <si>
    <t>2019Others &amp; Cross-sectoralAll UsesDomesticProject-level market rate debtUnknownUnknown</t>
  </si>
  <si>
    <t>2019Others &amp; Cross-sectoralAll UsesInternationalProject-level market rate debtPublicBilateral DFI</t>
  </si>
  <si>
    <t>2019Others &amp; Cross-sectoralAll UsesInternationalProject-level market rate debtPublicMultilateral Climate Funds</t>
  </si>
  <si>
    <t>2019Others &amp; Cross-sectoralAll UsesInternationalProject-level market rate debtPublicMultilateral DFI</t>
  </si>
  <si>
    <t>2019Others &amp; Cross-sectoralAll UsesInternationalProject-level market rate debtPublicNational DFI</t>
  </si>
  <si>
    <t>2019Others &amp; Cross-sectoralAll UsesDomesticUnknownPrivateUnknown</t>
  </si>
  <si>
    <t>2019Others &amp; Cross-sectoralAll UsesDomesticUnknownPublicExport Credit Agency (ECA)</t>
  </si>
  <si>
    <t>2019Others &amp; Cross-sectoralAll UsesDomesticUnknownPublicGovernment</t>
  </si>
  <si>
    <t>2019Others &amp; Cross-sectoralAll UsesDomesticUnknownPublicMultilateral DFI</t>
  </si>
  <si>
    <t>2019Others &amp; Cross-sectoralAll UsesDomesticUnknownPublicNational DFI</t>
  </si>
  <si>
    <t>2019Others &amp; Cross-sectoralAll UsesInternationalUnknownPrivateInstitutional Investors</t>
  </si>
  <si>
    <t>2019Others &amp; Cross-sectoralAll UsesInternationalUnknownPublicBilateral DFI</t>
  </si>
  <si>
    <t>2019Others &amp; Cross-sectoralAll UsesInternationalUnknownPublicGovernment</t>
  </si>
  <si>
    <t>2019Others &amp; Cross-sectoralAll UsesInternationalUnknownPublicMultilateral DFI</t>
  </si>
  <si>
    <t>2019Others &amp; Cross-sectoralAll UsesUnknownUnknownPublicBilateral DFI</t>
  </si>
  <si>
    <t>2019Others &amp; Cross-sectoralAll UsesUnknownUnknownPublicNational DFI</t>
  </si>
  <si>
    <t>2019TransportAll UsesDomesticBalance sheet financing (debt portion)PrivateCorporation</t>
  </si>
  <si>
    <t>2019TransportAll UsesDomesticBalance sheet financing (debt portion)PublicGovernment</t>
  </si>
  <si>
    <t>2019TransportAll UsesDomesticBalance sheet financing (equity portion)PrivateCorporation</t>
  </si>
  <si>
    <t>2019TransportAll UsesDomesticBalance sheet financing (equity portion)PrivateHouseholds/Individuals</t>
  </si>
  <si>
    <t>2019TransportAll UsesDomesticGrantPublicGovernment</t>
  </si>
  <si>
    <t>2019TransportAll UsesInternationalGrantPrivateCorporation</t>
  </si>
  <si>
    <t>2019TransportAll UsesInternationalGrantPrivateInstitutional Investors</t>
  </si>
  <si>
    <t>2019TransportAll UsesInternationalGrantPublicGovernment</t>
  </si>
  <si>
    <t>2019TransportAll UsesInternationalGrantPublicMultilateral Climate Funds</t>
  </si>
  <si>
    <t>2019TransportAll UsesInternationalGrantPublicMultilateral DFI</t>
  </si>
  <si>
    <t>2019TransportAll UsesInternationalGrantPublicPublic Fund</t>
  </si>
  <si>
    <t>2019TransportAll UsesInternationalLow-cost project debtPublicExport Credit Agency (ECA)</t>
  </si>
  <si>
    <t>2019TransportAll UsesInternationalLow-cost project debtPublicMultilateral DFI</t>
  </si>
  <si>
    <t>2019TransportAll UsesDomesticProject-level equityPrivateCorporation</t>
  </si>
  <si>
    <t>2019TransportAll UsesDomesticProject-level equityPrivateFunds</t>
  </si>
  <si>
    <t>2019TransportAll UsesDomesticProject-level equityPrivateUnknown</t>
  </si>
  <si>
    <t>2019TransportAll UsesDomesticProject-level equityPublicGovernment</t>
  </si>
  <si>
    <t>2019TransportAll UsesDomesticProject-level equityPublicNational DFI</t>
  </si>
  <si>
    <t>2019TransportAll UsesInternationalProject-level equityPrivateCorporation</t>
  </si>
  <si>
    <t>2019TransportAll UsesInternationalProject-level equityPrivateFunds</t>
  </si>
  <si>
    <t>2019TransportAll UsesInternationalProject-level equityPublicMultilateral DFI</t>
  </si>
  <si>
    <t>2019TransportAll UsesDomesticProject-level market rate debtPrivateCommercial FI</t>
  </si>
  <si>
    <t>2019TransportAll UsesDomesticProject-level market rate debtPrivateUnknown</t>
  </si>
  <si>
    <t>2019TransportAll UsesDomesticProject-level market rate debtPublicGovernment</t>
  </si>
  <si>
    <t>2019TransportAll UsesDomesticProject-level market rate debtPublicNational DFI</t>
  </si>
  <si>
    <t>2019TransportAll UsesInternationalProject-level market rate debtPublicBilateral DFI</t>
  </si>
  <si>
    <t>2019TransportAll UsesInternationalProject-level market rate debtPublicMultilateral Climate Funds</t>
  </si>
  <si>
    <t>2019TransportAll UsesInternationalProject-level market rate debtPublicMultilateral DFI</t>
  </si>
  <si>
    <t>2019TransportAll UsesInternationalProject-level market rate debtPublicNational DFI</t>
  </si>
  <si>
    <t>2019TransportAll UsesDomesticUnknownPrivateUnknown</t>
  </si>
  <si>
    <t>2019TransportAll UsesDomesticUnknownPublicExport Credit Agency (ECA)</t>
  </si>
  <si>
    <t>2019TransportAll UsesDomesticUnknownPublicGovernment</t>
  </si>
  <si>
    <t>2019TransportAll UsesDomesticUnknownPublicNational DFI</t>
  </si>
  <si>
    <t>2019TransportAll UsesInternationalUnknownPublicBilateral DFI</t>
  </si>
  <si>
    <t>2019TransportAll UsesInternationalUnknownPublicMultilateral DFI</t>
  </si>
  <si>
    <t>2019TransportAll UsesUnknownUnknownPublicBilateral DFI</t>
  </si>
  <si>
    <t>2019TransportAll UsesUnknownUnknownPublicNational DFI</t>
  </si>
  <si>
    <t>2019WasteAll UsesInternationalGrantPublicBilateral DFI</t>
  </si>
  <si>
    <t>2019WasteAll UsesInternationalGrantPublicGovernment</t>
  </si>
  <si>
    <t>2019WasteAll UsesInternationalGrantPublicMultilateral Climate Funds</t>
  </si>
  <si>
    <t>2019WasteAll UsesInternationalGrantPublicMultilateral DFI</t>
  </si>
  <si>
    <t>2019WasteAll UsesInternationalLow-cost project debtPublicMultilateral Climate Funds</t>
  </si>
  <si>
    <t>2019WasteAll UsesInternationalLow-cost project debtPublicMultilateral DFI</t>
  </si>
  <si>
    <t>2019WasteAll UsesInternationalProject-level equityPublicMultilateral Climate Funds</t>
  </si>
  <si>
    <t>2019WasteAll UsesInternationalProject-level equityPublicMultilateral DFI</t>
  </si>
  <si>
    <t>2019WasteAll UsesInternationalProject-level market rate debtPublicMultilateral DFI</t>
  </si>
  <si>
    <t>2019WasteAll UsesInternationalUnknownPublicMultilateral DFI</t>
  </si>
  <si>
    <t>2019Water &amp; WastewaterAll UsesDomesticGrantPublicGovernment</t>
  </si>
  <si>
    <t>2019Water &amp; WastewaterAll UsesInternationalGrantPrivateCorporation</t>
  </si>
  <si>
    <t>2019Water &amp; WastewaterAll UsesInternationalGrantPrivateInstitutional Investors</t>
  </si>
  <si>
    <t>2019Water &amp; WastewaterAll UsesInternationalGrantPublicGovernment</t>
  </si>
  <si>
    <t>2019Water &amp; WastewaterAll UsesInternationalGrantPublicMultilateral Climate Funds</t>
  </si>
  <si>
    <t>2019Water &amp; WastewaterAll UsesInternationalGrantPublicMultilateral DFI</t>
  </si>
  <si>
    <t>2019Water &amp; WastewaterAll UsesInternationalGrantPublicPublic Fund</t>
  </si>
  <si>
    <t>2019Water &amp; WastewaterAll UsesInternationalLow-cost project debtPublicExport Credit Agency (ECA)</t>
  </si>
  <si>
    <t>2019Water &amp; WastewaterAll UsesInternationalLow-cost project debtPublicGovernment</t>
  </si>
  <si>
    <t>2019Water &amp; WastewaterAll UsesInternationalLow-cost project debtPublicMultilateral DFI</t>
  </si>
  <si>
    <t>2019Water &amp; WastewaterAll UsesDomesticProject-level equityPrivateCorporation</t>
  </si>
  <si>
    <t>2019Water &amp; WastewaterAll UsesDomesticProject-level equityPublicGovernment</t>
  </si>
  <si>
    <t>2019Water &amp; WastewaterAll UsesInternationalProject-level equityPrivateUnknown</t>
  </si>
  <si>
    <t>2019Water &amp; WastewaterAll UsesInternationalProject-level equityPublicGovernment</t>
  </si>
  <si>
    <t>2019Water &amp; WastewaterAll UsesDomesticProject-level market rate debtPrivateUnknown</t>
  </si>
  <si>
    <t>2019Water &amp; WastewaterAll UsesDomesticProject-level market rate debtPublicNational DFI</t>
  </si>
  <si>
    <t>2019Water &amp; WastewaterAll UsesInternationalProject-level market rate debtPublicMultilateral DFI</t>
  </si>
  <si>
    <t>2019Water &amp; WastewaterAll UsesDomesticUnknownPublicExport Credit Agency (ECA)</t>
  </si>
  <si>
    <t>2019Water &amp; WastewaterAll UsesDomesticUnknownPublicNational DFI</t>
  </si>
  <si>
    <t>2019Water &amp; WastewaterAll UsesInternationalUnknownPublicBilateral DFI</t>
  </si>
  <si>
    <t>2019Water &amp; WastewaterAll UsesInternationalUnknownPublicMultilateral DFI</t>
  </si>
  <si>
    <t>2019Water &amp; WastewaterAll UsesUnknownUnknownPublicBilateral DFI</t>
  </si>
  <si>
    <t>2019Water &amp; WastewaterAll UsesUnknownUnknownPublicNational DFI</t>
  </si>
  <si>
    <t>2020Agriculture, Forestry, Other land uses and FisheriesAll UsesInternationalBalance sheet financing (equity portion)PrivateCorporation</t>
  </si>
  <si>
    <t>2020Agriculture, Forestry, Other land uses and FisheriesAll UsesDomesticGrantPublicGovernment</t>
  </si>
  <si>
    <t>2020Agriculture, Forestry, Other land uses and FisheriesAll UsesDomesticGrantPublicMultilateral DFI</t>
  </si>
  <si>
    <t>2020Agriculture, Forestry, Other land uses and FisheriesAll UsesInternationalGrantPrivateCorporation</t>
  </si>
  <si>
    <t>2020Agriculture, Forestry, Other land uses and FisheriesAll UsesInternationalGrantPrivateInstitutional Investors</t>
  </si>
  <si>
    <t>2020Agriculture, Forestry, Other land uses and FisheriesAll UsesInternationalGrantPublicBilateral DFI</t>
  </si>
  <si>
    <t>2020Agriculture, Forestry, Other land uses and FisheriesAll UsesInternationalGrantPublicGovernment</t>
  </si>
  <si>
    <t>2020Agriculture, Forestry, Other land uses and FisheriesAll UsesInternationalGrantPublicMultilateral Climate Funds</t>
  </si>
  <si>
    <t>2020Agriculture, Forestry, Other land uses and FisheriesAll UsesInternationalGrantPublicMultilateral DFI</t>
  </si>
  <si>
    <t>2020Agriculture, Forestry, Other land uses and FisheriesAll UsesInternationalGrantPublicPublic Fund</t>
  </si>
  <si>
    <t>2020Agriculture, Forestry, Other land uses and FisheriesAll UsesInternationalGrantPublicUnknown</t>
  </si>
  <si>
    <t>2020Agriculture, Forestry, Other land uses and FisheriesAll UsesInternationalGrantUnknownUnknown</t>
  </si>
  <si>
    <t>2020Agriculture, Forestry, Other land uses and FisheriesAll UsesDomesticLow-cost project debtPrivateCommercial FI</t>
  </si>
  <si>
    <t>2020Agriculture, Forestry, Other land uses and FisheriesAll UsesDomesticLow-cost project debtPublicMultilateral DFI</t>
  </si>
  <si>
    <t>2020Agriculture, Forestry, Other land uses and FisheriesAll UsesInternationalLow-cost project debtPublicBilateral DFI</t>
  </si>
  <si>
    <t>2020Agriculture, Forestry, Other land uses and FisheriesAll UsesInternationalLow-cost project debtPublicGovernment</t>
  </si>
  <si>
    <t>2020Agriculture, Forestry, Other land uses and FisheriesAll UsesInternationalLow-cost project debtPublicMultilateral Climate Funds</t>
  </si>
  <si>
    <t>2020Agriculture, Forestry, Other land uses and FisheriesAll UsesInternationalLow-cost project debtPublicMultilateral DFI</t>
  </si>
  <si>
    <t>2020Agriculture, Forestry, Other land uses and FisheriesAll UsesInternationalLow-cost project debtPublicNational DFI</t>
  </si>
  <si>
    <t>2020Agriculture, Forestry, Other land uses and FisheriesAll UsesDomesticProject-level equityPublicMultilateral DFI</t>
  </si>
  <si>
    <t>2020Agriculture, Forestry, Other land uses and FisheriesAll UsesInternationalProject-level equityPrivateInstitutional Investors</t>
  </si>
  <si>
    <t>2020Agriculture, Forestry, Other land uses and FisheriesAll UsesInternationalProject-level equityPrivateUnknown</t>
  </si>
  <si>
    <t>2020Agriculture, Forestry, Other land uses and FisheriesAll UsesInternationalProject-level equityPublicBilateral DFI</t>
  </si>
  <si>
    <t>2020Agriculture, Forestry, Other land uses and FisheriesAll UsesInternationalProject-level equityPublicGovernment</t>
  </si>
  <si>
    <t>2020Agriculture, Forestry, Other land uses and FisheriesAll UsesInternationalProject-level equityPublicMultilateral Climate Funds</t>
  </si>
  <si>
    <t>2020Agriculture, Forestry, Other land uses and FisheriesAll UsesInternationalProject-level equityPublicMultilateral DFI</t>
  </si>
  <si>
    <t>2020Agriculture, Forestry, Other land uses and FisheriesAll UsesDomesticProject-level market rate debtPublicMultilateral DFI</t>
  </si>
  <si>
    <t>2020Agriculture, Forestry, Other land uses and FisheriesAll UsesDomesticProject-level market rate debtPublicNational DFI</t>
  </si>
  <si>
    <t>2020Agriculture, Forestry, Other land uses and FisheriesAll UsesInternationalProject-level market rate debtPublicBilateral DFI</t>
  </si>
  <si>
    <t>2020Agriculture, Forestry, Other land uses and FisheriesAll UsesInternationalProject-level market rate debtPublicMultilateral DFI</t>
  </si>
  <si>
    <t>2020Agriculture, Forestry, Other land uses and FisheriesAll UsesInternationalProject-level market rate debtPublicNational DFI</t>
  </si>
  <si>
    <t>2020Agriculture, Forestry, Other land uses and FisheriesAll UsesDomesticUnknownPublicNational DFI</t>
  </si>
  <si>
    <t>2020Agriculture, Forestry, Other land uses and FisheriesAll UsesInternationalUnknownPrivateCorporation</t>
  </si>
  <si>
    <t>2020Agriculture, Forestry, Other land uses and FisheriesAll UsesInternationalUnknownPrivateInstitutional Investors</t>
  </si>
  <si>
    <t>2020Agriculture, Forestry, Other land uses and FisheriesAll UsesInternationalUnknownPublicGovernment</t>
  </si>
  <si>
    <t>2020Agriculture, Forestry, Other land uses and FisheriesAll UsesInternationalUnknownPublicMultilateral DFI</t>
  </si>
  <si>
    <t>2020Agriculture, Forestry, Other land uses and FisheriesAll UsesInternationalUnknownPublicUnknown</t>
  </si>
  <si>
    <t>2020Agriculture, Forestry, Other land uses and FisheriesAll UsesInternationalUnknownUnknownUnknown</t>
  </si>
  <si>
    <t>2020Agriculture, Forestry, Other land uses and FisheriesAll UsesUnknownUnknownPublicNational DFI</t>
  </si>
  <si>
    <t>2020Buildings &amp; InfrastructureAll UsesDomesticBalance sheet financing (debt portion)PrivateCommercial FI</t>
  </si>
  <si>
    <t>2020Buildings &amp; InfrastructureAll UsesDomesticBalance sheet financing (debt portion)PrivateCorporation</t>
  </si>
  <si>
    <t>2020Buildings &amp; InfrastructureAll UsesDomesticBalance sheet financing (debt portion)PrivateHouseholds/Individuals</t>
  </si>
  <si>
    <t>2020Buildings &amp; InfrastructureAll UsesDomesticBalance sheet financing (debt portion)PrivateInstitutional Investors</t>
  </si>
  <si>
    <t>2020Buildings &amp; InfrastructureAll UsesDomesticBalance sheet financing (debt portion)PrivateUnknown</t>
  </si>
  <si>
    <t>2020Buildings &amp; InfrastructureAll UsesDomesticBalance sheet financing (debt portion)PublicGovernment</t>
  </si>
  <si>
    <t>2020Buildings &amp; InfrastructureAll UsesDomesticBalance sheet financing (debt portion)PublicUnknown</t>
  </si>
  <si>
    <t>2020Buildings &amp; InfrastructureAll UsesDomesticBalance sheet financing (equity portion)PrivateCommercial FI</t>
  </si>
  <si>
    <t>2020Buildings &amp; InfrastructureAll UsesDomesticBalance sheet financing (equity portion)PrivateCorporation</t>
  </si>
  <si>
    <t>2020Buildings &amp; InfrastructureAll UsesDomesticBalance sheet financing (equity portion)PrivateHouseholds/Individuals</t>
  </si>
  <si>
    <t>2020Buildings &amp; InfrastructureAll UsesDomesticBalance sheet financing (equity portion)PrivateInstitutional Investors</t>
  </si>
  <si>
    <t>2020Buildings &amp; InfrastructureAll UsesDomesticBalance sheet financing (equity portion)PrivateUnknown</t>
  </si>
  <si>
    <t>2020Buildings &amp; InfrastructureAll UsesDomesticBalance sheet financing (equity portion)PublicGovernment</t>
  </si>
  <si>
    <t>2020Buildings &amp; InfrastructureAll UsesDomesticBalance sheet financing (equity portion)PublicUnknown</t>
  </si>
  <si>
    <t>2020Buildings &amp; InfrastructureAll UsesDomesticGrantPublicGovernment</t>
  </si>
  <si>
    <t>2020Buildings &amp; InfrastructureAll UsesDomesticGrantPublicMultilateral DFI</t>
  </si>
  <si>
    <t>2020Buildings &amp; InfrastructureAll UsesDomesticGrantPublicNational DFI</t>
  </si>
  <si>
    <t>2020Buildings &amp; InfrastructureAll UsesInternationalGrantPrivateCorporation</t>
  </si>
  <si>
    <t>2020Buildings &amp; InfrastructureAll UsesInternationalGrantPrivateInstitutional Investors</t>
  </si>
  <si>
    <t>2020Buildings &amp; InfrastructureAll UsesInternationalGrantPublicBilateral DFI</t>
  </si>
  <si>
    <t>2020Buildings &amp; InfrastructureAll UsesInternationalGrantPublicGovernment</t>
  </si>
  <si>
    <t>2020Buildings &amp; InfrastructureAll UsesInternationalGrantPublicMultilateral Climate Funds</t>
  </si>
  <si>
    <t>2020Buildings &amp; InfrastructureAll UsesInternationalGrantPublicMultilateral DFI</t>
  </si>
  <si>
    <t>2020Buildings &amp; InfrastructureAll UsesInternationalGrantPublicPublic Fund</t>
  </si>
  <si>
    <t>2020Buildings &amp; InfrastructureAll UsesDomesticLow-cost project debtPublicMultilateral DFI</t>
  </si>
  <si>
    <t>2020Buildings &amp; InfrastructureAll UsesDomesticLow-cost project debtPublicNational DFI</t>
  </si>
  <si>
    <t>2020Buildings &amp; InfrastructureAll UsesInternationalLow-cost project debtPublicMultilateral DFI</t>
  </si>
  <si>
    <t>2020Buildings &amp; InfrastructureAll UsesDomesticProject-level equityPrivateCorporation</t>
  </si>
  <si>
    <t>2020Buildings &amp; InfrastructureAll UsesInternationalProject-level equityPrivateFunds</t>
  </si>
  <si>
    <t>2020Buildings &amp; InfrastructureAll UsesInternationalProject-level equityPublicMultilateral DFI</t>
  </si>
  <si>
    <t>2020Buildings &amp; InfrastructureAll UsesInternationalProject-level equityPublicSOE</t>
  </si>
  <si>
    <t>2020Buildings &amp; InfrastructureAll UsesDomesticProject-level market rate debtPublicMultilateral DFI</t>
  </si>
  <si>
    <t>2020Buildings &amp; InfrastructureAll UsesInternationalProject-level market rate debtPublicMultilateral DFI</t>
  </si>
  <si>
    <t>2020Buildings &amp; InfrastructureAll UsesDomesticUnknownPublicNational DFI</t>
  </si>
  <si>
    <t>2020Buildings &amp; InfrastructureAll UsesInternationalUnknownPublicMultilateral DFI</t>
  </si>
  <si>
    <t>2020Energy SystemsAll UsesDomesticBalance sheet financing (debt portion)PrivateCommercial FI</t>
  </si>
  <si>
    <t>2020Energy SystemsAll UsesDomesticBalance sheet financing (debt portion)PrivateCorporation</t>
  </si>
  <si>
    <t>2020Energy SystemsAll UsesDomesticBalance sheet financing (debt portion)PublicGovernment</t>
  </si>
  <si>
    <t>2020Energy SystemsAll UsesDomesticBalance sheet financing (debt portion)PublicSOE</t>
  </si>
  <si>
    <t>2020Energy SystemsAll UsesDomesticBalance sheet financing (debt portion)PublicState-owned FI</t>
  </si>
  <si>
    <t>2020Energy SystemsAll UsesDomesticBalance sheet financing (equity portion)PrivateCommercial FI</t>
  </si>
  <si>
    <t>2020Energy SystemsAll UsesDomesticBalance sheet financing (equity portion)PrivateCorporation</t>
  </si>
  <si>
    <t>2020Energy SystemsAll UsesDomesticBalance sheet financing (equity portion)PrivateFunds</t>
  </si>
  <si>
    <t>2020Energy SystemsAll UsesDomesticBalance sheet financing (equity portion)PrivateHouseholds/Individuals</t>
  </si>
  <si>
    <t>2020Energy SystemsAll UsesDomesticBalance sheet financing (equity portion)PrivateInstitutional Investors</t>
  </si>
  <si>
    <t>2020Energy SystemsAll UsesDomesticBalance sheet financing (equity portion)PrivateUnknown</t>
  </si>
  <si>
    <t>2020Energy SystemsAll UsesDomesticBalance sheet financing (equity portion)PublicGovernment</t>
  </si>
  <si>
    <t>2020Energy SystemsAll UsesDomesticBalance sheet financing (equity portion)PublicPublic Fund</t>
  </si>
  <si>
    <t>2020Energy SystemsAll UsesDomesticBalance sheet financing (equity portion)PublicSOE</t>
  </si>
  <si>
    <t>2020Energy SystemsAll UsesDomesticBalance sheet financing (equity portion)PublicState-owned FI</t>
  </si>
  <si>
    <t>2020Energy SystemsAll UsesInternationalBalance sheet financing (equity portion)PrivateCommercial FI</t>
  </si>
  <si>
    <t>2020Energy SystemsAll UsesInternationalBalance sheet financing (equity portion)PrivateCorporation</t>
  </si>
  <si>
    <t>2020Energy SystemsAll UsesInternationalBalance sheet financing (equity portion)PrivateFunds</t>
  </si>
  <si>
    <t>2020Energy SystemsAll UsesInternationalBalance sheet financing (equity portion)PrivateInstitutional Investors</t>
  </si>
  <si>
    <t>2020Energy SystemsAll UsesInternationalBalance sheet financing (equity portion)PublicGovernment</t>
  </si>
  <si>
    <t>2020Energy SystemsAll UsesInternationalBalance sheet financing (equity portion)PublicSOE</t>
  </si>
  <si>
    <t>2020Energy SystemsAll UsesInternationalBalance sheet financing (equity portion)PublicState-owned FI</t>
  </si>
  <si>
    <t>2020Energy SystemsAll UsesDomesticGrantPublicGovernment</t>
  </si>
  <si>
    <t>2020Energy SystemsAll UsesDomesticGrantPublicMultilateral DFI</t>
  </si>
  <si>
    <t>2020Energy SystemsAll UsesInternationalGrantPrivateCorporation</t>
  </si>
  <si>
    <t>2020Energy SystemsAll UsesInternationalGrantPrivateInstitutional Investors</t>
  </si>
  <si>
    <t>2020Energy SystemsAll UsesInternationalGrantPublicBilateral DFI</t>
  </si>
  <si>
    <t>2020Energy SystemsAll UsesInternationalGrantPublicGovernment</t>
  </si>
  <si>
    <t>2020Energy SystemsAll UsesInternationalGrantPublicMultilateral Climate Funds</t>
  </si>
  <si>
    <t>2020Energy SystemsAll UsesInternationalGrantPublicMultilateral DFI</t>
  </si>
  <si>
    <t>2020Energy SystemsAll UsesInternationalGrantPublicPublic Fund</t>
  </si>
  <si>
    <t>2020Energy SystemsAll UsesDomesticLow-cost project debtPublicGovernment</t>
  </si>
  <si>
    <t>2020Energy SystemsAll UsesDomesticLow-cost project debtPublicMultilateral DFI</t>
  </si>
  <si>
    <t>2020Energy SystemsAll UsesDomesticLow-cost project debtPublicNational DFI</t>
  </si>
  <si>
    <t>2020Energy SystemsAll UsesInternationalLow-cost project debtPublicBilateral DFI</t>
  </si>
  <si>
    <t>2020Energy SystemsAll UsesInternationalLow-cost project debtPublicGovernment</t>
  </si>
  <si>
    <t>2020Energy SystemsAll UsesInternationalLow-cost project debtPublicMultilateral Climate Funds</t>
  </si>
  <si>
    <t>2020Energy SystemsAll UsesInternationalLow-cost project debtPublicMultilateral DFI</t>
  </si>
  <si>
    <t>2020Energy SystemsAll UsesInternationalLow-cost project debtPublicNational DFI</t>
  </si>
  <si>
    <t>2020Energy SystemsAll UsesDomesticProject-level equityPrivateCommercial FI</t>
  </si>
  <si>
    <t>2020Energy SystemsAll UsesDomesticProject-level equityPrivateCorporation</t>
  </si>
  <si>
    <t>2020Energy SystemsAll UsesDomesticProject-level equityPrivateFunds</t>
  </si>
  <si>
    <t>2020Energy SystemsAll UsesDomesticProject-level equityPrivateInstitutional Investors</t>
  </si>
  <si>
    <t>2020Energy SystemsAll UsesDomesticProject-level equityPrivateUnknown</t>
  </si>
  <si>
    <t>2020Energy SystemsAll UsesDomesticProject-level equityPublicGovernment</t>
  </si>
  <si>
    <t>2020Energy SystemsAll UsesDomesticProject-level equityPublicNational DFI</t>
  </si>
  <si>
    <t>2020Energy SystemsAll UsesDomesticProject-level equityPublicPublic Fund</t>
  </si>
  <si>
    <t>2020Energy SystemsAll UsesDomesticProject-level equityPublicSOE</t>
  </si>
  <si>
    <t>2020Energy SystemsAll UsesDomesticProject-level equityPublicState-owned FI</t>
  </si>
  <si>
    <t>2020Energy SystemsAll UsesInternationalProject-level equityPrivateCommercial FI</t>
  </si>
  <si>
    <t>2020Energy SystemsAll UsesInternationalProject-level equityPrivateCorporation</t>
  </si>
  <si>
    <t>2020Energy SystemsAll UsesInternationalProject-level equityPrivateFunds</t>
  </si>
  <si>
    <t>2020Energy SystemsAll UsesInternationalProject-level equityPrivateHouseholds/Individuals</t>
  </si>
  <si>
    <t>2020Energy SystemsAll UsesInternationalProject-level equityPrivateInstitutional Investors</t>
  </si>
  <si>
    <t>2020Energy SystemsAll UsesInternationalProject-level equityPublicBilateral DFI</t>
  </si>
  <si>
    <t>2020Energy SystemsAll UsesInternationalProject-level equityPublicExport Credit Agency (ECA)</t>
  </si>
  <si>
    <t>2020Energy SystemsAll UsesInternationalProject-level equityPublicGovernment</t>
  </si>
  <si>
    <t>2020Energy SystemsAll UsesInternationalProject-level equityPublicMultilateral Climate Funds</t>
  </si>
  <si>
    <t>2020Energy SystemsAll UsesInternationalProject-level equityPublicMultilateral DFI</t>
  </si>
  <si>
    <t>2020Energy SystemsAll UsesInternationalProject-level equityPublicNational DFI</t>
  </si>
  <si>
    <t>2020Energy SystemsAll UsesInternationalProject-level equityPublicPublic Fund</t>
  </si>
  <si>
    <t>2020Energy SystemsAll UsesInternationalProject-level equityPublicSOE</t>
  </si>
  <si>
    <t>2020Energy SystemsAll UsesInternationalProject-level equityPublicState-owned FI</t>
  </si>
  <si>
    <t>2020Energy SystemsAll UsesInternationalProject-level equityUnknownUnknown</t>
  </si>
  <si>
    <t>2020Energy SystemsAll UsesDomesticProject-level market rate debtPrivateCommercial FI</t>
  </si>
  <si>
    <t>2020Energy SystemsAll UsesDomesticProject-level market rate debtPrivateCorporation</t>
  </si>
  <si>
    <t>2020Energy SystemsAll UsesDomesticProject-level market rate debtPrivateFunds</t>
  </si>
  <si>
    <t>2020Energy SystemsAll UsesDomesticProject-level market rate debtPrivateInstitutional Investors</t>
  </si>
  <si>
    <t>2020Energy SystemsAll UsesDomesticProject-level market rate debtPublicBilateral DFI</t>
  </si>
  <si>
    <t>2020Energy SystemsAll UsesDomesticProject-level market rate debtPublicGovernment</t>
  </si>
  <si>
    <t>2020Energy SystemsAll UsesDomesticProject-level market rate debtPublicMultilateral DFI</t>
  </si>
  <si>
    <t>2020Energy SystemsAll UsesDomesticProject-level market rate debtPublicNational DFI</t>
  </si>
  <si>
    <t>2020Energy SystemsAll UsesDomesticProject-level market rate debtPublicPublic Fund</t>
  </si>
  <si>
    <t>2020Energy SystemsAll UsesDomesticProject-level market rate debtPublicSOE</t>
  </si>
  <si>
    <t>2020Energy SystemsAll UsesDomesticProject-level market rate debtPublicState-owned FI</t>
  </si>
  <si>
    <t>2020Energy SystemsAll UsesInternationalProject-level market rate debtPrivateCommercial FI</t>
  </si>
  <si>
    <t>2020Energy SystemsAll UsesInternationalProject-level market rate debtPrivateCorporation</t>
  </si>
  <si>
    <t>2020Energy SystemsAll UsesInternationalProject-level market rate debtPrivateFunds</t>
  </si>
  <si>
    <t>2020Energy SystemsAll UsesInternationalProject-level market rate debtPrivateHouseholds/Individuals</t>
  </si>
  <si>
    <t>2020Energy SystemsAll UsesInternationalProject-level market rate debtPrivateInstitutional Investors</t>
  </si>
  <si>
    <t>2020Energy SystemsAll UsesInternationalProject-level market rate debtPrivateUnknown</t>
  </si>
  <si>
    <t>2020Energy SystemsAll UsesInternationalProject-level market rate debtPublicBilateral DFI</t>
  </si>
  <si>
    <t>2020Energy SystemsAll UsesInternationalProject-level market rate debtPublicExport Credit Agency (ECA)</t>
  </si>
  <si>
    <t>2020Energy SystemsAll UsesInternationalProject-level market rate debtPublicGovernment</t>
  </si>
  <si>
    <t>2020Energy SystemsAll UsesInternationalProject-level market rate debtPublicMultilateral Climate Funds</t>
  </si>
  <si>
    <t>2020Energy SystemsAll UsesInternationalProject-level market rate debtPublicMultilateral DFI</t>
  </si>
  <si>
    <t>2020Energy SystemsAll UsesInternationalProject-level market rate debtPublicNational DFI</t>
  </si>
  <si>
    <t>2020Energy SystemsAll UsesInternationalProject-level market rate debtPublicPublic Fund</t>
  </si>
  <si>
    <t>2020Energy SystemsAll UsesInternationalProject-level market rate debtPublicSOE</t>
  </si>
  <si>
    <t>2020Energy SystemsAll UsesInternationalProject-level market rate debtPublicState-owned FI</t>
  </si>
  <si>
    <t>2020Energy SystemsAll UsesInternationalProject-level market rate debtUnknownUnknown</t>
  </si>
  <si>
    <t>2020Energy SystemsAll UsesDomesticUnknownPublicExport Credit Agency (ECA)</t>
  </si>
  <si>
    <t>2020Energy SystemsAll UsesDomesticUnknownPublicGovernment</t>
  </si>
  <si>
    <t>2020Energy SystemsAll UsesDomesticUnknownPublicNational DFI</t>
  </si>
  <si>
    <t>2020Energy SystemsAll UsesInternationalUnknownPublicExport Credit Agency (ECA)</t>
  </si>
  <si>
    <t>2020Energy SystemsAll UsesInternationalUnknownPublicMultilateral DFI</t>
  </si>
  <si>
    <t>2020Energy SystemsAll UsesUnknownUnknownPublicNational DFI</t>
  </si>
  <si>
    <t>2020IndustryAll UsesDomesticGrantPublicMultilateral DFI</t>
  </si>
  <si>
    <t>2020IndustryAll UsesInternationalGrantPrivateInstitutional Investors</t>
  </si>
  <si>
    <t>2020IndustryAll UsesInternationalGrantPublicBilateral DFI</t>
  </si>
  <si>
    <t>2020IndustryAll UsesInternationalGrantPublicGovernment</t>
  </si>
  <si>
    <t>2020IndustryAll UsesInternationalGrantPublicMultilateral Climate Funds</t>
  </si>
  <si>
    <t>2020IndustryAll UsesInternationalGrantPublicMultilateral DFI</t>
  </si>
  <si>
    <t>2020IndustryAll UsesInternationalGrantPublicPublic Fund</t>
  </si>
  <si>
    <t>2020IndustryAll UsesDomesticLow-cost project debtPublicMultilateral DFI</t>
  </si>
  <si>
    <t>2020IndustryAll UsesDomesticLow-cost project debtPublicNational DFI</t>
  </si>
  <si>
    <t>2020IndustryAll UsesInternationalLow-cost project debtPublicBilateral DFI</t>
  </si>
  <si>
    <t>2020IndustryAll UsesInternationalLow-cost project debtPublicMultilateral Climate Funds</t>
  </si>
  <si>
    <t>2020IndustryAll UsesInternationalLow-cost project debtPublicMultilateral DFI</t>
  </si>
  <si>
    <t>2020IndustryAll UsesInternationalProject-level equityPublicGovernment</t>
  </si>
  <si>
    <t>2020IndustryAll UsesInternationalProject-level equityPublicMultilateral DFI</t>
  </si>
  <si>
    <t>2020IndustryAll UsesDomesticProject-level market rate debtPublicMultilateral DFI</t>
  </si>
  <si>
    <t>2020IndustryAll UsesInternationalProject-level market rate debtPublicMultilateral DFI</t>
  </si>
  <si>
    <t>2020IndustryAll UsesDomesticUnknownPublicExport Credit Agency (ECA)</t>
  </si>
  <si>
    <t>2020IndustryAll UsesDomesticUnknownPublicNational DFI</t>
  </si>
  <si>
    <t>2020IndustryAll UsesInternationalUnknownPublicMultilateral DFI</t>
  </si>
  <si>
    <t>2020Information and Communications TechnologyAll UsesDomesticGrantPublicMultilateral DFI</t>
  </si>
  <si>
    <t>2020Information and Communications TechnologyAll UsesInternationalGrantPublicGovernment</t>
  </si>
  <si>
    <t>2020Information and Communications TechnologyAll UsesInternationalGrantPublicMultilateral DFI</t>
  </si>
  <si>
    <t>2020Information and Communications TechnologyAll UsesInternationalGrantPublicPublic Fund</t>
  </si>
  <si>
    <t>2020Information and Communications TechnologyAll UsesDomesticLow-cost project debtPublicMultilateral DFI</t>
  </si>
  <si>
    <t>2020Information and Communications TechnologyAll UsesInternationalLow-cost project debtPublicMultilateral DFI</t>
  </si>
  <si>
    <t>2020Information and Communications TechnologyAll UsesInternationalProject-level equityPublicGovernment</t>
  </si>
  <si>
    <t>2020Information and Communications TechnologyAll UsesDomesticProject-level market rate debtPublicMultilateral DFI</t>
  </si>
  <si>
    <t>2020Information and Communications TechnologyAll UsesInternationalProject-level market rate debtPublicMultilateral DFI</t>
  </si>
  <si>
    <t>2020Others &amp; Cross-sectoralAll UsesDomesticGrantPublicGovernment</t>
  </si>
  <si>
    <t>2020Others &amp; Cross-sectoralAll UsesDomesticGrantPublicMultilateral DFI</t>
  </si>
  <si>
    <t>2020Others &amp; Cross-sectoralAll UsesDomesticGrantPublicNational DFI</t>
  </si>
  <si>
    <t>2020Others &amp; Cross-sectoralAll UsesInternationalGrantPrivateCorporation</t>
  </si>
  <si>
    <t>2020Others &amp; Cross-sectoralAll UsesInternationalGrantPrivateInstitutional Investors</t>
  </si>
  <si>
    <t>2020Others &amp; Cross-sectoralAll UsesInternationalGrantPrivateUnknown</t>
  </si>
  <si>
    <t>2020Others &amp; Cross-sectoralAll UsesInternationalGrantPublicBilateral DFI</t>
  </si>
  <si>
    <t>2020Others &amp; Cross-sectoralAll UsesInternationalGrantPublicGovernment</t>
  </si>
  <si>
    <t>2020Others &amp; Cross-sectoralAll UsesInternationalGrantPublicMultilateral Climate Funds</t>
  </si>
  <si>
    <t>2020Others &amp; Cross-sectoralAll UsesInternationalGrantPublicMultilateral DFI</t>
  </si>
  <si>
    <t>2020Others &amp; Cross-sectoralAll UsesInternationalGrantPublicPublic Fund</t>
  </si>
  <si>
    <t>2020Others &amp; Cross-sectoralAll UsesInternationalGrantPublicUnknown</t>
  </si>
  <si>
    <t>2020Others &amp; Cross-sectoralAll UsesDomesticLow-cost project debtPrivateCommercial FI</t>
  </si>
  <si>
    <t>2020Others &amp; Cross-sectoralAll UsesDomesticLow-cost project debtPublicMultilateral DFI</t>
  </si>
  <si>
    <t>2020Others &amp; Cross-sectoralAll UsesInternationalLow-cost project debtPrivateInstitutional Investors</t>
  </si>
  <si>
    <t>2020Others &amp; Cross-sectoralAll UsesInternationalLow-cost project debtPublicBilateral DFI</t>
  </si>
  <si>
    <t>2020Others &amp; Cross-sectoralAll UsesInternationalLow-cost project debtPublicExport Credit Agency (ECA)</t>
  </si>
  <si>
    <t>2020Others &amp; Cross-sectoralAll UsesInternationalLow-cost project debtPublicMultilateral Climate Funds</t>
  </si>
  <si>
    <t>2020Others &amp; Cross-sectoralAll UsesInternationalLow-cost project debtPublicMultilateral DFI</t>
  </si>
  <si>
    <t>2020Others &amp; Cross-sectoralAll UsesInternationalLow-cost project debtPublicNational DFI</t>
  </si>
  <si>
    <t>2020Others &amp; Cross-sectoralAll UsesDomesticProject-level equityPublicMultilateral DFI</t>
  </si>
  <si>
    <t>2020Others &amp; Cross-sectoralAll UsesInternationalProject-level equityPrivateCorporation</t>
  </si>
  <si>
    <t>2020Others &amp; Cross-sectoralAll UsesInternationalProject-level equityPrivateInstitutional Investors</t>
  </si>
  <si>
    <t>2020Others &amp; Cross-sectoralAll UsesInternationalProject-level equityPublicBilateral DFI</t>
  </si>
  <si>
    <t>2020Others &amp; Cross-sectoralAll UsesInternationalProject-level equityPublicGovernment</t>
  </si>
  <si>
    <t>2020Others &amp; Cross-sectoralAll UsesInternationalProject-level equityPublicMultilateral Climate Funds</t>
  </si>
  <si>
    <t>2020Others &amp; Cross-sectoralAll UsesInternationalProject-level equityPublicMultilateral DFI</t>
  </si>
  <si>
    <t>2020Others &amp; Cross-sectoralAll UsesInternationalProject-level equityPublicNational DFI</t>
  </si>
  <si>
    <t>2020Others &amp; Cross-sectoralAll UsesDomesticProject-level market rate debtPrivateCommercial FI</t>
  </si>
  <si>
    <t>2020Others &amp; Cross-sectoralAll UsesDomesticProject-level market rate debtPublicMultilateral DFI</t>
  </si>
  <si>
    <t>2020Others &amp; Cross-sectoralAll UsesDomesticProject-level market rate debtPublicNational DFI</t>
  </si>
  <si>
    <t>2020Others &amp; Cross-sectoralAll UsesInternationalProject-level market rate debtPublicBilateral DFI</t>
  </si>
  <si>
    <t>2020Others &amp; Cross-sectoralAll UsesInternationalProject-level market rate debtPublicMultilateral DFI</t>
  </si>
  <si>
    <t>2020Others &amp; Cross-sectoralAll UsesDomesticUnknownPublicGovernment</t>
  </si>
  <si>
    <t>2020Others &amp; Cross-sectoralAll UsesDomesticUnknownPublicNational DFI</t>
  </si>
  <si>
    <t>2020Others &amp; Cross-sectoralAll UsesInternationalUnknownPrivateInstitutional Investors</t>
  </si>
  <si>
    <t>2020Others &amp; Cross-sectoralAll UsesInternationalUnknownPublicBilateral DFI</t>
  </si>
  <si>
    <t>2020Others &amp; Cross-sectoralAll UsesInternationalUnknownPublicGovernment</t>
  </si>
  <si>
    <t>2020Others &amp; Cross-sectoralAll UsesInternationalUnknownPublicMultilateral DFI</t>
  </si>
  <si>
    <t>2020Others &amp; Cross-sectoralAll UsesInternationalUnknownPublicUnknown</t>
  </si>
  <si>
    <t>2020Others &amp; Cross-sectoralAll UsesUnknownUnknownPublicNational DFI</t>
  </si>
  <si>
    <t>2020TransportAll UsesDomesticBalance sheet financing (debt portion)PublicGovernment</t>
  </si>
  <si>
    <t>2020TransportAll UsesDomesticBalance sheet financing (equity portion)PrivateCorporation</t>
  </si>
  <si>
    <t>2020TransportAll UsesDomesticBalance sheet financing (equity portion)PrivateHouseholds/Individuals</t>
  </si>
  <si>
    <t>2020TransportAll UsesDomesticGrantPublicGovernment</t>
  </si>
  <si>
    <t>2020TransportAll UsesDomesticGrantPublicMultilateral DFI</t>
  </si>
  <si>
    <t>2020TransportAll UsesInternationalGrantPrivateInstitutional Investors</t>
  </si>
  <si>
    <t>2020TransportAll UsesInternationalGrantPublicBilateral DFI</t>
  </si>
  <si>
    <t>2020TransportAll UsesInternationalGrantPublicGovernment</t>
  </si>
  <si>
    <t>2020TransportAll UsesInternationalGrantPublicMultilateral Climate Funds</t>
  </si>
  <si>
    <t>2020TransportAll UsesInternationalGrantPublicMultilateral DFI</t>
  </si>
  <si>
    <t>2020TransportAll UsesInternationalGrantPublicPublic Fund</t>
  </si>
  <si>
    <t>2020TransportAll UsesDomesticLow-cost project debtPrivateCommercial FI</t>
  </si>
  <si>
    <t>2020TransportAll UsesDomesticLow-cost project debtPublicMultilateral DFI</t>
  </si>
  <si>
    <t>2020TransportAll UsesInternationalLow-cost project debtPublicBilateral DFI</t>
  </si>
  <si>
    <t>2020TransportAll UsesInternationalLow-cost project debtPublicGovernment</t>
  </si>
  <si>
    <t>2020TransportAll UsesInternationalLow-cost project debtPublicMultilateral Climate Funds</t>
  </si>
  <si>
    <t>2020TransportAll UsesInternationalLow-cost project debtPublicMultilateral DFI</t>
  </si>
  <si>
    <t>2020TransportAll UsesInternationalLow-cost project debtPublicNational DFI</t>
  </si>
  <si>
    <t>2020TransportAll UsesDomesticProject-level equityPrivateCorporation</t>
  </si>
  <si>
    <t>2020TransportAll UsesDomesticProject-level equityPublicGovernment</t>
  </si>
  <si>
    <t>2020TransportAll UsesInternationalProject-level equityPrivateCorporation</t>
  </si>
  <si>
    <t>2020TransportAll UsesInternationalProject-level equityPublicBilateral DFI</t>
  </si>
  <si>
    <t>2020TransportAll UsesInternationalProject-level equityPublicGovernment</t>
  </si>
  <si>
    <t>2020TransportAll UsesInternationalProject-level equityPublicMultilateral DFI</t>
  </si>
  <si>
    <t>2020TransportAll UsesInternationalProject-level equityPublicPublic Fund</t>
  </si>
  <si>
    <t>2020TransportAll UsesDomesticProject-level market rate debtPrivateCommercial FI</t>
  </si>
  <si>
    <t>2020TransportAll UsesDomesticProject-level market rate debtPublicGovernment</t>
  </si>
  <si>
    <t>2020TransportAll UsesDomesticProject-level market rate debtPublicMultilateral DFI</t>
  </si>
  <si>
    <t>2020TransportAll UsesDomesticProject-level market rate debtPublicNational DFI</t>
  </si>
  <si>
    <t>2020TransportAll UsesInternationalProject-level market rate debtPublicMultilateral DFI</t>
  </si>
  <si>
    <t>2020TransportAll UsesInternationalProject-level market rate debtPublicNational DFI</t>
  </si>
  <si>
    <t>2020TransportAll UsesDomesticUnknownPublicExport Credit Agency (ECA)</t>
  </si>
  <si>
    <t>2020TransportAll UsesDomesticUnknownPublicGovernment</t>
  </si>
  <si>
    <t>2020TransportAll UsesDomesticUnknownPublicNational DFI</t>
  </si>
  <si>
    <t>2020TransportAll UsesInternationalUnknownPublicMultilateral DFI</t>
  </si>
  <si>
    <t>2020TransportAll UsesUnknownUnknownPublicNational DFI</t>
  </si>
  <si>
    <t>2020UnknownAll UsesInternationalGrantPublicGovernment</t>
  </si>
  <si>
    <t>2020UnknownAll UsesInternationalLow-cost project debtPrivateUnknown</t>
  </si>
  <si>
    <t>2020UnknownAll UsesInternationalProject-level equityPublicGovernment</t>
  </si>
  <si>
    <t>2020UnknownAll UsesInternationalUnknownPrivateUnknown</t>
  </si>
  <si>
    <t>2020UnknownAll UsesInternationalUnknownPublicMultilateral DFI</t>
  </si>
  <si>
    <t>2020WasteAll UsesInternationalGrantPublicMultilateral DFI</t>
  </si>
  <si>
    <t>2020WasteAll UsesInternationalProject-level equityPublicMultilateral DFI</t>
  </si>
  <si>
    <t>2020WasteAll UsesDomesticProject-level market rate debtPublicMultilateral DFI</t>
  </si>
  <si>
    <t>2020WasteAll UsesDomesticProject-level market rate debtPublicNational DFI</t>
  </si>
  <si>
    <t>2020WasteAll UsesInternationalProject-level market rate debtPublicMultilateral DFI</t>
  </si>
  <si>
    <t>2020WasteAll UsesInternationalProject-level market rate debtPublicNational DFI</t>
  </si>
  <si>
    <t>2020WasteAll UsesInternationalUnknownPublicMultilateral DFI</t>
  </si>
  <si>
    <t>2020Water &amp; WastewaterAll UsesDomesticBalance sheet financing (debt portion)PublicGovernment</t>
  </si>
  <si>
    <t>2020Water &amp; WastewaterAll UsesDomesticGrantPublicGovernment</t>
  </si>
  <si>
    <t>2020Water &amp; WastewaterAll UsesDomesticGrantPublicMultilateral DFI</t>
  </si>
  <si>
    <t>2020Water &amp; WastewaterAll UsesDomesticGrantPublicNational DFI</t>
  </si>
  <si>
    <t>2020Water &amp; WastewaterAll UsesInternationalGrantPrivateCorporation</t>
  </si>
  <si>
    <t>2020Water &amp; WastewaterAll UsesInternationalGrantPrivateInstitutional Investors</t>
  </si>
  <si>
    <t>2020Water &amp; WastewaterAll UsesInternationalGrantPublicBilateral DFI</t>
  </si>
  <si>
    <t>2020Water &amp; WastewaterAll UsesInternationalGrantPublicGovernment</t>
  </si>
  <si>
    <t>2020Water &amp; WastewaterAll UsesInternationalGrantPublicMultilateral Climate Funds</t>
  </si>
  <si>
    <t>2020Water &amp; WastewaterAll UsesInternationalGrantPublicMultilateral DFI</t>
  </si>
  <si>
    <t>2020Water &amp; WastewaterAll UsesInternationalGrantPublicPublic Fund</t>
  </si>
  <si>
    <t>2020Water &amp; WastewaterAll UsesDomesticLow-cost project debtPublicMultilateral DFI</t>
  </si>
  <si>
    <t>2020Water &amp; WastewaterAll UsesDomesticLow-cost project debtPublicNational DFI</t>
  </si>
  <si>
    <t>2020Water &amp; WastewaterAll UsesInternationalLow-cost project debtPublicBilateral DFI</t>
  </si>
  <si>
    <t>2020Water &amp; WastewaterAll UsesInternationalLow-cost project debtPublicGovernment</t>
  </si>
  <si>
    <t>2020Water &amp; WastewaterAll UsesInternationalLow-cost project debtPublicMultilateral DFI</t>
  </si>
  <si>
    <t>2020Water &amp; WastewaterAll UsesDomesticProject-level equityPrivateCorporation</t>
  </si>
  <si>
    <t>2020Water &amp; WastewaterAll UsesDomesticProject-level equityPrivateFunds</t>
  </si>
  <si>
    <t>2020Water &amp; WastewaterAll UsesDomesticProject-level equityPrivateInstitutional Investors</t>
  </si>
  <si>
    <t>2020Water &amp; WastewaterAll UsesDomesticProject-level equityPublicGovernment</t>
  </si>
  <si>
    <t>2020Water &amp; WastewaterAll UsesDomesticProject-level equityPublicPublic Fund</t>
  </si>
  <si>
    <t>2020Water &amp; WastewaterAll UsesInternationalProject-level equityPrivateCorporation</t>
  </si>
  <si>
    <t>2020Water &amp; WastewaterAll UsesInternationalProject-level equityPrivateInstitutional Investors</t>
  </si>
  <si>
    <t>2020Water &amp; WastewaterAll UsesInternationalProject-level equityPublicGovernment</t>
  </si>
  <si>
    <t>2020Water &amp; WastewaterAll UsesInternationalProject-level equityPublicSOE</t>
  </si>
  <si>
    <t>2020Water &amp; WastewaterAll UsesDomesticProject-level market rate debtPrivateCommercial FI</t>
  </si>
  <si>
    <t>2020Water &amp; WastewaterAll UsesDomesticProject-level market rate debtPublicGovernment</t>
  </si>
  <si>
    <t>2020Water &amp; WastewaterAll UsesDomesticProject-level market rate debtPublicMultilateral DFI</t>
  </si>
  <si>
    <t>2020Water &amp; WastewaterAll UsesDomesticProject-level market rate debtPublicNational DFI</t>
  </si>
  <si>
    <t>2020Water &amp; WastewaterAll UsesInternationalProject-level market rate debtPrivateCommercial FI</t>
  </si>
  <si>
    <t>2020Water &amp; WastewaterAll UsesInternationalProject-level market rate debtPublicBilateral DFI</t>
  </si>
  <si>
    <t>2020Water &amp; WastewaterAll UsesInternationalProject-level market rate debtPublicMultilateral DFI</t>
  </si>
  <si>
    <t>2020Water &amp; WastewaterAll UsesDomesticUnknownPublicExport Credit Agency (ECA)</t>
  </si>
  <si>
    <t>2020Water &amp; WastewaterAll UsesDomesticUnknownPublicNational DFI</t>
  </si>
  <si>
    <t>2020Water &amp; WastewaterAll UsesInternationalUnknownPublicMultilateral DFI</t>
  </si>
  <si>
    <t>2020Water &amp; WastewaterAll UsesUnknownUnknownPublicNational DFI</t>
  </si>
  <si>
    <t>2019Agriculture, Forestry, Other land uses and FisheriesAdaptationDomesticAll InstrumentsPublicExport Credit Agency (ECA)</t>
  </si>
  <si>
    <t>2019Agriculture, Forestry, Other land uses and FisheriesAdaptationDomesticAll InstrumentsPublicGovernment</t>
  </si>
  <si>
    <t>2019Agriculture, Forestry, Other land uses and FisheriesAdaptationInternationalAll InstrumentsPrivateCommercial FI</t>
  </si>
  <si>
    <t>2019Agriculture, Forestry, Other land uses and FisheriesAdaptationInternationalAll InstrumentsPrivateCorporation</t>
  </si>
  <si>
    <t>2019Agriculture, Forestry, Other land uses and FisheriesAdaptationInternationalAll InstrumentsPrivateInstitutional Investors</t>
  </si>
  <si>
    <t>2019Agriculture, Forestry, Other land uses and FisheriesAdaptationInternationalAll InstrumentsPrivateUnknown</t>
  </si>
  <si>
    <t>2019Agriculture, Forestry, Other land uses and FisheriesAdaptationInternationalAll InstrumentsPublicBilateral DFI</t>
  </si>
  <si>
    <t>2019Agriculture, Forestry, Other land uses and FisheriesAdaptationInternationalAll InstrumentsPublicGovernment</t>
  </si>
  <si>
    <t>2019Agriculture, Forestry, Other land uses and FisheriesAdaptationInternationalAll InstrumentsPublicMultilateral Climate Funds</t>
  </si>
  <si>
    <t>2019Agriculture, Forestry, Other land uses and FisheriesAdaptationInternationalAll InstrumentsPublicMultilateral DFI</t>
  </si>
  <si>
    <t>2019Agriculture, Forestry, Other land uses and FisheriesAdaptationInternationalAll InstrumentsPublicPublic Fund</t>
  </si>
  <si>
    <t>2019Agriculture, Forestry, Other land uses and FisheriesAdaptationInternationalAll InstrumentsPublicSOE</t>
  </si>
  <si>
    <t>2019Agriculture, Forestry, Other land uses and FisheriesAdaptationUnknownAll InstrumentsPublicBilateral DFI</t>
  </si>
  <si>
    <t>2019Agriculture, Forestry, Other land uses and FisheriesMitigationDomesticAll InstrumentsPublicGovernment</t>
  </si>
  <si>
    <t>2019Agriculture, Forestry, Other land uses and FisheriesMitigationDomesticAll InstrumentsPublicNational DFI</t>
  </si>
  <si>
    <t>2019Agriculture, Forestry, Other land uses and FisheriesMitigationInternationalAll InstrumentsPrivateInstitutional Investors</t>
  </si>
  <si>
    <t>2019Agriculture, Forestry, Other land uses and FisheriesMitigationInternationalAll InstrumentsPublicBilateral DFI</t>
  </si>
  <si>
    <t>2019Agriculture, Forestry, Other land uses and FisheriesMitigationInternationalAll InstrumentsPublicGovernment</t>
  </si>
  <si>
    <t>2019Agriculture, Forestry, Other land uses and FisheriesMitigationInternationalAll InstrumentsPublicMultilateral Climate Funds</t>
  </si>
  <si>
    <t>2019Agriculture, Forestry, Other land uses and FisheriesMitigationInternationalAll InstrumentsPublicMultilateral DFI</t>
  </si>
  <si>
    <t>2019Agriculture, Forestry, Other land uses and FisheriesMitigationInternationalAll InstrumentsPublicNational DFI</t>
  </si>
  <si>
    <t>2019Agriculture, Forestry, Other land uses and FisheriesMitigationInternationalAll InstrumentsPublicPublic Fund</t>
  </si>
  <si>
    <t>2019Agriculture, Forestry, Other land uses and FisheriesMitigationUnknownAll InstrumentsPublicBilateral DFI</t>
  </si>
  <si>
    <t>2019Agriculture, Forestry, Other land uses and FisheriesMultiple ObjectivesDomesticAll InstrumentsPrivateUnknown</t>
  </si>
  <si>
    <t>2019Agriculture, Forestry, Other land uses and FisheriesMultiple ObjectivesDomesticAll InstrumentsPublicGovernment</t>
  </si>
  <si>
    <t>2019Agriculture, Forestry, Other land uses and FisheriesMultiple ObjectivesInternationalAll InstrumentsPrivateCorporation</t>
  </si>
  <si>
    <t>2019Agriculture, Forestry, Other land uses and FisheriesMultiple ObjectivesInternationalAll InstrumentsPrivateInstitutional Investors</t>
  </si>
  <si>
    <t>2019Agriculture, Forestry, Other land uses and FisheriesMultiple ObjectivesInternationalAll InstrumentsPublicGovernment</t>
  </si>
  <si>
    <t>2019Agriculture, Forestry, Other land uses and FisheriesMultiple ObjectivesInternationalAll InstrumentsPublicMultilateral Climate Funds</t>
  </si>
  <si>
    <t>2019Agriculture, Forestry, Other land uses and FisheriesMultiple ObjectivesInternationalAll InstrumentsPublicMultilateral DFI</t>
  </si>
  <si>
    <t>2019Agriculture, Forestry, Other land uses and FisheriesMultiple ObjectivesInternationalAll InstrumentsPublicPublic Fund</t>
  </si>
  <si>
    <t>2019Agriculture, Forestry, Other land uses and FisheriesMultiple ObjectivesInternationalAll InstrumentsPublicSOE</t>
  </si>
  <si>
    <t>2019Agriculture, Forestry, Other land uses and FisheriesMultiple ObjectivesInternationalAll InstrumentsUnknownUnknown</t>
  </si>
  <si>
    <t>2019Buildings &amp; InfrastructureAdaptationDomesticAll InstrumentsPublicGovernment</t>
  </si>
  <si>
    <t>2019Buildings &amp; InfrastructureAdaptationInternationalAll InstrumentsPublicGovernment</t>
  </si>
  <si>
    <t>2019Buildings &amp; InfrastructureAdaptationInternationalAll InstrumentsPublicMultilateral DFI</t>
  </si>
  <si>
    <t>2019Buildings &amp; InfrastructureAdaptationInternationalAll InstrumentsPublicPublic Fund</t>
  </si>
  <si>
    <t>2019Buildings &amp; InfrastructureAdaptationUnknownAll InstrumentsPublicBilateral DFI</t>
  </si>
  <si>
    <t>2019Buildings &amp; InfrastructureMitigationDomesticAll InstrumentsPrivateCommercial FI</t>
  </si>
  <si>
    <t>2019Buildings &amp; InfrastructureMitigationDomesticAll InstrumentsPrivateCorporation</t>
  </si>
  <si>
    <t>2019Buildings &amp; InfrastructureMitigationDomesticAll InstrumentsPrivateHouseholds/Individuals</t>
  </si>
  <si>
    <t>2019Buildings &amp; InfrastructureMitigationDomesticAll InstrumentsPrivateInstitutional Investors</t>
  </si>
  <si>
    <t>2019Buildings &amp; InfrastructureMitigationDomesticAll InstrumentsPrivateUnknown</t>
  </si>
  <si>
    <t>2019Buildings &amp; InfrastructureMitigationDomesticAll InstrumentsPublicExport Credit Agency (ECA)</t>
  </si>
  <si>
    <t>2019Buildings &amp; InfrastructureMitigationDomesticAll InstrumentsPublicGovernment</t>
  </si>
  <si>
    <t>2019Buildings &amp; InfrastructureMitigationDomesticAll InstrumentsPublicNational DFI</t>
  </si>
  <si>
    <t>2019Buildings &amp; InfrastructureMitigationDomesticAll InstrumentsPublicUnknown</t>
  </si>
  <si>
    <t>2019Buildings &amp; InfrastructureMitigationInternationalAll InstrumentsPrivateCorporation</t>
  </si>
  <si>
    <t>2019Buildings &amp; InfrastructureMitigationInternationalAll InstrumentsPublicBilateral DFI</t>
  </si>
  <si>
    <t>2019Buildings &amp; InfrastructureMitigationInternationalAll InstrumentsPublicGovernment</t>
  </si>
  <si>
    <t>2019Buildings &amp; InfrastructureMitigationInternationalAll InstrumentsPublicMultilateral Climate Funds</t>
  </si>
  <si>
    <t>2019Buildings &amp; InfrastructureMitigationInternationalAll InstrumentsPublicMultilateral DFI</t>
  </si>
  <si>
    <t>2019Buildings &amp; InfrastructureMitigationInternationalAll InstrumentsPublicPublic Fund</t>
  </si>
  <si>
    <t>2019Buildings &amp; InfrastructureMitigationInternationalAll InstrumentsPublicSOE</t>
  </si>
  <si>
    <t>2019Buildings &amp; InfrastructureMitigationUnknownAll InstrumentsPublicBilateral DFI</t>
  </si>
  <si>
    <t>2019Buildings &amp; InfrastructureMitigationUnknownAll InstrumentsPublicNational DFI</t>
  </si>
  <si>
    <t>2019Buildings &amp; InfrastructureMultiple ObjectivesDomesticAll InstrumentsPrivateUnknown</t>
  </si>
  <si>
    <t>2019Buildings &amp; InfrastructureMultiple ObjectivesDomesticAll InstrumentsPublicGovernment</t>
  </si>
  <si>
    <t>2019Buildings &amp; InfrastructureMultiple ObjectivesInternationalAll InstrumentsPublicGovernment</t>
  </si>
  <si>
    <t>2019Energy SystemsAdaptationInternationalAll InstrumentsPublicGovernment</t>
  </si>
  <si>
    <t>2019Energy SystemsAdaptationInternationalAll InstrumentsPublicMultilateral Climate Funds</t>
  </si>
  <si>
    <t>2019Energy SystemsAdaptationInternationalAll InstrumentsPublicMultilateral DFI</t>
  </si>
  <si>
    <t>2019Energy SystemsMitigationDomesticAll InstrumentsPrivateCommercial FI</t>
  </si>
  <si>
    <t>2019Energy SystemsMitigationDomesticAll InstrumentsPrivateCorporation</t>
  </si>
  <si>
    <t>2019Energy SystemsMitigationDomesticAll InstrumentsPrivateFunds</t>
  </si>
  <si>
    <t>2019Energy SystemsMitigationDomesticAll InstrumentsPrivateHouseholds/Individuals</t>
  </si>
  <si>
    <t>2019Energy SystemsMitigationDomesticAll InstrumentsPrivateInstitutional Investors</t>
  </si>
  <si>
    <t>2019Energy SystemsMitigationDomesticAll InstrumentsPrivateUnknown</t>
  </si>
  <si>
    <t>2019Energy SystemsMitigationDomesticAll InstrumentsPublicBilateral DFI</t>
  </si>
  <si>
    <t>2019Energy SystemsMitigationDomesticAll InstrumentsPublicExport Credit Agency (ECA)</t>
  </si>
  <si>
    <t>2019Energy SystemsMitigationDomesticAll InstrumentsPublicGovernment</t>
  </si>
  <si>
    <t>2019Energy SystemsMitigationDomesticAll InstrumentsPublicMultilateral DFI</t>
  </si>
  <si>
    <t>2019Energy SystemsMitigationDomesticAll InstrumentsPublicNational DFI</t>
  </si>
  <si>
    <t>2019Energy SystemsMitigationDomesticAll InstrumentsPublicPublic Fund</t>
  </si>
  <si>
    <t>2019Energy SystemsMitigationDomesticAll InstrumentsPublicSOE</t>
  </si>
  <si>
    <t>2019Energy SystemsMitigationDomesticAll InstrumentsPublicState-owned FI</t>
  </si>
  <si>
    <t>2019Energy SystemsMitigationInternationalAll InstrumentsPrivateCommercial FI</t>
  </si>
  <si>
    <t>2019Energy SystemsMitigationInternationalAll InstrumentsPrivateCorporation</t>
  </si>
  <si>
    <t>2019Energy SystemsMitigationInternationalAll InstrumentsPrivateFunds</t>
  </si>
  <si>
    <t>2019Energy SystemsMitigationInternationalAll InstrumentsPrivateHouseholds/Individuals</t>
  </si>
  <si>
    <t>2019Energy SystemsMitigationInternationalAll InstrumentsPrivateInstitutional Investors</t>
  </si>
  <si>
    <t>2019Energy SystemsMitigationInternationalAll InstrumentsPrivateUnknown</t>
  </si>
  <si>
    <t>2019Energy SystemsMitigationInternationalAll InstrumentsPublicBilateral DFI</t>
  </si>
  <si>
    <t>2019Energy SystemsMitigationInternationalAll InstrumentsPublicExport Credit Agency (ECA)</t>
  </si>
  <si>
    <t>2019Energy SystemsMitigationInternationalAll InstrumentsPublicGovernment</t>
  </si>
  <si>
    <t>2019Energy SystemsMitigationInternationalAll InstrumentsPublicMultilateral Climate Funds</t>
  </si>
  <si>
    <t>2019Energy SystemsMitigationInternationalAll InstrumentsPublicMultilateral DFI</t>
  </si>
  <si>
    <t>2019Energy SystemsMitigationInternationalAll InstrumentsPublicNational DFI</t>
  </si>
  <si>
    <t>2019Energy SystemsMitigationInternationalAll InstrumentsPublicPublic Fund</t>
  </si>
  <si>
    <t>2019Energy SystemsMitigationInternationalAll InstrumentsPublicSOE</t>
  </si>
  <si>
    <t>2019Energy SystemsMitigationInternationalAll InstrumentsPublicState-owned FI</t>
  </si>
  <si>
    <t>2019Energy SystemsMitigationInternationalAll InstrumentsUnknownUnknown</t>
  </si>
  <si>
    <t>2019Energy SystemsMitigationUnknownAll InstrumentsPublicBilateral DFI</t>
  </si>
  <si>
    <t>2019Energy SystemsMitigationUnknownAll InstrumentsPublicNational DFI</t>
  </si>
  <si>
    <t>2019Energy SystemsMultiple ObjectivesDomesticAll InstrumentsPrivateCorporation</t>
  </si>
  <si>
    <t>2019Energy SystemsMultiple ObjectivesDomesticAll InstrumentsPublicGovernment</t>
  </si>
  <si>
    <t>2019Energy SystemsMultiple ObjectivesInternationalAll InstrumentsPrivateCommercial FI</t>
  </si>
  <si>
    <t>2019Energy SystemsMultiple ObjectivesInternationalAll InstrumentsPrivateCorporation</t>
  </si>
  <si>
    <t>2019Energy SystemsMultiple ObjectivesInternationalAll InstrumentsPrivateFunds</t>
  </si>
  <si>
    <t>2019Energy SystemsMultiple ObjectivesInternationalAll InstrumentsPublicGovernment</t>
  </si>
  <si>
    <t>2019Energy SystemsMultiple ObjectivesInternationalAll InstrumentsPublicMultilateral Climate Funds</t>
  </si>
  <si>
    <t>2019Energy SystemsMultiple ObjectivesInternationalAll InstrumentsPublicMultilateral DFI</t>
  </si>
  <si>
    <t>2019Energy SystemsMultiple ObjectivesInternationalAll InstrumentsPublicPublic Fund</t>
  </si>
  <si>
    <t>2019Energy SystemsMultiple ObjectivesInternationalAll InstrumentsPublicSOE</t>
  </si>
  <si>
    <t>2019IndustryAdaptationInternationalAll InstrumentsPublicGovernment</t>
  </si>
  <si>
    <t>2019IndustryAdaptationInternationalAll InstrumentsPublicMultilateral DFI</t>
  </si>
  <si>
    <t>2019IndustryMitigationDomesticAll InstrumentsPublicExport Credit Agency (ECA)</t>
  </si>
  <si>
    <t>2019IndustryMitigationDomesticAll InstrumentsPublicNational DFI</t>
  </si>
  <si>
    <t>2019IndustryMitigationInternationalAll InstrumentsPrivateInstitutional Investors</t>
  </si>
  <si>
    <t>2019IndustryMitigationInternationalAll InstrumentsPublicBilateral DFI</t>
  </si>
  <si>
    <t>2019IndustryMitigationInternationalAll InstrumentsPublicGovernment</t>
  </si>
  <si>
    <t>2019IndustryMitigationInternationalAll InstrumentsPublicMultilateral Climate Funds</t>
  </si>
  <si>
    <t>2019IndustryMitigationInternationalAll InstrumentsPublicMultilateral DFI</t>
  </si>
  <si>
    <t>2019IndustryMitigationUnknownAll InstrumentsPublicNational DFI</t>
  </si>
  <si>
    <t>2019IndustryMultiple ObjectivesDomesticAll InstrumentsPrivateUnknown</t>
  </si>
  <si>
    <t>2019IndustryMultiple ObjectivesInternationalAll InstrumentsPublicBilateral DFI</t>
  </si>
  <si>
    <t>2019IndustryMultiple ObjectivesInternationalAll InstrumentsPublicGovernment</t>
  </si>
  <si>
    <t>2019Information and Communications TechnologyAdaptationInternationalAll InstrumentsPublicGovernment</t>
  </si>
  <si>
    <t>2019Information and Communications TechnologyAdaptationInternationalAll InstrumentsPublicMultilateral DFI</t>
  </si>
  <si>
    <t>2019Information and Communications TechnologyMitigationInternationalAll InstrumentsPrivateInstitutional Investors</t>
  </si>
  <si>
    <t>2019Information and Communications TechnologyMitigationInternationalAll InstrumentsPublicExport Credit Agency (ECA)</t>
  </si>
  <si>
    <t>2019Information and Communications TechnologyMitigationInternationalAll InstrumentsPublicGovernment</t>
  </si>
  <si>
    <t>2019Information and Communications TechnologyMitigationInternationalAll InstrumentsPublicMultilateral DFI</t>
  </si>
  <si>
    <t>2019Information and Communications TechnologyMultiple ObjectivesDomesticAll InstrumentsPrivateUnknown</t>
  </si>
  <si>
    <t>2019Information and Communications TechnologyMultiple ObjectivesInternationalAll InstrumentsPublicGovernment</t>
  </si>
  <si>
    <t>2019Others &amp; Cross-sectoralAdaptationDomesticAll InstrumentsPublicExport Credit Agency (ECA)</t>
  </si>
  <si>
    <t>2019Others &amp; Cross-sectoralAdaptationDomesticAll InstrumentsPublicGovernment</t>
  </si>
  <si>
    <t>2019Others &amp; Cross-sectoralAdaptationDomesticAll InstrumentsPublicMultilateral DFI</t>
  </si>
  <si>
    <t>2019Others &amp; Cross-sectoralAdaptationDomesticAll InstrumentsPublicNational DFI</t>
  </si>
  <si>
    <t>2019Others &amp; Cross-sectoralAdaptationDomesticAll InstrumentsUnknownUnknown</t>
  </si>
  <si>
    <t>2019Others &amp; Cross-sectoralAdaptationInternationalAll InstrumentsPrivateCorporation</t>
  </si>
  <si>
    <t>2019Others &amp; Cross-sectoralAdaptationInternationalAll InstrumentsPrivateInstitutional Investors</t>
  </si>
  <si>
    <t>2019Others &amp; Cross-sectoralAdaptationInternationalAll InstrumentsPublicBilateral DFI</t>
  </si>
  <si>
    <t>2019Others &amp; Cross-sectoralAdaptationInternationalAll InstrumentsPublicGovernment</t>
  </si>
  <si>
    <t>2019Others &amp; Cross-sectoralAdaptationInternationalAll InstrumentsPublicMultilateral Climate Funds</t>
  </si>
  <si>
    <t>2019Others &amp; Cross-sectoralAdaptationInternationalAll InstrumentsPublicMultilateral DFI</t>
  </si>
  <si>
    <t>2019Others &amp; Cross-sectoralAdaptationInternationalAll InstrumentsPublicPublic Fund</t>
  </si>
  <si>
    <t>2019Others &amp; Cross-sectoralAdaptationInternationalAll InstrumentsPublicSOE</t>
  </si>
  <si>
    <t>2019Others &amp; Cross-sectoralAdaptationUnknownAll InstrumentsPublicBilateral DFI</t>
  </si>
  <si>
    <t>2019Others &amp; Cross-sectoralAdaptationUnknownAll InstrumentsPublicNational DFI</t>
  </si>
  <si>
    <t>2019Others &amp; Cross-sectoralMitigationDomesticAll InstrumentsPrivateCommercial FI</t>
  </si>
  <si>
    <t>2019Others &amp; Cross-sectoralMitigationDomesticAll InstrumentsPrivateCorporation</t>
  </si>
  <si>
    <t>2019Others &amp; Cross-sectoralMitigationDomesticAll InstrumentsPublicExport Credit Agency (ECA)</t>
  </si>
  <si>
    <t>2019Others &amp; Cross-sectoralMitigationDomesticAll InstrumentsPublicGovernment</t>
  </si>
  <si>
    <t>2019Others &amp; Cross-sectoralMitigationDomesticAll InstrumentsPublicMultilateral DFI</t>
  </si>
  <si>
    <t>2019Others &amp; Cross-sectoralMitigationDomesticAll InstrumentsPublicNational DFI</t>
  </si>
  <si>
    <t>2019Others &amp; Cross-sectoralMitigationInternationalAll InstrumentsPrivateCommercial FI</t>
  </si>
  <si>
    <t>2019Others &amp; Cross-sectoralMitigationInternationalAll InstrumentsPrivateCorporation</t>
  </si>
  <si>
    <t>2019Others &amp; Cross-sectoralMitigationInternationalAll InstrumentsPrivateInstitutional Investors</t>
  </si>
  <si>
    <t>2019Others &amp; Cross-sectoralMitigationInternationalAll InstrumentsPublicBilateral DFI</t>
  </si>
  <si>
    <t>2019Others &amp; Cross-sectoralMitigationInternationalAll InstrumentsPublicExport Credit Agency (ECA)</t>
  </si>
  <si>
    <t>2019Others &amp; Cross-sectoralMitigationInternationalAll InstrumentsPublicGovernment</t>
  </si>
  <si>
    <t>2019Others &amp; Cross-sectoralMitigationInternationalAll InstrumentsPublicMultilateral Climate Funds</t>
  </si>
  <si>
    <t>2019Others &amp; Cross-sectoralMitigationInternationalAll InstrumentsPublicMultilateral DFI</t>
  </si>
  <si>
    <t>2019Others &amp; Cross-sectoralMitigationInternationalAll InstrumentsPublicNational DFI</t>
  </si>
  <si>
    <t>2019Others &amp; Cross-sectoralMitigationInternationalAll InstrumentsPublicPublic Fund</t>
  </si>
  <si>
    <t>2019Others &amp; Cross-sectoralMitigationUnknownAll InstrumentsPublicBilateral DFI</t>
  </si>
  <si>
    <t>2019Others &amp; Cross-sectoralMitigationUnknownAll InstrumentsPublicNational DFI</t>
  </si>
  <si>
    <t>2019Others &amp; Cross-sectoralMultiple ObjectivesDomesticAll InstrumentsPrivateUnknown</t>
  </si>
  <si>
    <t>2019Others &amp; Cross-sectoralMultiple ObjectivesDomesticAll InstrumentsPublicGovernment</t>
  </si>
  <si>
    <t>2019Others &amp; Cross-sectoralMultiple ObjectivesDomesticAll InstrumentsPublicMultilateral DFI</t>
  </si>
  <si>
    <t>2019Others &amp; Cross-sectoralMultiple ObjectivesInternationalAll InstrumentsPrivateCorporation</t>
  </si>
  <si>
    <t>2019Others &amp; Cross-sectoralMultiple ObjectivesInternationalAll InstrumentsPrivateInstitutional Investors</t>
  </si>
  <si>
    <t>2019Others &amp; Cross-sectoralMultiple ObjectivesInternationalAll InstrumentsPublicBilateral DFI</t>
  </si>
  <si>
    <t>2019Others &amp; Cross-sectoralMultiple ObjectivesInternationalAll InstrumentsPublicGovernment</t>
  </si>
  <si>
    <t>2019Others &amp; Cross-sectoralMultiple ObjectivesInternationalAll InstrumentsPublicMultilateral Climate Funds</t>
  </si>
  <si>
    <t>2019Others &amp; Cross-sectoralMultiple ObjectivesInternationalAll InstrumentsPublicMultilateral DFI</t>
  </si>
  <si>
    <t>2019Others &amp; Cross-sectoralMultiple ObjectivesInternationalAll InstrumentsPublicPublic Fund</t>
  </si>
  <si>
    <t>2019Others &amp; Cross-sectoralMultiple ObjectivesInternationalAll InstrumentsPublicSOE</t>
  </si>
  <si>
    <t>2019Others &amp; Cross-sectoralMultiple ObjectivesUnknownAll InstrumentsPublicBilateral DFI</t>
  </si>
  <si>
    <t>2019Others &amp; Cross-sectoralMultiple ObjectivesUnknownAll InstrumentsPublicNational DFI</t>
  </si>
  <si>
    <t>2019TransportAdaptationDomesticAll InstrumentsPublicGovernment</t>
  </si>
  <si>
    <t>2019TransportAdaptationInternationalAll InstrumentsPublicExport Credit Agency (ECA)</t>
  </si>
  <si>
    <t>2019TransportAdaptationInternationalAll InstrumentsPublicGovernment</t>
  </si>
  <si>
    <t>2019TransportAdaptationInternationalAll InstrumentsPublicMultilateral DFI</t>
  </si>
  <si>
    <t>2019TransportAdaptationInternationalAll InstrumentsPublicPublic Fund</t>
  </si>
  <si>
    <t>2019TransportMitigationDomesticAll InstrumentsPrivateCommercial FI</t>
  </si>
  <si>
    <t>2019TransportMitigationDomesticAll InstrumentsPrivateCorporation</t>
  </si>
  <si>
    <t>2019TransportMitigationDomesticAll InstrumentsPrivateFunds</t>
  </si>
  <si>
    <t>2019TransportMitigationDomesticAll InstrumentsPrivateHouseholds/Individuals</t>
  </si>
  <si>
    <t>2019TransportMitigationDomesticAll InstrumentsPrivateUnknown</t>
  </si>
  <si>
    <t>2019TransportMitigationDomesticAll InstrumentsPublicExport Credit Agency (ECA)</t>
  </si>
  <si>
    <t>2019TransportMitigationDomesticAll InstrumentsPublicGovernment</t>
  </si>
  <si>
    <t>2019TransportMitigationDomesticAll InstrumentsPublicNational DFI</t>
  </si>
  <si>
    <t>2019TransportMitigationInternationalAll InstrumentsPrivateCorporation</t>
  </si>
  <si>
    <t>2019TransportMitigationInternationalAll InstrumentsPrivateFunds</t>
  </si>
  <si>
    <t>2019TransportMitigationInternationalAll InstrumentsPrivateInstitutional Investors</t>
  </si>
  <si>
    <t>2019TransportMitigationInternationalAll InstrumentsPublicBilateral DFI</t>
  </si>
  <si>
    <t>2019TransportMitigationInternationalAll InstrumentsPublicExport Credit Agency (ECA)</t>
  </si>
  <si>
    <t>2019TransportMitigationInternationalAll InstrumentsPublicGovernment</t>
  </si>
  <si>
    <t>2019TransportMitigationInternationalAll InstrumentsPublicMultilateral Climate Funds</t>
  </si>
  <si>
    <t>2019TransportMitigationInternationalAll InstrumentsPublicMultilateral DFI</t>
  </si>
  <si>
    <t>2019TransportMitigationInternationalAll InstrumentsPublicNational DFI</t>
  </si>
  <si>
    <t>2019TransportMitigationInternationalAll InstrumentsPublicPublic Fund</t>
  </si>
  <si>
    <t>2019TransportMitigationUnknownAll InstrumentsPublicBilateral DFI</t>
  </si>
  <si>
    <t>2019TransportMitigationUnknownAll InstrumentsPublicNational DFI</t>
  </si>
  <si>
    <t>2019TransportMultiple ObjectivesInternationalAll InstrumentsPublicGovernment</t>
  </si>
  <si>
    <t>2019TransportMultiple ObjectivesInternationalAll InstrumentsPublicMultilateral DFI</t>
  </si>
  <si>
    <t>2019TransportMultiple ObjectivesInternationalAll InstrumentsPublicPublic Fund</t>
  </si>
  <si>
    <t>2019WasteAdaptationInternationalAll InstrumentsPublicGovernment</t>
  </si>
  <si>
    <t>2019WasteAdaptationInternationalAll InstrumentsPublicMultilateral Climate Funds</t>
  </si>
  <si>
    <t>2019WasteMitigationInternationalAll InstrumentsPublicBilateral DFI</t>
  </si>
  <si>
    <t>2019WasteMitigationInternationalAll InstrumentsPublicGovernment</t>
  </si>
  <si>
    <t>2019WasteMitigationInternationalAll InstrumentsPublicMultilateral Climate Funds</t>
  </si>
  <si>
    <t>2019WasteMitigationInternationalAll InstrumentsPublicMultilateral DFI</t>
  </si>
  <si>
    <t>2019WasteMultiple ObjectivesInternationalAll InstrumentsPublicGovernment</t>
  </si>
  <si>
    <t>2019WasteMultiple ObjectivesInternationalAll InstrumentsPublicMultilateral Climate Funds</t>
  </si>
  <si>
    <t>2019WasteMultiple ObjectivesInternationalAll InstrumentsPublicMultilateral DFI</t>
  </si>
  <si>
    <t>2019Water &amp; WastewaterAdaptationDomesticAll InstrumentsPrivateCorporation</t>
  </si>
  <si>
    <t>2019Water &amp; WastewaterAdaptationDomesticAll InstrumentsPublicExport Credit Agency (ECA)</t>
  </si>
  <si>
    <t>2019Water &amp; WastewaterAdaptationDomesticAll InstrumentsPublicGovernment</t>
  </si>
  <si>
    <t>2019Water &amp; WastewaterAdaptationDomesticAll InstrumentsPublicNational DFI</t>
  </si>
  <si>
    <t>2019Water &amp; WastewaterAdaptationInternationalAll InstrumentsPrivateInstitutional Investors</t>
  </si>
  <si>
    <t>2019Water &amp; WastewaterAdaptationInternationalAll InstrumentsPrivateUnknown</t>
  </si>
  <si>
    <t>2019Water &amp; WastewaterAdaptationInternationalAll InstrumentsPublicBilateral DFI</t>
  </si>
  <si>
    <t>2019Water &amp; WastewaterAdaptationInternationalAll InstrumentsPublicExport Credit Agency (ECA)</t>
  </si>
  <si>
    <t>2019Water &amp; WastewaterAdaptationInternationalAll InstrumentsPublicGovernment</t>
  </si>
  <si>
    <t>2019Water &amp; WastewaterAdaptationInternationalAll InstrumentsPublicMultilateral Climate Funds</t>
  </si>
  <si>
    <t>2019Water &amp; WastewaterAdaptationInternationalAll InstrumentsPublicMultilateral DFI</t>
  </si>
  <si>
    <t>2019Water &amp; WastewaterAdaptationInternationalAll InstrumentsPublicPublic Fund</t>
  </si>
  <si>
    <t>2019Water &amp; WastewaterAdaptationUnknownAll InstrumentsPublicBilateral DFI</t>
  </si>
  <si>
    <t>2019Water &amp; WastewaterAdaptationUnknownAll InstrumentsPublicNational DFI</t>
  </si>
  <si>
    <t>2019Water &amp; WastewaterMitigationDomesticAll InstrumentsPublicExport Credit Agency (ECA)</t>
  </si>
  <si>
    <t>2019Water &amp; WastewaterMitigationDomesticAll InstrumentsPublicNational DFI</t>
  </si>
  <si>
    <t>2019Water &amp; WastewaterMitigationInternationalAll InstrumentsPublicBilateral DFI</t>
  </si>
  <si>
    <t>2019Water &amp; WastewaterMitigationInternationalAll InstrumentsPublicGovernment</t>
  </si>
  <si>
    <t>2019Water &amp; WastewaterMitigationInternationalAll InstrumentsPublicMultilateral DFI</t>
  </si>
  <si>
    <t>2019Water &amp; WastewaterMitigationInternationalAll InstrumentsPublicPublic Fund</t>
  </si>
  <si>
    <t>2019Water &amp; WastewaterMitigationUnknownAll InstrumentsPublicBilateral DFI</t>
  </si>
  <si>
    <t>2019Water &amp; WastewaterMultiple ObjectivesDomesticAll InstrumentsPrivateCorporation</t>
  </si>
  <si>
    <t>2019Water &amp; WastewaterMultiple ObjectivesDomesticAll InstrumentsPrivateUnknown</t>
  </si>
  <si>
    <t>2019Water &amp; WastewaterMultiple ObjectivesDomesticAll InstrumentsPublicGovernment</t>
  </si>
  <si>
    <t>2019Water &amp; WastewaterMultiple ObjectivesInternationalAll InstrumentsPrivateCorporation</t>
  </si>
  <si>
    <t>2019Water &amp; WastewaterMultiple ObjectivesInternationalAll InstrumentsPublicGovernment</t>
  </si>
  <si>
    <t>2019Water &amp; WastewaterMultiple ObjectivesInternationalAll InstrumentsPublicMultilateral Climate Funds</t>
  </si>
  <si>
    <t>2019Water &amp; WastewaterMultiple ObjectivesInternationalAll InstrumentsPublicMultilateral DFI</t>
  </si>
  <si>
    <t>2019Water &amp; WastewaterMultiple ObjectivesInternationalAll InstrumentsPublicPublic Fund</t>
  </si>
  <si>
    <t>2020Agriculture, Forestry, Other land uses and FisheriesAdaptationDomesticAll InstrumentsPublicGovernment</t>
  </si>
  <si>
    <t>2020Agriculture, Forestry, Other land uses and FisheriesAdaptationDomesticAll InstrumentsPublicMultilateral DFI</t>
  </si>
  <si>
    <t>2020Agriculture, Forestry, Other land uses and FisheriesAdaptationInternationalAll InstrumentsPrivateCorporation</t>
  </si>
  <si>
    <t>2020Agriculture, Forestry, Other land uses and FisheriesAdaptationInternationalAll InstrumentsPrivateInstitutional Investors</t>
  </si>
  <si>
    <t>2020Agriculture, Forestry, Other land uses and FisheriesAdaptationInternationalAll InstrumentsPublicBilateral DFI</t>
  </si>
  <si>
    <t>2020Agriculture, Forestry, Other land uses and FisheriesAdaptationInternationalAll InstrumentsPublicGovernment</t>
  </si>
  <si>
    <t>2020Agriculture, Forestry, Other land uses and FisheriesAdaptationInternationalAll InstrumentsPublicMultilateral Climate Funds</t>
  </si>
  <si>
    <t>2020Agriculture, Forestry, Other land uses and FisheriesAdaptationInternationalAll InstrumentsPublicMultilateral DFI</t>
  </si>
  <si>
    <t>2020Agriculture, Forestry, Other land uses and FisheriesAdaptationInternationalAll InstrumentsPublicPublic Fund</t>
  </si>
  <si>
    <t>2020Agriculture, Forestry, Other land uses and FisheriesAdaptationUnknownAll InstrumentsPublicNational DFI</t>
  </si>
  <si>
    <t>2020Agriculture, Forestry, Other land uses and FisheriesMitigationDomesticAll InstrumentsPublicGovernment</t>
  </si>
  <si>
    <t>2020Agriculture, Forestry, Other land uses and FisheriesMitigationDomesticAll InstrumentsPublicMultilateral DFI</t>
  </si>
  <si>
    <t>2020Agriculture, Forestry, Other land uses and FisheriesMitigationDomesticAll InstrumentsPublicNational DFI</t>
  </si>
  <si>
    <t>2020Agriculture, Forestry, Other land uses and FisheriesMitigationInternationalAll InstrumentsPrivateCorporation</t>
  </si>
  <si>
    <t>2020Agriculture, Forestry, Other land uses and FisheriesMitigationInternationalAll InstrumentsPrivateInstitutional Investors</t>
  </si>
  <si>
    <t>2020Agriculture, Forestry, Other land uses and FisheriesMitigationInternationalAll InstrumentsPublicBilateral DFI</t>
  </si>
  <si>
    <t>2020Agriculture, Forestry, Other land uses and FisheriesMitigationInternationalAll InstrumentsPublicGovernment</t>
  </si>
  <si>
    <t>2020Agriculture, Forestry, Other land uses and FisheriesMitigationInternationalAll InstrumentsPublicMultilateral Climate Funds</t>
  </si>
  <si>
    <t>2020Agriculture, Forestry, Other land uses and FisheriesMitigationInternationalAll InstrumentsPublicMultilateral DFI</t>
  </si>
  <si>
    <t>2020Agriculture, Forestry, Other land uses and FisheriesMitigationInternationalAll InstrumentsPublicNational DFI</t>
  </si>
  <si>
    <t>2020Agriculture, Forestry, Other land uses and FisheriesMitigationInternationalAll InstrumentsPublicPublic Fund</t>
  </si>
  <si>
    <t>2020Agriculture, Forestry, Other land uses and FisheriesMultiple ObjectivesDomesticAll InstrumentsPrivateCommercial FI</t>
  </si>
  <si>
    <t>2020Agriculture, Forestry, Other land uses and FisheriesMultiple ObjectivesInternationalAll InstrumentsPrivateCorporation</t>
  </si>
  <si>
    <t>2020Agriculture, Forestry, Other land uses and FisheriesMultiple ObjectivesInternationalAll InstrumentsPrivateInstitutional Investors</t>
  </si>
  <si>
    <t>2020Agriculture, Forestry, Other land uses and FisheriesMultiple ObjectivesInternationalAll InstrumentsPrivateUnknown</t>
  </si>
  <si>
    <t>2020Agriculture, Forestry, Other land uses and FisheriesMultiple ObjectivesInternationalAll InstrumentsPublicBilateral DFI</t>
  </si>
  <si>
    <t>2020Agriculture, Forestry, Other land uses and FisheriesMultiple ObjectivesInternationalAll InstrumentsPublicGovernment</t>
  </si>
  <si>
    <t>2020Agriculture, Forestry, Other land uses and FisheriesMultiple ObjectivesInternationalAll InstrumentsPublicMultilateral Climate Funds</t>
  </si>
  <si>
    <t>2020Agriculture, Forestry, Other land uses and FisheriesMultiple ObjectivesInternationalAll InstrumentsPublicMultilateral DFI</t>
  </si>
  <si>
    <t>2020Agriculture, Forestry, Other land uses and FisheriesMultiple ObjectivesInternationalAll InstrumentsPublicNational DFI</t>
  </si>
  <si>
    <t>2020Agriculture, Forestry, Other land uses and FisheriesMultiple ObjectivesInternationalAll InstrumentsPublicPublic Fund</t>
  </si>
  <si>
    <t>2020Agriculture, Forestry, Other land uses and FisheriesMultiple ObjectivesInternationalAll InstrumentsPublicUnknown</t>
  </si>
  <si>
    <t>2020Agriculture, Forestry, Other land uses and FisheriesMultiple ObjectivesInternationalAll InstrumentsUnknownUnknown</t>
  </si>
  <si>
    <t>2020Buildings &amp; InfrastructureAdaptationDomesticAll InstrumentsPublicGovernment</t>
  </si>
  <si>
    <t>2020Buildings &amp; InfrastructureAdaptationDomesticAll InstrumentsPublicMultilateral DFI</t>
  </si>
  <si>
    <t>2020Buildings &amp; InfrastructureAdaptationInternationalAll InstrumentsPrivateInstitutional Investors</t>
  </si>
  <si>
    <t>2020Buildings &amp; InfrastructureAdaptationInternationalAll InstrumentsPublicBilateral DFI</t>
  </si>
  <si>
    <t>2020Buildings &amp; InfrastructureAdaptationInternationalAll InstrumentsPublicGovernment</t>
  </si>
  <si>
    <t>2020Buildings &amp; InfrastructureAdaptationInternationalAll InstrumentsPublicMultilateral DFI</t>
  </si>
  <si>
    <t>2020Buildings &amp; InfrastructureAdaptationInternationalAll InstrumentsPublicPublic Fund</t>
  </si>
  <si>
    <t>2020Buildings &amp; InfrastructureMitigationDomesticAll InstrumentsPrivateCommercial FI</t>
  </si>
  <si>
    <t>2020Buildings &amp; InfrastructureMitigationDomesticAll InstrumentsPrivateCorporation</t>
  </si>
  <si>
    <t>2020Buildings &amp; InfrastructureMitigationDomesticAll InstrumentsPrivateHouseholds/Individuals</t>
  </si>
  <si>
    <t>2020Buildings &amp; InfrastructureMitigationDomesticAll InstrumentsPrivateInstitutional Investors</t>
  </si>
  <si>
    <t>2020Buildings &amp; InfrastructureMitigationDomesticAll InstrumentsPrivateUnknown</t>
  </si>
  <si>
    <t>2020Buildings &amp; InfrastructureMitigationDomesticAll InstrumentsPublicGovernment</t>
  </si>
  <si>
    <t>2020Buildings &amp; InfrastructureMitigationDomesticAll InstrumentsPublicMultilateral DFI</t>
  </si>
  <si>
    <t>2020Buildings &amp; InfrastructureMitigationDomesticAll InstrumentsPublicNational DFI</t>
  </si>
  <si>
    <t>2020Buildings &amp; InfrastructureMitigationDomesticAll InstrumentsPublicUnknown</t>
  </si>
  <si>
    <t>2020Buildings &amp; InfrastructureMitigationInternationalAll InstrumentsPrivateCorporation</t>
  </si>
  <si>
    <t>2020Buildings &amp; InfrastructureMitigationInternationalAll InstrumentsPrivateFunds</t>
  </si>
  <si>
    <t>2020Buildings &amp; InfrastructureMitigationInternationalAll InstrumentsPublicBilateral DFI</t>
  </si>
  <si>
    <t>2020Buildings &amp; InfrastructureMitigationInternationalAll InstrumentsPublicGovernment</t>
  </si>
  <si>
    <t>2020Buildings &amp; InfrastructureMitigationInternationalAll InstrumentsPublicMultilateral Climate Funds</t>
  </si>
  <si>
    <t>2020Buildings &amp; InfrastructureMitigationInternationalAll InstrumentsPublicMultilateral DFI</t>
  </si>
  <si>
    <t>2020Buildings &amp; InfrastructureMitigationInternationalAll InstrumentsPublicSOE</t>
  </si>
  <si>
    <t>2020Buildings &amp; InfrastructureMultiple ObjectivesInternationalAll InstrumentsPublicGovernment</t>
  </si>
  <si>
    <t>2020Buildings &amp; InfrastructureMultiple ObjectivesInternationalAll InstrumentsPublicMultilateral DFI</t>
  </si>
  <si>
    <t>2020Buildings &amp; InfrastructureMultiple ObjectivesInternationalAll InstrumentsPublicPublic Fund</t>
  </si>
  <si>
    <t>2020Energy SystemsAdaptationDomesticAll InstrumentsPublicMultilateral DFI</t>
  </si>
  <si>
    <t>2020Energy SystemsAdaptationInternationalAll InstrumentsPrivateInstitutional Investors</t>
  </si>
  <si>
    <t>2020Energy SystemsAdaptationInternationalAll InstrumentsPublicBilateral DFI</t>
  </si>
  <si>
    <t>2020Energy SystemsAdaptationInternationalAll InstrumentsPublicGovernment</t>
  </si>
  <si>
    <t>2020Energy SystemsAdaptationInternationalAll InstrumentsPublicMultilateral DFI</t>
  </si>
  <si>
    <t>2020Energy SystemsAdaptationInternationalAll InstrumentsPublicPublic Fund</t>
  </si>
  <si>
    <t>2020Energy SystemsMitigationDomesticAll InstrumentsPrivateCommercial FI</t>
  </si>
  <si>
    <t>2020Energy SystemsMitigationDomesticAll InstrumentsPrivateCorporation</t>
  </si>
  <si>
    <t>2020Energy SystemsMitigationDomesticAll InstrumentsPrivateFunds</t>
  </si>
  <si>
    <t>2020Energy SystemsMitigationDomesticAll InstrumentsPrivateHouseholds/Individuals</t>
  </si>
  <si>
    <t>2020Energy SystemsMitigationDomesticAll InstrumentsPrivateInstitutional Investors</t>
  </si>
  <si>
    <t>2020Energy SystemsMitigationDomesticAll InstrumentsPrivateUnknown</t>
  </si>
  <si>
    <t>2020Energy SystemsMitigationDomesticAll InstrumentsPublicBilateral DFI</t>
  </si>
  <si>
    <t>2020Energy SystemsMitigationDomesticAll InstrumentsPublicExport Credit Agency (ECA)</t>
  </si>
  <si>
    <t>2020Energy SystemsMitigationDomesticAll InstrumentsPublicGovernment</t>
  </si>
  <si>
    <t>2020Energy SystemsMitigationDomesticAll InstrumentsPublicMultilateral DFI</t>
  </si>
  <si>
    <t>2020Energy SystemsMitigationDomesticAll InstrumentsPublicNational DFI</t>
  </si>
  <si>
    <t>2020Energy SystemsMitigationDomesticAll InstrumentsPublicPublic Fund</t>
  </si>
  <si>
    <t>2020Energy SystemsMitigationDomesticAll InstrumentsPublicSOE</t>
  </si>
  <si>
    <t>2020Energy SystemsMitigationDomesticAll InstrumentsPublicState-owned FI</t>
  </si>
  <si>
    <t>2020Energy SystemsMitigationInternationalAll InstrumentsPrivateCommercial FI</t>
  </si>
  <si>
    <t>2020Energy SystemsMitigationInternationalAll InstrumentsPrivateCorporation</t>
  </si>
  <si>
    <t>2020Energy SystemsMitigationInternationalAll InstrumentsPrivateFunds</t>
  </si>
  <si>
    <t>2020Energy SystemsMitigationInternationalAll InstrumentsPrivateHouseholds/Individuals</t>
  </si>
  <si>
    <t>2020Energy SystemsMitigationInternationalAll InstrumentsPrivateInstitutional Investors</t>
  </si>
  <si>
    <t>2020Energy SystemsMitigationInternationalAll InstrumentsPrivateUnknown</t>
  </si>
  <si>
    <t>2020Energy SystemsMitigationInternationalAll InstrumentsPublicBilateral DFI</t>
  </si>
  <si>
    <t>2020Energy SystemsMitigationInternationalAll InstrumentsPublicExport Credit Agency (ECA)</t>
  </si>
  <si>
    <t>2020Energy SystemsMitigationInternationalAll InstrumentsPublicGovernment</t>
  </si>
  <si>
    <t>2020Energy SystemsMitigationInternationalAll InstrumentsPublicMultilateral Climate Funds</t>
  </si>
  <si>
    <t>2020Energy SystemsMitigationInternationalAll InstrumentsPublicMultilateral DFI</t>
  </si>
  <si>
    <t>2020Energy SystemsMitigationInternationalAll InstrumentsPublicNational DFI</t>
  </si>
  <si>
    <t>2020Energy SystemsMitigationInternationalAll InstrumentsPublicPublic Fund</t>
  </si>
  <si>
    <t>2020Energy SystemsMitigationInternationalAll InstrumentsPublicSOE</t>
  </si>
  <si>
    <t>2020Energy SystemsMitigationInternationalAll InstrumentsPublicState-owned FI</t>
  </si>
  <si>
    <t>2020Energy SystemsMitigationInternationalAll InstrumentsUnknownUnknown</t>
  </si>
  <si>
    <t>2020Energy SystemsMitigationUnknownAll InstrumentsPublicNational DFI</t>
  </si>
  <si>
    <t>2020Energy SystemsMultiple ObjectivesDomesticAll InstrumentsPublicMultilateral DFI</t>
  </si>
  <si>
    <t>2020Energy SystemsMultiple ObjectivesInternationalAll InstrumentsPrivateCorporation</t>
  </si>
  <si>
    <t>2020Energy SystemsMultiple ObjectivesInternationalAll InstrumentsPrivateInstitutional Investors</t>
  </si>
  <si>
    <t>2020Energy SystemsMultiple ObjectivesInternationalAll InstrumentsPublicBilateral DFI</t>
  </si>
  <si>
    <t>2020Energy SystemsMultiple ObjectivesInternationalAll InstrumentsPublicGovernment</t>
  </si>
  <si>
    <t>2020Energy SystemsMultiple ObjectivesInternationalAll InstrumentsPublicMultilateral Climate Funds</t>
  </si>
  <si>
    <t>2020Energy SystemsMultiple ObjectivesInternationalAll InstrumentsPublicMultilateral DFI</t>
  </si>
  <si>
    <t>2020Energy SystemsMultiple ObjectivesInternationalAll InstrumentsPublicNational DFI</t>
  </si>
  <si>
    <t>2020Energy SystemsMultiple ObjectivesInternationalAll InstrumentsPublicPublic Fund</t>
  </si>
  <si>
    <t>2020IndustryAdaptationDomesticAll InstrumentsPublicMultilateral DFI</t>
  </si>
  <si>
    <t>2020IndustryAdaptationInternationalAll InstrumentsPublicBilateral DFI</t>
  </si>
  <si>
    <t>2020IndustryAdaptationInternationalAll InstrumentsPublicGovernment</t>
  </si>
  <si>
    <t>2020IndustryAdaptationInternationalAll InstrumentsPublicMultilateral DFI</t>
  </si>
  <si>
    <t>2020IndustryAdaptationInternationalAll InstrumentsPublicPublic Fund</t>
  </si>
  <si>
    <t>2020IndustryMitigationDomesticAll InstrumentsPublicExport Credit Agency (ECA)</t>
  </si>
  <si>
    <t>2020IndustryMitigationDomesticAll InstrumentsPublicMultilateral DFI</t>
  </si>
  <si>
    <t>2020IndustryMitigationDomesticAll InstrumentsPublicNational DFI</t>
  </si>
  <si>
    <t>2020IndustryMitigationInternationalAll InstrumentsPrivateInstitutional Investors</t>
  </si>
  <si>
    <t>2020IndustryMitigationInternationalAll InstrumentsPublicBilateral DFI</t>
  </si>
  <si>
    <t>2020IndustryMitigationInternationalAll InstrumentsPublicGovernment</t>
  </si>
  <si>
    <t>2020IndustryMitigationInternationalAll InstrumentsPublicMultilateral Climate Funds</t>
  </si>
  <si>
    <t>2020IndustryMitigationInternationalAll InstrumentsPublicMultilateral DFI</t>
  </si>
  <si>
    <t>2020IndustryMitigationInternationalAll InstrumentsPublicPublic Fund</t>
  </si>
  <si>
    <t>2020IndustryMultiple ObjectivesInternationalAll InstrumentsPrivateInstitutional Investors</t>
  </si>
  <si>
    <t>2020IndustryMultiple ObjectivesInternationalAll InstrumentsPublicBilateral DFI</t>
  </si>
  <si>
    <t>2020IndustryMultiple ObjectivesInternationalAll InstrumentsPublicGovernment</t>
  </si>
  <si>
    <t>2020IndustryMultiple ObjectivesInternationalAll InstrumentsPublicPublic Fund</t>
  </si>
  <si>
    <t>2020Information and Communications TechnologyAdaptationDomesticAll InstrumentsPublicMultilateral DFI</t>
  </si>
  <si>
    <t>2020Information and Communications TechnologyAdaptationInternationalAll InstrumentsPublicGovernment</t>
  </si>
  <si>
    <t>2020Information and Communications TechnologyAdaptationInternationalAll InstrumentsPublicMultilateral DFI</t>
  </si>
  <si>
    <t>2020Information and Communications TechnologyMitigationDomesticAll InstrumentsPublicMultilateral DFI</t>
  </si>
  <si>
    <t>2020Information and Communications TechnologyMitigationInternationalAll InstrumentsPublicGovernment</t>
  </si>
  <si>
    <t>2020Information and Communications TechnologyMitigationInternationalAll InstrumentsPublicMultilateral DFI</t>
  </si>
  <si>
    <t>2020Information and Communications TechnologyMitigationInternationalAll InstrumentsPublicPublic Fund</t>
  </si>
  <si>
    <t>2020Information and Communications TechnologyMultiple ObjectivesInternationalAll InstrumentsPublicGovernment</t>
  </si>
  <si>
    <t>2020Others &amp; Cross-sectoralAdaptationDomesticAll InstrumentsPublicGovernment</t>
  </si>
  <si>
    <t>2020Others &amp; Cross-sectoralAdaptationDomesticAll InstrumentsPublicMultilateral DFI</t>
  </si>
  <si>
    <t>2020Others &amp; Cross-sectoralAdaptationDomesticAll InstrumentsPublicNational DFI</t>
  </si>
  <si>
    <t>2020Others &amp; Cross-sectoralAdaptationInternationalAll InstrumentsPrivateCorporation</t>
  </si>
  <si>
    <t>2020Others &amp; Cross-sectoralAdaptationInternationalAll InstrumentsPrivateInstitutional Investors</t>
  </si>
  <si>
    <t>2020Others &amp; Cross-sectoralAdaptationInternationalAll InstrumentsPrivateUnknown</t>
  </si>
  <si>
    <t>2020Others &amp; Cross-sectoralAdaptationInternationalAll InstrumentsPublicBilateral DFI</t>
  </si>
  <si>
    <t>2020Others &amp; Cross-sectoralAdaptationInternationalAll InstrumentsPublicExport Credit Agency (ECA)</t>
  </si>
  <si>
    <t>2020Others &amp; Cross-sectoralAdaptationInternationalAll InstrumentsPublicGovernment</t>
  </si>
  <si>
    <t>2020Others &amp; Cross-sectoralAdaptationInternationalAll InstrumentsPublicMultilateral Climate Funds</t>
  </si>
  <si>
    <t>2020Others &amp; Cross-sectoralAdaptationInternationalAll InstrumentsPublicMultilateral DFI</t>
  </si>
  <si>
    <t>2020Others &amp; Cross-sectoralAdaptationInternationalAll InstrumentsPublicPublic Fund</t>
  </si>
  <si>
    <t>2020Others &amp; Cross-sectoralAdaptationUnknownAll InstrumentsPublicNational DFI</t>
  </si>
  <si>
    <t>2020Others &amp; Cross-sectoralMitigationDomesticAll InstrumentsPrivateCommercial FI</t>
  </si>
  <si>
    <t>2020Others &amp; Cross-sectoralMitigationDomesticAll InstrumentsPublicGovernment</t>
  </si>
  <si>
    <t>2020Others &amp; Cross-sectoralMitigationDomesticAll InstrumentsPublicMultilateral DFI</t>
  </si>
  <si>
    <t>2020Others &amp; Cross-sectoralMitigationDomesticAll InstrumentsPublicNational DFI</t>
  </si>
  <si>
    <t>2020Others &amp; Cross-sectoralMitigationInternationalAll InstrumentsPrivateCorporation</t>
  </si>
  <si>
    <t>2020Others &amp; Cross-sectoralMitigationInternationalAll InstrumentsPrivateInstitutional Investors</t>
  </si>
  <si>
    <t>2020Others &amp; Cross-sectoralMitigationInternationalAll InstrumentsPublicBilateral DFI</t>
  </si>
  <si>
    <t>2020Others &amp; Cross-sectoralMitigationInternationalAll InstrumentsPublicGovernment</t>
  </si>
  <si>
    <t>2020Others &amp; Cross-sectoralMitigationInternationalAll InstrumentsPublicMultilateral Climate Funds</t>
  </si>
  <si>
    <t>2020Others &amp; Cross-sectoralMitigationInternationalAll InstrumentsPublicMultilateral DFI</t>
  </si>
  <si>
    <t>2020Others &amp; Cross-sectoralMitigationInternationalAll InstrumentsPublicNational DFI</t>
  </si>
  <si>
    <t>2020Others &amp; Cross-sectoralMitigationInternationalAll InstrumentsPublicPublic Fund</t>
  </si>
  <si>
    <t>2020Others &amp; Cross-sectoralMitigationUnknownAll InstrumentsPublicNational DFI</t>
  </si>
  <si>
    <t>2020Others &amp; Cross-sectoralMultiple ObjectivesDomesticAll InstrumentsPrivateCommercial FI</t>
  </si>
  <si>
    <t>2020Others &amp; Cross-sectoralMultiple ObjectivesDomesticAll InstrumentsPublicGovernment</t>
  </si>
  <si>
    <t>2020Others &amp; Cross-sectoralMultiple ObjectivesDomesticAll InstrumentsPublicMultilateral DFI</t>
  </si>
  <si>
    <t>2020Others &amp; Cross-sectoralMultiple ObjectivesDomesticAll InstrumentsPublicNational DFI</t>
  </si>
  <si>
    <t>2020Others &amp; Cross-sectoralMultiple ObjectivesInternationalAll InstrumentsPrivateCorporation</t>
  </si>
  <si>
    <t>2020Others &amp; Cross-sectoralMultiple ObjectivesInternationalAll InstrumentsPrivateInstitutional Investors</t>
  </si>
  <si>
    <t>2020Others &amp; Cross-sectoralMultiple ObjectivesInternationalAll InstrumentsPublicBilateral DFI</t>
  </si>
  <si>
    <t>2020Others &amp; Cross-sectoralMultiple ObjectivesInternationalAll InstrumentsPublicGovernment</t>
  </si>
  <si>
    <t>2020Others &amp; Cross-sectoralMultiple ObjectivesInternationalAll InstrumentsPublicMultilateral Climate Funds</t>
  </si>
  <si>
    <t>2020Others &amp; Cross-sectoralMultiple ObjectivesInternationalAll InstrumentsPublicMultilateral DFI</t>
  </si>
  <si>
    <t>2020Others &amp; Cross-sectoralMultiple ObjectivesInternationalAll InstrumentsPublicNational DFI</t>
  </si>
  <si>
    <t>2020Others &amp; Cross-sectoralMultiple ObjectivesInternationalAll InstrumentsPublicPublic Fund</t>
  </si>
  <si>
    <t>2020Others &amp; Cross-sectoralMultiple ObjectivesInternationalAll InstrumentsPublicUnknown</t>
  </si>
  <si>
    <t>2020Others &amp; Cross-sectoralMultiple ObjectivesUnknownAll InstrumentsPublicNational DFI</t>
  </si>
  <si>
    <t>2020TransportAdaptationDomesticAll InstrumentsPublicMultilateral DFI</t>
  </si>
  <si>
    <t>2020TransportAdaptationInternationalAll InstrumentsPublicBilateral DFI</t>
  </si>
  <si>
    <t>2020TransportAdaptationInternationalAll InstrumentsPublicGovernment</t>
  </si>
  <si>
    <t>2020TransportAdaptationInternationalAll InstrumentsPublicMultilateral DFI</t>
  </si>
  <si>
    <t>2020TransportAdaptationInternationalAll InstrumentsPublicPublic Fund</t>
  </si>
  <si>
    <t>2020TransportMitigationDomesticAll InstrumentsPrivateCommercial FI</t>
  </si>
  <si>
    <t>2020TransportMitigationDomesticAll InstrumentsPrivateCorporation</t>
  </si>
  <si>
    <t>2020TransportMitigationDomesticAll InstrumentsPrivateHouseholds/Individuals</t>
  </si>
  <si>
    <t>2020TransportMitigationDomesticAll InstrumentsPublicExport Credit Agency (ECA)</t>
  </si>
  <si>
    <t>2020TransportMitigationDomesticAll InstrumentsPublicGovernment</t>
  </si>
  <si>
    <t>2020TransportMitigationDomesticAll InstrumentsPublicMultilateral DFI</t>
  </si>
  <si>
    <t>2020TransportMitigationDomesticAll InstrumentsPublicNational DFI</t>
  </si>
  <si>
    <t>2020TransportMitigationInternationalAll InstrumentsPrivateCorporation</t>
  </si>
  <si>
    <t>2020TransportMitigationInternationalAll InstrumentsPrivateInstitutional Investors</t>
  </si>
  <si>
    <t>2020TransportMitigationInternationalAll InstrumentsPublicBilateral DFI</t>
  </si>
  <si>
    <t>2020TransportMitigationInternationalAll InstrumentsPublicGovernment</t>
  </si>
  <si>
    <t>2020TransportMitigationInternationalAll InstrumentsPublicMultilateral Climate Funds</t>
  </si>
  <si>
    <t>2020TransportMitigationInternationalAll InstrumentsPublicMultilateral DFI</t>
  </si>
  <si>
    <t>2020TransportMitigationInternationalAll InstrumentsPublicNational DFI</t>
  </si>
  <si>
    <t>2020TransportMitigationInternationalAll InstrumentsPublicPublic Fund</t>
  </si>
  <si>
    <t>2020TransportMitigationUnknownAll InstrumentsPublicNational DFI</t>
  </si>
  <si>
    <t>2020TransportMultiple ObjectivesDomesticAll InstrumentsPrivateCommercial FI</t>
  </si>
  <si>
    <t>2020TransportMultiple ObjectivesInternationalAll InstrumentsPrivateInstitutional Investors</t>
  </si>
  <si>
    <t>2020TransportMultiple ObjectivesInternationalAll InstrumentsPublicBilateral DFI</t>
  </si>
  <si>
    <t>2020TransportMultiple ObjectivesInternationalAll InstrumentsPublicGovernment</t>
  </si>
  <si>
    <t>2020TransportMultiple ObjectivesInternationalAll InstrumentsPublicMultilateral DFI</t>
  </si>
  <si>
    <t>2020TransportMultiple ObjectivesInternationalAll InstrumentsPublicNational DFI</t>
  </si>
  <si>
    <t>2020TransportMultiple ObjectivesInternationalAll InstrumentsPublicPublic Fund</t>
  </si>
  <si>
    <t>2020UnknownAdaptationInternationalAll InstrumentsPrivateUnknown</t>
  </si>
  <si>
    <t>2020UnknownMitigationInternationalAll InstrumentsPrivateUnknown</t>
  </si>
  <si>
    <t>2020UnknownMitigationInternationalAll InstrumentsPublicGovernment</t>
  </si>
  <si>
    <t>2020UnknownMultiple ObjectivesInternationalAll InstrumentsPrivateUnknown</t>
  </si>
  <si>
    <t>2020UnknownMultiple ObjectivesInternationalAll InstrumentsPublicGovernment</t>
  </si>
  <si>
    <t>2020UnknownMultiple ObjectivesInternationalAll InstrumentsPublicMultilateral DFI</t>
  </si>
  <si>
    <t>2020WasteAdaptationDomesticAll InstrumentsPublicMultilateral DFI</t>
  </si>
  <si>
    <t>2020WasteAdaptationInternationalAll InstrumentsPublicMultilateral DFI</t>
  </si>
  <si>
    <t>2020WasteMitigationDomesticAll InstrumentsPublicMultilateral DFI</t>
  </si>
  <si>
    <t>2020WasteMitigationDomesticAll InstrumentsPublicNational DFI</t>
  </si>
  <si>
    <t>2020WasteMitigationInternationalAll InstrumentsPublicMultilateral DFI</t>
  </si>
  <si>
    <t>2020WasteMitigationInternationalAll InstrumentsPublicNational DFI</t>
  </si>
  <si>
    <t>2020WasteMultiple ObjectivesInternationalAll InstrumentsPublicMultilateral DFI</t>
  </si>
  <si>
    <t>2020Water &amp; WastewaterAdaptationDomesticAll InstrumentsPrivateCommercial FI</t>
  </si>
  <si>
    <t>2020Water &amp; WastewaterAdaptationDomesticAll InstrumentsPrivateCorporation</t>
  </si>
  <si>
    <t>2020Water &amp; WastewaterAdaptationDomesticAll InstrumentsPrivateInstitutional Investors</t>
  </si>
  <si>
    <t>2020Water &amp; WastewaterAdaptationDomesticAll InstrumentsPublicGovernment</t>
  </si>
  <si>
    <t>2020Water &amp; WastewaterAdaptationDomesticAll InstrumentsPublicMultilateral DFI</t>
  </si>
  <si>
    <t>2020Water &amp; WastewaterAdaptationDomesticAll InstrumentsPublicNational DFI</t>
  </si>
  <si>
    <t>2020Water &amp; WastewaterAdaptationDomesticAll InstrumentsPublicPublic Fund</t>
  </si>
  <si>
    <t>2020Water &amp; WastewaterAdaptationInternationalAll InstrumentsPrivateCorporation</t>
  </si>
  <si>
    <t>2020Water &amp; WastewaterAdaptationInternationalAll InstrumentsPrivateInstitutional Investors</t>
  </si>
  <si>
    <t>2020Water &amp; WastewaterAdaptationInternationalAll InstrumentsPublicBilateral DFI</t>
  </si>
  <si>
    <t>2020Water &amp; WastewaterAdaptationInternationalAll InstrumentsPublicGovernment</t>
  </si>
  <si>
    <t>2020Water &amp; WastewaterAdaptationInternationalAll InstrumentsPublicMultilateral Climate Funds</t>
  </si>
  <si>
    <t>2020Water &amp; WastewaterAdaptationInternationalAll InstrumentsPublicMultilateral DFI</t>
  </si>
  <si>
    <t>2020Water &amp; WastewaterAdaptationInternationalAll InstrumentsPublicPublic Fund</t>
  </si>
  <si>
    <t>2020Water &amp; WastewaterAdaptationInternationalAll InstrumentsPublicSOE</t>
  </si>
  <si>
    <t>2020Water &amp; WastewaterAdaptationUnknownAll InstrumentsPublicNational DFI</t>
  </si>
  <si>
    <t>2020Water &amp; WastewaterMitigationDomesticAll InstrumentsPublicExport Credit Agency (ECA)</t>
  </si>
  <si>
    <t>2020Water &amp; WastewaterMitigationDomesticAll InstrumentsPublicMultilateral DFI</t>
  </si>
  <si>
    <t>2020Water &amp; WastewaterMitigationDomesticAll InstrumentsPublicNational DFI</t>
  </si>
  <si>
    <t>2020Water &amp; WastewaterMitigationInternationalAll InstrumentsPublicBilateral DFI</t>
  </si>
  <si>
    <t>2020Water &amp; WastewaterMitigationInternationalAll InstrumentsPublicGovernment</t>
  </si>
  <si>
    <t>2020Water &amp; WastewaterMitigationInternationalAll InstrumentsPublicMultilateral DFI</t>
  </si>
  <si>
    <t>2020Water &amp; WastewaterMitigationUnknownAll InstrumentsPublicNational DFI</t>
  </si>
  <si>
    <t>2020Water &amp; WastewaterMultiple ObjectivesDomesticAll InstrumentsPrivateCorporation</t>
  </si>
  <si>
    <t>2020Water &amp; WastewaterMultiple ObjectivesDomesticAll InstrumentsPrivateFunds</t>
  </si>
  <si>
    <t>2020Water &amp; WastewaterMultiple ObjectivesDomesticAll InstrumentsPublicGovernment</t>
  </si>
  <si>
    <t>2020Water &amp; WastewaterMultiple ObjectivesDomesticAll InstrumentsPublicMultilateral DFI</t>
  </si>
  <si>
    <t>2020Water &amp; WastewaterMultiple ObjectivesInternationalAll InstrumentsPrivateCommercial FI</t>
  </si>
  <si>
    <t>2020Water &amp; WastewaterMultiple ObjectivesInternationalAll InstrumentsPrivateCorporation</t>
  </si>
  <si>
    <t>2020Water &amp; WastewaterMultiple ObjectivesInternationalAll InstrumentsPrivateInstitutional Investors</t>
  </si>
  <si>
    <t>2020Water &amp; WastewaterMultiple ObjectivesInternationalAll InstrumentsPublicBilateral DFI</t>
  </si>
  <si>
    <t>2020Water &amp; WastewaterMultiple ObjectivesInternationalAll InstrumentsPublicGovernment</t>
  </si>
  <si>
    <t>2020Water &amp; WastewaterMultiple ObjectivesInternationalAll InstrumentsPublicMultilateral DFI</t>
  </si>
  <si>
    <t>2020Water &amp; WastewaterMultiple ObjectivesInternationalAll InstrumentsPublicPublic Fund</t>
  </si>
  <si>
    <t>2019Agriculture, Forestry, Other land uses and FisheriesAdaptationDomesticGrantPublicGovernment</t>
  </si>
  <si>
    <t>2019Agriculture, Forestry, Other land uses and FisheriesAdaptationInternationalGrantPrivateCorporation</t>
  </si>
  <si>
    <t>2019Agriculture, Forestry, Other land uses and FisheriesAdaptationInternationalGrantPrivateInstitutional Investors</t>
  </si>
  <si>
    <t>2019Agriculture, Forestry, Other land uses and FisheriesAdaptationInternationalGrantPublicBilateral DFI</t>
  </si>
  <si>
    <t>2019Agriculture, Forestry, Other land uses and FisheriesAdaptationInternationalGrantPublicGovernment</t>
  </si>
  <si>
    <t>2019Agriculture, Forestry, Other land uses and FisheriesAdaptationInternationalGrantPublicMultilateral Climate Funds</t>
  </si>
  <si>
    <t>2019Agriculture, Forestry, Other land uses and FisheriesAdaptationInternationalGrantPublicMultilateral DFI</t>
  </si>
  <si>
    <t>2019Agriculture, Forestry, Other land uses and FisheriesAdaptationInternationalGrantPublicPublic Fund</t>
  </si>
  <si>
    <t>2019Agriculture, Forestry, Other land uses and FisheriesAdaptationInternationalGrantPublicSOE</t>
  </si>
  <si>
    <t>2019Agriculture, Forestry, Other land uses and FisheriesMitigationDomesticGrantPublicGovernment</t>
  </si>
  <si>
    <t>2019Agriculture, Forestry, Other land uses and FisheriesMitigationInternationalGrantPrivateInstitutional Investors</t>
  </si>
  <si>
    <t>2019Agriculture, Forestry, Other land uses and FisheriesMitigationInternationalGrantPublicBilateral DFI</t>
  </si>
  <si>
    <t>2019Agriculture, Forestry, Other land uses and FisheriesMitigationInternationalGrantPublicGovernment</t>
  </si>
  <si>
    <t>2019Agriculture, Forestry, Other land uses and FisheriesMitigationInternationalGrantPublicMultilateral Climate Funds</t>
  </si>
  <si>
    <t>2019Agriculture, Forestry, Other land uses and FisheriesMitigationInternationalGrantPublicMultilateral DFI</t>
  </si>
  <si>
    <t>2019Agriculture, Forestry, Other land uses and FisheriesMitigationInternationalGrantPublicPublic Fund</t>
  </si>
  <si>
    <t>2019Agriculture, Forestry, Other land uses and FisheriesMultiple ObjectivesDomesticGrantPublicGovernment</t>
  </si>
  <si>
    <t>2019Agriculture, Forestry, Other land uses and FisheriesMultiple ObjectivesInternationalGrantPrivateCorporation</t>
  </si>
  <si>
    <t>2019Agriculture, Forestry, Other land uses and FisheriesMultiple ObjectivesInternationalGrantPrivateInstitutional Investors</t>
  </si>
  <si>
    <t>2019Agriculture, Forestry, Other land uses and FisheriesMultiple ObjectivesInternationalGrantPublicGovernment</t>
  </si>
  <si>
    <t>2019Agriculture, Forestry, Other land uses and FisheriesMultiple ObjectivesInternationalGrantPublicMultilateral Climate Funds</t>
  </si>
  <si>
    <t>2019Agriculture, Forestry, Other land uses and FisheriesMultiple ObjectivesInternationalGrantPublicMultilateral DFI</t>
  </si>
  <si>
    <t>2019Agriculture, Forestry, Other land uses and FisheriesMultiple ObjectivesInternationalGrantPublicPublic Fund</t>
  </si>
  <si>
    <t>2019Agriculture, Forestry, Other land uses and FisheriesMultiple ObjectivesInternationalGrantPublicSOE</t>
  </si>
  <si>
    <t>2019Agriculture, Forestry, Other land uses and FisheriesAdaptationInternationalLow-cost project debtPrivateCommercial FI</t>
  </si>
  <si>
    <t>2019Agriculture, Forestry, Other land uses and FisheriesAdaptationInternationalLow-cost project debtPrivateInstitutional Investors</t>
  </si>
  <si>
    <t>2019Agriculture, Forestry, Other land uses and FisheriesAdaptationInternationalLow-cost project debtPublicBilateral DFI</t>
  </si>
  <si>
    <t>2019Agriculture, Forestry, Other land uses and FisheriesAdaptationInternationalLow-cost project debtPublicGovernment</t>
  </si>
  <si>
    <t>2019Agriculture, Forestry, Other land uses and FisheriesAdaptationInternationalLow-cost project debtPublicMultilateral Climate Funds</t>
  </si>
  <si>
    <t>2019Agriculture, Forestry, Other land uses and FisheriesAdaptationInternationalLow-cost project debtPublicMultilateral DFI</t>
  </si>
  <si>
    <t>2019Agriculture, Forestry, Other land uses and FisheriesMitigationInternationalLow-cost project debtPublicMultilateral Climate Funds</t>
  </si>
  <si>
    <t>2019Agriculture, Forestry, Other land uses and FisheriesMitigationInternationalLow-cost project debtPublicMultilateral DFI</t>
  </si>
  <si>
    <t>2019Agriculture, Forestry, Other land uses and FisheriesMultiple ObjectivesInternationalLow-cost project debtPublicGovernment</t>
  </si>
  <si>
    <t>2019Agriculture, Forestry, Other land uses and FisheriesMultiple ObjectivesInternationalLow-cost project debtPublicMultilateral Climate Funds</t>
  </si>
  <si>
    <t>2019Agriculture, Forestry, Other land uses and FisheriesMultiple ObjectivesInternationalLow-cost project debtPublicMultilateral DFI</t>
  </si>
  <si>
    <t>2019Agriculture, Forestry, Other land uses and FisheriesMultiple ObjectivesInternationalLow-cost project debtUnknownUnknown</t>
  </si>
  <si>
    <t>2019Agriculture, Forestry, Other land uses and FisheriesAdaptationInternationalProject-level equityPrivateInstitutional Investors</t>
  </si>
  <si>
    <t>2019Agriculture, Forestry, Other land uses and FisheriesMitigationDomesticProject-level equityPublicNational DFI</t>
  </si>
  <si>
    <t>2019Agriculture, Forestry, Other land uses and FisheriesMitigationInternationalProject-level equityPublicBilateral DFI</t>
  </si>
  <si>
    <t>2019Agriculture, Forestry, Other land uses and FisheriesMitigationInternationalProject-level equityPublicMultilateral DFI</t>
  </si>
  <si>
    <t>2019Agriculture, Forestry, Other land uses and FisheriesMultiple ObjectivesDomesticProject-level equityPrivateUnknown</t>
  </si>
  <si>
    <t>2019Agriculture, Forestry, Other land uses and FisheriesMultiple ObjectivesInternationalProject-level equityPublicMultilateral Climate Funds</t>
  </si>
  <si>
    <t>2019Agriculture, Forestry, Other land uses and FisheriesAdaptationDomesticProject-level market rate debtPublicGovernment</t>
  </si>
  <si>
    <t>2019Agriculture, Forestry, Other land uses and FisheriesAdaptationInternationalProject-level market rate debtPublicBilateral DFI</t>
  </si>
  <si>
    <t>2019Agriculture, Forestry, Other land uses and FisheriesAdaptationInternationalProject-level market rate debtPublicMultilateral DFI</t>
  </si>
  <si>
    <t>2019Agriculture, Forestry, Other land uses and FisheriesMitigationDomesticProject-level market rate debtPublicNational DFI</t>
  </si>
  <si>
    <t>2019Agriculture, Forestry, Other land uses and FisheriesMitigationInternationalProject-level market rate debtPublicBilateral DFI</t>
  </si>
  <si>
    <t>2019Agriculture, Forestry, Other land uses and FisheriesMitigationInternationalProject-level market rate debtPublicMultilateral DFI</t>
  </si>
  <si>
    <t>2019Agriculture, Forestry, Other land uses and FisheriesMitigationInternationalProject-level market rate debtPublicNational DFI</t>
  </si>
  <si>
    <t>2019Agriculture, Forestry, Other land uses and FisheriesMultiple ObjectivesDomesticProject-level market rate debtPrivateUnknown</t>
  </si>
  <si>
    <t>2019Agriculture, Forestry, Other land uses and FisheriesMultiple ObjectivesDomesticProject-level market rate debtPublicGovernment</t>
  </si>
  <si>
    <t>2019Agriculture, Forestry, Other land uses and FisheriesMultiple ObjectivesInternationalProject-level market rate debtPrivateInstitutional Investors</t>
  </si>
  <si>
    <t>2019Agriculture, Forestry, Other land uses and FisheriesMultiple ObjectivesInternationalProject-level market rate debtPublicMultilateral DFI</t>
  </si>
  <si>
    <t>2019Agriculture, Forestry, Other land uses and FisheriesAdaptationDomesticUnknownPublicExport Credit Agency (ECA)</t>
  </si>
  <si>
    <t>2019Agriculture, Forestry, Other land uses and FisheriesAdaptationDomesticUnknownPublicGovernment</t>
  </si>
  <si>
    <t>2019Agriculture, Forestry, Other land uses and FisheriesAdaptationInternationalUnknownPrivateUnknown</t>
  </si>
  <si>
    <t>2019Agriculture, Forestry, Other land uses and FisheriesAdaptationInternationalUnknownPublicBilateral DFI</t>
  </si>
  <si>
    <t>2019Agriculture, Forestry, Other land uses and FisheriesAdaptationInternationalUnknownPublicGovernment</t>
  </si>
  <si>
    <t>2019Agriculture, Forestry, Other land uses and FisheriesAdaptationInternationalUnknownPublicMultilateral DFI</t>
  </si>
  <si>
    <t>2019Agriculture, Forestry, Other land uses and FisheriesAdaptationUnknownUnknownPublicBilateral DFI</t>
  </si>
  <si>
    <t>2019Agriculture, Forestry, Other land uses and FisheriesMitigationDomesticUnknownPublicNational DFI</t>
  </si>
  <si>
    <t>2019Agriculture, Forestry, Other land uses and FisheriesMitigationInternationalUnknownPrivateInstitutional Investors</t>
  </si>
  <si>
    <t>2019Agriculture, Forestry, Other land uses and FisheriesMitigationInternationalUnknownPublicBilateral DFI</t>
  </si>
  <si>
    <t>2019Agriculture, Forestry, Other land uses and FisheriesMitigationInternationalUnknownPublicGovernment</t>
  </si>
  <si>
    <t>2019Agriculture, Forestry, Other land uses and FisheriesMitigationInternationalUnknownPublicMultilateral DFI</t>
  </si>
  <si>
    <t>2019Agriculture, Forestry, Other land uses and FisheriesMitigationUnknownUnknownPublicBilateral DFI</t>
  </si>
  <si>
    <t>2019Agriculture, Forestry, Other land uses and FisheriesMultiple ObjectivesInternationalUnknownPrivateInstitutional Investors</t>
  </si>
  <si>
    <t>2019Agriculture, Forestry, Other land uses and FisheriesMultiple ObjectivesInternationalUnknownPublicGovernment</t>
  </si>
  <si>
    <t>2019Agriculture, Forestry, Other land uses and FisheriesMultiple ObjectivesInternationalUnknownPublicMultilateral DFI</t>
  </si>
  <si>
    <t>2019Agriculture, Forestry, Other land uses and FisheriesMultiple ObjectivesInternationalUnknownUnknownUnknown</t>
  </si>
  <si>
    <t>2019Buildings &amp; InfrastructureMitigationDomesticBalance sheet financing (debt portion)PrivateCommercial FI</t>
  </si>
  <si>
    <t>2019Buildings &amp; InfrastructureMitigationDomesticBalance sheet financing (debt portion)PrivateCorporation</t>
  </si>
  <si>
    <t>2019Buildings &amp; InfrastructureMitigationDomesticBalance sheet financing (debt portion)PrivateHouseholds/Individuals</t>
  </si>
  <si>
    <t>2019Buildings &amp; InfrastructureMitigationDomesticBalance sheet financing (debt portion)PrivateInstitutional Investors</t>
  </si>
  <si>
    <t>2019Buildings &amp; InfrastructureMitigationDomesticBalance sheet financing (debt portion)PrivateUnknown</t>
  </si>
  <si>
    <t>2019Buildings &amp; InfrastructureMitigationDomesticBalance sheet financing (debt portion)PublicGovernment</t>
  </si>
  <si>
    <t>2019Buildings &amp; InfrastructureMitigationDomesticBalance sheet financing (debt portion)PublicUnknown</t>
  </si>
  <si>
    <t>2019Buildings &amp; InfrastructureMitigationInternationalBalance sheet financing (debt portion)PrivateCorporation</t>
  </si>
  <si>
    <t>2019Buildings &amp; InfrastructureMitigationInternationalBalance sheet financing (debt portion)PublicSOE</t>
  </si>
  <si>
    <t>2019Buildings &amp; InfrastructureMitigationDomesticBalance sheet financing (equity portion)PrivateCommercial FI</t>
  </si>
  <si>
    <t>2019Buildings &amp; InfrastructureMitigationDomesticBalance sheet financing (equity portion)PrivateCorporation</t>
  </si>
  <si>
    <t>2019Buildings &amp; InfrastructureMitigationDomesticBalance sheet financing (equity portion)PrivateHouseholds/Individuals</t>
  </si>
  <si>
    <t>2019Buildings &amp; InfrastructureMitigationDomesticBalance sheet financing (equity portion)PrivateInstitutional Investors</t>
  </si>
  <si>
    <t>2019Buildings &amp; InfrastructureMitigationDomesticBalance sheet financing (equity portion)PrivateUnknown</t>
  </si>
  <si>
    <t>2019Buildings &amp; InfrastructureMitigationDomesticBalance sheet financing (equity portion)PublicGovernment</t>
  </si>
  <si>
    <t>2019Buildings &amp; InfrastructureMitigationDomesticBalance sheet financing (equity portion)PublicUnknown</t>
  </si>
  <si>
    <t>2019Buildings &amp; InfrastructureAdaptationDomesticGrantPublicGovernment</t>
  </si>
  <si>
    <t>2019Buildings &amp; InfrastructureAdaptationInternationalGrantPublicGovernment</t>
  </si>
  <si>
    <t>2019Buildings &amp; InfrastructureAdaptationInternationalGrantPublicMultilateral DFI</t>
  </si>
  <si>
    <t>2019Buildings &amp; InfrastructureAdaptationInternationalGrantPublicPublic Fund</t>
  </si>
  <si>
    <t>2019Buildings &amp; InfrastructureMitigationInternationalGrantPrivateCorporation</t>
  </si>
  <si>
    <t>2019Buildings &amp; InfrastructureMitigationInternationalGrantPublicGovernment</t>
  </si>
  <si>
    <t>2019Buildings &amp; InfrastructureMitigationInternationalGrantPublicMultilateral Climate Funds</t>
  </si>
  <si>
    <t>2019Buildings &amp; InfrastructureMitigationInternationalGrantPublicMultilateral DFI</t>
  </si>
  <si>
    <t>2019Buildings &amp; InfrastructureMitigationInternationalGrantPublicPublic Fund</t>
  </si>
  <si>
    <t>2019Buildings &amp; InfrastructureMultiple ObjectivesDomesticGrantPublicGovernment</t>
  </si>
  <si>
    <t>2019Buildings &amp; InfrastructureMultiple ObjectivesInternationalGrantPublicGovernment</t>
  </si>
  <si>
    <t>2019Buildings &amp; InfrastructureAdaptationInternationalLow-cost project debtPublicMultilateral DFI</t>
  </si>
  <si>
    <t>2019Buildings &amp; InfrastructureMitigationInternationalLow-cost project debtPublicMultilateral Climate Funds</t>
  </si>
  <si>
    <t>2019Buildings &amp; InfrastructureMitigationDomesticProject-level equityPrivateCorporation</t>
  </si>
  <si>
    <t>2019Buildings &amp; InfrastructureMitigationInternationalProject-level equityPublicMultilateral DFI</t>
  </si>
  <si>
    <t>2019Buildings &amp; InfrastructureMultiple ObjectivesDomesticProject-level equityPrivateUnknown</t>
  </si>
  <si>
    <t>2019Buildings &amp; InfrastructureAdaptationInternationalProject-level market rate debtPublicMultilateral DFI</t>
  </si>
  <si>
    <t>2019Buildings &amp; InfrastructureMitigationDomesticProject-level market rate debtPrivateCommercial FI</t>
  </si>
  <si>
    <t>2019Buildings &amp; InfrastructureMitigationDomesticProject-level market rate debtPrivateCorporation</t>
  </si>
  <si>
    <t>2019Buildings &amp; InfrastructureMitigationInternationalProject-level market rate debtPublicMultilateral DFI</t>
  </si>
  <si>
    <t>2019Buildings &amp; InfrastructureMultiple ObjectivesDomesticProject-level market rate debtPrivateUnknown</t>
  </si>
  <si>
    <t>2019Buildings &amp; InfrastructureAdaptationInternationalUnknownPublicMultilateral DFI</t>
  </si>
  <si>
    <t>2019Buildings &amp; InfrastructureAdaptationUnknownUnknownPublicBilateral DFI</t>
  </si>
  <si>
    <t>2019Buildings &amp; InfrastructureMitigationDomesticUnknownPublicExport Credit Agency (ECA)</t>
  </si>
  <si>
    <t>2019Buildings &amp; InfrastructureMitigationDomesticUnknownPublicNational DFI</t>
  </si>
  <si>
    <t>2019Buildings &amp; InfrastructureMitigationInternationalUnknownPublicBilateral DFI</t>
  </si>
  <si>
    <t>2019Buildings &amp; InfrastructureMitigationInternationalUnknownPublicMultilateral DFI</t>
  </si>
  <si>
    <t>2019Buildings &amp; InfrastructureMitigationUnknownUnknownPublicBilateral DFI</t>
  </si>
  <si>
    <t>2019Buildings &amp; InfrastructureMitigationUnknownUnknownPublicNational DFI</t>
  </si>
  <si>
    <t>2019Energy SystemsMitigationDomesticBalance sheet financing (debt portion)PrivateCommercial FI</t>
  </si>
  <si>
    <t>2019Energy SystemsMitigationDomesticBalance sheet financing (debt portion)PrivateCorporation</t>
  </si>
  <si>
    <t>2019Energy SystemsMitigationDomesticBalance sheet financing (debt portion)PublicSOE</t>
  </si>
  <si>
    <t>2019Energy SystemsMitigationDomesticBalance sheet financing (debt portion)PublicState-owned FI</t>
  </si>
  <si>
    <t>2019Energy SystemsMitigationDomesticBalance sheet financing (equity portion)PrivateCommercial FI</t>
  </si>
  <si>
    <t>2019Energy SystemsMitigationDomesticBalance sheet financing (equity portion)PrivateCorporation</t>
  </si>
  <si>
    <t>2019Energy SystemsMitigationDomesticBalance sheet financing (equity portion)PrivateFunds</t>
  </si>
  <si>
    <t>2019Energy SystemsMitigationDomesticBalance sheet financing (equity portion)PrivateHouseholds/Individuals</t>
  </si>
  <si>
    <t>2019Energy SystemsMitigationDomesticBalance sheet financing (equity portion)PrivateInstitutional Investors</t>
  </si>
  <si>
    <t>2019Energy SystemsMitigationDomesticBalance sheet financing (equity portion)PrivateUnknown</t>
  </si>
  <si>
    <t>2019Energy SystemsMitigationDomesticBalance sheet financing (equity portion)PublicGovernment</t>
  </si>
  <si>
    <t>2019Energy SystemsMitigationDomesticBalance sheet financing (equity portion)PublicNational DFI</t>
  </si>
  <si>
    <t>2019Energy SystemsMitigationDomesticBalance sheet financing (equity portion)PublicPublic Fund</t>
  </si>
  <si>
    <t>2019Energy SystemsMitigationDomesticBalance sheet financing (equity portion)PublicSOE</t>
  </si>
  <si>
    <t>2019Energy SystemsMitigationDomesticBalance sheet financing (equity portion)PublicState-owned FI</t>
  </si>
  <si>
    <t>2019Energy SystemsMitigationInternationalBalance sheet financing (equity portion)PrivateCommercial FI</t>
  </si>
  <si>
    <t>2019Energy SystemsMitigationInternationalBalance sheet financing (equity portion)PrivateCorporation</t>
  </si>
  <si>
    <t>2019Energy SystemsMitigationInternationalBalance sheet financing (equity portion)PrivateFunds</t>
  </si>
  <si>
    <t>2019Energy SystemsMitigationInternationalBalance sheet financing (equity portion)PrivateInstitutional Investors</t>
  </si>
  <si>
    <t>2019Energy SystemsMitigationInternationalBalance sheet financing (equity portion)PublicGovernment</t>
  </si>
  <si>
    <t>2019Energy SystemsMitigationInternationalBalance sheet financing (equity portion)PublicSOE</t>
  </si>
  <si>
    <t>2019Energy SystemsMitigationInternationalBalance sheet financing (equity portion)PublicState-owned FI</t>
  </si>
  <si>
    <t>2019Energy SystemsAdaptationInternationalGrantPublicGovernment</t>
  </si>
  <si>
    <t>2019Energy SystemsAdaptationInternationalGrantPublicMultilateral Climate Funds</t>
  </si>
  <si>
    <t>2019Energy SystemsAdaptationInternationalGrantPublicMultilateral DFI</t>
  </si>
  <si>
    <t>2019Energy SystemsMitigationDomesticGrantPublicGovernment</t>
  </si>
  <si>
    <t>2019Energy SystemsMitigationInternationalGrantPrivateCorporation</t>
  </si>
  <si>
    <t>2019Energy SystemsMitigationInternationalGrantPrivateFunds</t>
  </si>
  <si>
    <t>2019Energy SystemsMitigationInternationalGrantPrivateHouseholds/Individuals</t>
  </si>
  <si>
    <t>2019Energy SystemsMitigationInternationalGrantPrivateInstitutional Investors</t>
  </si>
  <si>
    <t>2019Energy SystemsMitigationInternationalGrantPublicBilateral DFI</t>
  </si>
  <si>
    <t>2019Energy SystemsMitigationInternationalGrantPublicGovernment</t>
  </si>
  <si>
    <t>2019Energy SystemsMitigationInternationalGrantPublicMultilateral Climate Funds</t>
  </si>
  <si>
    <t>2019Energy SystemsMitigationInternationalGrantPublicMultilateral DFI</t>
  </si>
  <si>
    <t>2019Energy SystemsMitigationInternationalGrantPublicPublic Fund</t>
  </si>
  <si>
    <t>2019Energy SystemsMitigationInternationalGrantPublicSOE</t>
  </si>
  <si>
    <t>2019Energy SystemsMitigationInternationalGrantUnknownUnknown</t>
  </si>
  <si>
    <t>2019Energy SystemsMultiple ObjectivesDomesticGrantPublicGovernment</t>
  </si>
  <si>
    <t>2019Energy SystemsMultiple ObjectivesInternationalGrantPrivateCorporation</t>
  </si>
  <si>
    <t>2019Energy SystemsMultiple ObjectivesInternationalGrantPrivateFunds</t>
  </si>
  <si>
    <t>2019Energy SystemsMultiple ObjectivesInternationalGrantPublicGovernment</t>
  </si>
  <si>
    <t>2019Energy SystemsMultiple ObjectivesInternationalGrantPublicPublic Fund</t>
  </si>
  <si>
    <t>2019Energy SystemsMultiple ObjectivesInternationalGrantPublicSOE</t>
  </si>
  <si>
    <t>2019Energy SystemsAdaptationInternationalLow-cost project debtPublicMultilateral DFI</t>
  </si>
  <si>
    <t>2019Energy SystemsMitigationDomesticLow-cost project debtPublicBilateral DFI</t>
  </si>
  <si>
    <t>2019Energy SystemsMitigationDomesticLow-cost project debtPublicState-owned FI</t>
  </si>
  <si>
    <t>2019Energy SystemsMitigationInternationalLow-cost project debtPrivateInstitutional Investors</t>
  </si>
  <si>
    <t>2019Energy SystemsMitigationInternationalLow-cost project debtPublicBilateral DFI</t>
  </si>
  <si>
    <t>2019Energy SystemsMitigationInternationalLow-cost project debtPublicExport Credit Agency (ECA)</t>
  </si>
  <si>
    <t>2019Energy SystemsMitigationInternationalLow-cost project debtPublicGovernment</t>
  </si>
  <si>
    <t>2019Energy SystemsMitigationInternationalLow-cost project debtPublicMultilateral Climate Funds</t>
  </si>
  <si>
    <t>2019Energy SystemsMitigationInternationalLow-cost project debtPublicMultilateral DFI</t>
  </si>
  <si>
    <t>2019Energy SystemsMultiple ObjectivesInternationalLow-cost project debtPrivateCommercial FI</t>
  </si>
  <si>
    <t>2019Energy SystemsAdaptationInternationalProject-level equityPublicMultilateral DFI</t>
  </si>
  <si>
    <t>2019Energy SystemsMitigationDomesticProject-level equityPrivateCommercial FI</t>
  </si>
  <si>
    <t>2019Energy SystemsMitigationDomesticProject-level equityPrivateCorporation</t>
  </si>
  <si>
    <t>2019Energy SystemsMitigationDomesticProject-level equityPrivateFunds</t>
  </si>
  <si>
    <t>2019Energy SystemsMitigationDomesticProject-level equityPrivateInstitutional Investors</t>
  </si>
  <si>
    <t>2019Energy SystemsMitigationDomesticProject-level equityPrivateUnknown</t>
  </si>
  <si>
    <t>2019Energy SystemsMitigationDomesticProject-level equityPublicGovernment</t>
  </si>
  <si>
    <t>2019Energy SystemsMitigationDomesticProject-level equityPublicNational DFI</t>
  </si>
  <si>
    <t>2019Energy SystemsMitigationDomesticProject-level equityPublicPublic Fund</t>
  </si>
  <si>
    <t>2019Energy SystemsMitigationDomesticProject-level equityPublicSOE</t>
  </si>
  <si>
    <t>2019Energy SystemsMitigationDomesticProject-level equityPublicState-owned FI</t>
  </si>
  <si>
    <t>2019Energy SystemsMitigationInternationalProject-level equityPrivateCommercial FI</t>
  </si>
  <si>
    <t>2019Energy SystemsMitigationInternationalProject-level equityPrivateCorporation</t>
  </si>
  <si>
    <t>2019Energy SystemsMitigationInternationalProject-level equityPrivateFunds</t>
  </si>
  <si>
    <t>2019Energy SystemsMitigationInternationalProject-level equityPrivateHouseholds/Individuals</t>
  </si>
  <si>
    <t>2019Energy SystemsMitigationInternationalProject-level equityPrivateInstitutional Investors</t>
  </si>
  <si>
    <t>2019Energy SystemsMitigationInternationalProject-level equityPrivateUnknown</t>
  </si>
  <si>
    <t>2019Energy SystemsMitigationInternationalProject-level equityPublicBilateral DFI</t>
  </si>
  <si>
    <t>2019Energy SystemsMitigationInternationalProject-level equityPublicGovernment</t>
  </si>
  <si>
    <t>2019Energy SystemsMitigationInternationalProject-level equityPublicMultilateral DFI</t>
  </si>
  <si>
    <t>2019Energy SystemsMitigationInternationalProject-level equityPublicNational DFI</t>
  </si>
  <si>
    <t>2019Energy SystemsMitigationInternationalProject-level equityPublicPublic Fund</t>
  </si>
  <si>
    <t>2019Energy SystemsMitigationInternationalProject-level equityPublicSOE</t>
  </si>
  <si>
    <t>2019Energy SystemsMitigationInternationalProject-level equityUnknownUnknown</t>
  </si>
  <si>
    <t>2019Energy SystemsMultiple ObjectivesDomesticProject-level equityPrivateCorporation</t>
  </si>
  <si>
    <t>2019Energy SystemsMultiple ObjectivesDomesticProject-level equityPublicGovernment</t>
  </si>
  <si>
    <t>2019Energy SystemsMultiple ObjectivesInternationalProject-level equityPublicMultilateral Climate Funds</t>
  </si>
  <si>
    <t>2019Energy SystemsAdaptationInternationalProject-level market rate debtPublicMultilateral DFI</t>
  </si>
  <si>
    <t>2019Energy SystemsMitigationDomesticProject-level market rate debtPrivateCommercial FI</t>
  </si>
  <si>
    <t>2019Energy SystemsMitigationDomesticProject-level market rate debtPrivateCorporation</t>
  </si>
  <si>
    <t>2019Energy SystemsMitigationDomesticProject-level market rate debtPrivateFunds</t>
  </si>
  <si>
    <t>2019Energy SystemsMitigationDomesticProject-level market rate debtPrivateInstitutional Investors</t>
  </si>
  <si>
    <t>2019Energy SystemsMitigationDomesticProject-level market rate debtPrivateUnknown</t>
  </si>
  <si>
    <t>2019Energy SystemsMitigationDomesticProject-level market rate debtPublicExport Credit Agency (ECA)</t>
  </si>
  <si>
    <t>2019Energy SystemsMitigationDomesticProject-level market rate debtPublicGovernment</t>
  </si>
  <si>
    <t>2019Energy SystemsMitigationDomesticProject-level market rate debtPublicNational DFI</t>
  </si>
  <si>
    <t>2019Energy SystemsMitigationDomesticProject-level market rate debtPublicPublic Fund</t>
  </si>
  <si>
    <t>2019Energy SystemsMitigationDomesticProject-level market rate debtPublicSOE</t>
  </si>
  <si>
    <t>2019Energy SystemsMitigationDomesticProject-level market rate debtPublicState-owned FI</t>
  </si>
  <si>
    <t>2019Energy SystemsMitigationInternationalProject-level market rate debtPrivateCommercial FI</t>
  </si>
  <si>
    <t>2019Energy SystemsMitigationInternationalProject-level market rate debtPrivateCorporation</t>
  </si>
  <si>
    <t>2019Energy SystemsMitigationInternationalProject-level market rate debtPrivateFunds</t>
  </si>
  <si>
    <t>2019Energy SystemsMitigationInternationalProject-level market rate debtPrivateHouseholds/Individuals</t>
  </si>
  <si>
    <t>2019Energy SystemsMitigationInternationalProject-level market rate debtPrivateInstitutional Investors</t>
  </si>
  <si>
    <t>2019Energy SystemsMitigationInternationalProject-level market rate debtPublicBilateral DFI</t>
  </si>
  <si>
    <t>2019Energy SystemsMitigationInternationalProject-level market rate debtPublicExport Credit Agency (ECA)</t>
  </si>
  <si>
    <t>2019Energy SystemsMitigationInternationalProject-level market rate debtPublicGovernment</t>
  </si>
  <si>
    <t>2019Energy SystemsMitigationInternationalProject-level market rate debtPublicMultilateral DFI</t>
  </si>
  <si>
    <t>2019Energy SystemsMitigationInternationalProject-level market rate debtPublicNational DFI</t>
  </si>
  <si>
    <t>2019Energy SystemsMitigationInternationalProject-level market rate debtPublicSOE</t>
  </si>
  <si>
    <t>2019Energy SystemsMitigationInternationalProject-level market rate debtPublicState-owned FI</t>
  </si>
  <si>
    <t>2019Energy SystemsMitigationUnknownProject-level market rate debtPublicBilateral DFI</t>
  </si>
  <si>
    <t>2019Energy SystemsMultiple ObjectivesInternationalProject-level market rate debtPublicMultilateral DFI</t>
  </si>
  <si>
    <t>2019Energy SystemsMitigationDomesticUnknownPrivateUnknown</t>
  </si>
  <si>
    <t>2019Energy SystemsMitigationDomesticUnknownPublicExport Credit Agency (ECA)</t>
  </si>
  <si>
    <t>2019Energy SystemsMitigationDomesticUnknownPublicGovernment</t>
  </si>
  <si>
    <t>2019Energy SystemsMitigationDomesticUnknownPublicMultilateral DFI</t>
  </si>
  <si>
    <t>2019Energy SystemsMitigationDomesticUnknownPublicNational DFI</t>
  </si>
  <si>
    <t>2019Energy SystemsMitigationDomesticUnknownPublicState-owned FI</t>
  </si>
  <si>
    <t>2019Energy SystemsMitigationInternationalUnknownPublicBilateral DFI</t>
  </si>
  <si>
    <t>2019Energy SystemsMitigationInternationalUnknownPublicMultilateral DFI</t>
  </si>
  <si>
    <t>2019Energy SystemsMitigationUnknownUnknownPublicBilateral DFI</t>
  </si>
  <si>
    <t>2019Energy SystemsMitigationUnknownUnknownPublicNational DFI</t>
  </si>
  <si>
    <t>2019Energy SystemsMultiple ObjectivesInternationalUnknownPublicMultilateral DFI</t>
  </si>
  <si>
    <t>2019IndustryAdaptationInternationalGrantPublicGovernment</t>
  </si>
  <si>
    <t>2019IndustryAdaptationInternationalGrantPublicMultilateral DFI</t>
  </si>
  <si>
    <t>2019IndustryMitigationInternationalGrantPrivateInstitutional Investors</t>
  </si>
  <si>
    <t>2019IndustryMitigationInternationalGrantPublicGovernment</t>
  </si>
  <si>
    <t>2019IndustryMitigationInternationalGrantPublicMultilateral Climate Funds</t>
  </si>
  <si>
    <t>2019IndustryMitigationInternationalGrantPublicMultilateral DFI</t>
  </si>
  <si>
    <t>2019IndustryMultiple ObjectivesInternationalGrantPublicBilateral DFI</t>
  </si>
  <si>
    <t>2019IndustryMultiple ObjectivesInternationalGrantPublicGovernment</t>
  </si>
  <si>
    <t>2019IndustryAdaptationInternationalLow-cost project debtPublicMultilateral DFI</t>
  </si>
  <si>
    <t>2019IndustryMitigationInternationalLow-cost project debtPublicMultilateral DFI</t>
  </si>
  <si>
    <t>2019IndustryMitigationInternationalProject-level equityPublicMultilateral DFI</t>
  </si>
  <si>
    <t>2019IndustryMultiple ObjectivesDomesticProject-level equityPrivateUnknown</t>
  </si>
  <si>
    <t>2019IndustryAdaptationInternationalProject-level market rate debtPublicMultilateral DFI</t>
  </si>
  <si>
    <t>2019IndustryMitigationDomesticProject-level market rate debtPublicNational DFI</t>
  </si>
  <si>
    <t>2019IndustryMitigationInternationalProject-level market rate debtPublicMultilateral DFI</t>
  </si>
  <si>
    <t>2019IndustryMultiple ObjectivesDomesticProject-level market rate debtPrivateUnknown</t>
  </si>
  <si>
    <t>2019IndustryMitigationDomesticUnknownPublicExport Credit Agency (ECA)</t>
  </si>
  <si>
    <t>2019IndustryMitigationDomesticUnknownPublicNational DFI</t>
  </si>
  <si>
    <t>2019IndustryMitigationInternationalUnknownPublicBilateral DFI</t>
  </si>
  <si>
    <t>2019IndustryMitigationInternationalUnknownPublicMultilateral DFI</t>
  </si>
  <si>
    <t>2019IndustryMitigationUnknownUnknownPublicNational DFI</t>
  </si>
  <si>
    <t>2019Information and Communications TechnologyAdaptationInternationalGrantPublicGovernment</t>
  </si>
  <si>
    <t>2019Information and Communications TechnologyAdaptationInternationalGrantPublicMultilateral DFI</t>
  </si>
  <si>
    <t>2019Information and Communications TechnologyMitigationInternationalGrantPrivateInstitutional Investors</t>
  </si>
  <si>
    <t>2019Information and Communications TechnologyMitigationInternationalGrantPublicGovernment</t>
  </si>
  <si>
    <t>2019Information and Communications TechnologyMitigationInternationalGrantPublicMultilateral DFI</t>
  </si>
  <si>
    <t>2019Information and Communications TechnologyMultiple ObjectivesInternationalGrantPublicGovernment</t>
  </si>
  <si>
    <t>2019Information and Communications TechnologyAdaptationInternationalLow-cost project debtPublicMultilateral DFI</t>
  </si>
  <si>
    <t>2019Information and Communications TechnologyMitigationInternationalLow-cost project debtPublicExport Credit Agency (ECA)</t>
  </si>
  <si>
    <t>2019Information and Communications TechnologyMitigationInternationalLow-cost project debtPublicMultilateral DFI</t>
  </si>
  <si>
    <t>2019Information and Communications TechnologyAdaptationInternationalProject-level market rate debtPublicMultilateral DFI</t>
  </si>
  <si>
    <t>2019Information and Communications TechnologyMitigationInternationalProject-level market rate debtPublicMultilateral DFI</t>
  </si>
  <si>
    <t>2019Information and Communications TechnologyMultiple ObjectivesDomesticProject-level market rate debtPrivateUnknown</t>
  </si>
  <si>
    <t>2019Information and Communications TechnologyAdaptationInternationalUnknownPublicMultilateral DFI</t>
  </si>
  <si>
    <t>2019Others &amp; Cross-sectoralMitigationDomesticBalance sheet financing (debt portion)PrivateCorporation</t>
  </si>
  <si>
    <t>2019Others &amp; Cross-sectoralAdaptationDomesticGrantPublicGovernment</t>
  </si>
  <si>
    <t>2019Others &amp; Cross-sectoralAdaptationDomesticGrantUnknownUnknown</t>
  </si>
  <si>
    <t>2019Others &amp; Cross-sectoralAdaptationInternationalGrantPrivateCorporation</t>
  </si>
  <si>
    <t>2019Others &amp; Cross-sectoralAdaptationInternationalGrantPrivateInstitutional Investors</t>
  </si>
  <si>
    <t>2019Others &amp; Cross-sectoralAdaptationInternationalGrantPublicBilateral DFI</t>
  </si>
  <si>
    <t>2019Others &amp; Cross-sectoralAdaptationInternationalGrantPublicGovernment</t>
  </si>
  <si>
    <t>2019Others &amp; Cross-sectoralAdaptationInternationalGrantPublicMultilateral Climate Funds</t>
  </si>
  <si>
    <t>2019Others &amp; Cross-sectoralAdaptationInternationalGrantPublicMultilateral DFI</t>
  </si>
  <si>
    <t>2019Others &amp; Cross-sectoralAdaptationInternationalGrantPublicPublic Fund</t>
  </si>
  <si>
    <t>2019Others &amp; Cross-sectoralAdaptationInternationalGrantPublicSOE</t>
  </si>
  <si>
    <t>2019Others &amp; Cross-sectoralMitigationDomesticGrantPublicGovernment</t>
  </si>
  <si>
    <t>2019Others &amp; Cross-sectoralMitigationInternationalGrantPrivateCorporation</t>
  </si>
  <si>
    <t>2019Others &amp; Cross-sectoralMitigationInternationalGrantPrivateInstitutional Investors</t>
  </si>
  <si>
    <t>2019Others &amp; Cross-sectoralMitigationInternationalGrantPublicBilateral DFI</t>
  </si>
  <si>
    <t>2019Others &amp; Cross-sectoralMitigationInternationalGrantPublicGovernment</t>
  </si>
  <si>
    <t>2019Others &amp; Cross-sectoralMitigationInternationalGrantPublicMultilateral Climate Funds</t>
  </si>
  <si>
    <t>2019Others &amp; Cross-sectoralMitigationInternationalGrantPublicMultilateral DFI</t>
  </si>
  <si>
    <t>2019Others &amp; Cross-sectoralMitigationInternationalGrantPublicPublic Fund</t>
  </si>
  <si>
    <t>2019Others &amp; Cross-sectoralMultiple ObjectivesDomesticGrantPublicGovernment</t>
  </si>
  <si>
    <t>2019Others &amp; Cross-sectoralMultiple ObjectivesInternationalGrantPrivateCorporation</t>
  </si>
  <si>
    <t>2019Others &amp; Cross-sectoralMultiple ObjectivesInternationalGrantPrivateInstitutional Investors</t>
  </si>
  <si>
    <t>2019Others &amp; Cross-sectoralMultiple ObjectivesInternationalGrantPublicBilateral DFI</t>
  </si>
  <si>
    <t>2019Others &amp; Cross-sectoralMultiple ObjectivesInternationalGrantPublicGovernment</t>
  </si>
  <si>
    <t>2019Others &amp; Cross-sectoralMultiple ObjectivesInternationalGrantPublicMultilateral Climate Funds</t>
  </si>
  <si>
    <t>2019Others &amp; Cross-sectoralMultiple ObjectivesInternationalGrantPublicMultilateral DFI</t>
  </si>
  <si>
    <t>2019Others &amp; Cross-sectoralMultiple ObjectivesInternationalGrantPublicPublic Fund</t>
  </si>
  <si>
    <t>2019Others &amp; Cross-sectoralMultiple ObjectivesInternationalGrantPublicSOE</t>
  </si>
  <si>
    <t>2019Others &amp; Cross-sectoralAdaptationInternationalLow-cost project debtPrivateInstitutional Investors</t>
  </si>
  <si>
    <t>2019Others &amp; Cross-sectoralAdaptationInternationalLow-cost project debtPublicGovernment</t>
  </si>
  <si>
    <t>2019Others &amp; Cross-sectoralAdaptationInternationalLow-cost project debtPublicMultilateral DFI</t>
  </si>
  <si>
    <t>2019Others &amp; Cross-sectoralMitigationInternationalLow-cost project debtPrivateCommercial FI</t>
  </si>
  <si>
    <t>2019Others &amp; Cross-sectoralMitigationInternationalLow-cost project debtPublicExport Credit Agency (ECA)</t>
  </si>
  <si>
    <t>2019Others &amp; Cross-sectoralMitigationInternationalLow-cost project debtPublicGovernment</t>
  </si>
  <si>
    <t>2019Others &amp; Cross-sectoralMitigationInternationalLow-cost project debtPublicMultilateral Climate Funds</t>
  </si>
  <si>
    <t>2019Others &amp; Cross-sectoralMitigationInternationalLow-cost project debtPublicMultilateral DFI</t>
  </si>
  <si>
    <t>2019Others &amp; Cross-sectoralMultiple ObjectivesInternationalLow-cost project debtPublicGovernment</t>
  </si>
  <si>
    <t>2019Others &amp; Cross-sectoralMultiple ObjectivesInternationalLow-cost project debtPublicMultilateral DFI</t>
  </si>
  <si>
    <t>2019Others &amp; Cross-sectoralAdaptationInternationalProject-level equityPrivateInstitutional Investors</t>
  </si>
  <si>
    <t>2019Others &amp; Cross-sectoralAdaptationInternationalProject-level equityPublicBilateral DFI</t>
  </si>
  <si>
    <t>2019Others &amp; Cross-sectoralAdaptationInternationalProject-level equityPublicGovernment</t>
  </si>
  <si>
    <t>2019Others &amp; Cross-sectoralMitigationInternationalProject-level equityPrivateInstitutional Investors</t>
  </si>
  <si>
    <t>2019Others &amp; Cross-sectoralMitigationInternationalProject-level equityPublicBilateral DFI</t>
  </si>
  <si>
    <t>2019Others &amp; Cross-sectoralMitigationInternationalProject-level equityPublicGovernment</t>
  </si>
  <si>
    <t>2019Others &amp; Cross-sectoralMitigationInternationalProject-level equityPublicMultilateral DFI</t>
  </si>
  <si>
    <t>2019Others &amp; Cross-sectoralMultiple ObjectivesDomesticProject-level equityPrivateUnknown</t>
  </si>
  <si>
    <t>2019Others &amp; Cross-sectoralMultiple ObjectivesInternationalProject-level equityPublicGovernment</t>
  </si>
  <si>
    <t>2019Others &amp; Cross-sectoralMultiple ObjectivesInternationalProject-level equityPublicMultilateral Climate Funds</t>
  </si>
  <si>
    <t>2019Others &amp; Cross-sectoralMultiple ObjectivesInternationalProject-level equityPublicMultilateral DFI</t>
  </si>
  <si>
    <t>2019Others &amp; Cross-sectoralAdaptationDomesticProject-level market rate debtPublicNational DFI</t>
  </si>
  <si>
    <t>2019Others &amp; Cross-sectoralAdaptationDomesticProject-level market rate debtUnknownUnknown</t>
  </si>
  <si>
    <t>2019Others &amp; Cross-sectoralAdaptationInternationalProject-level market rate debtPublicBilateral DFI</t>
  </si>
  <si>
    <t>2019Others &amp; Cross-sectoralAdaptationInternationalProject-level market rate debtPublicMultilateral DFI</t>
  </si>
  <si>
    <t>2019Others &amp; Cross-sectoralMitigationDomesticProject-level market rate debtPrivateCommercial FI</t>
  </si>
  <si>
    <t>2019Others &amp; Cross-sectoralMitigationDomesticProject-level market rate debtPublicNational DFI</t>
  </si>
  <si>
    <t>2019Others &amp; Cross-sectoralMitigationInternationalProject-level market rate debtPublicBilateral DFI</t>
  </si>
  <si>
    <t>2019Others &amp; Cross-sectoralMitigationInternationalProject-level market rate debtPublicMultilateral Climate Funds</t>
  </si>
  <si>
    <t>2019Others &amp; Cross-sectoralMitigationInternationalProject-level market rate debtPublicMultilateral DFI</t>
  </si>
  <si>
    <t>2019Others &amp; Cross-sectoralMitigationInternationalProject-level market rate debtPublicNational DFI</t>
  </si>
  <si>
    <t>2019Others &amp; Cross-sectoralMultiple ObjectivesDomesticProject-level market rate debtPrivateUnknown</t>
  </si>
  <si>
    <t>2019Others &amp; Cross-sectoralMultiple ObjectivesInternationalProject-level market rate debtPublicMultilateral DFI</t>
  </si>
  <si>
    <t>2019Others &amp; Cross-sectoralAdaptationDomesticUnknownPublicExport Credit Agency (ECA)</t>
  </si>
  <si>
    <t>2019Others &amp; Cross-sectoralAdaptationDomesticUnknownPublicGovernment</t>
  </si>
  <si>
    <t>2019Others &amp; Cross-sectoralAdaptationDomesticUnknownPublicMultilateral DFI</t>
  </si>
  <si>
    <t>2019Others &amp; Cross-sectoralAdaptationInternationalUnknownPublicBilateral DFI</t>
  </si>
  <si>
    <t>2019Others &amp; Cross-sectoralAdaptationInternationalUnknownPublicGovernment</t>
  </si>
  <si>
    <t>2019Others &amp; Cross-sectoralAdaptationInternationalUnknownPublicMultilateral DFI</t>
  </si>
  <si>
    <t>2019Others &amp; Cross-sectoralAdaptationUnknownUnknownPublicBilateral DFI</t>
  </si>
  <si>
    <t>2019Others &amp; Cross-sectoralAdaptationUnknownUnknownPublicNational DFI</t>
  </si>
  <si>
    <t>2019Others &amp; Cross-sectoralMitigationDomesticUnknownPublicExport Credit Agency (ECA)</t>
  </si>
  <si>
    <t>2019Others &amp; Cross-sectoralMitigationDomesticUnknownPublicMultilateral DFI</t>
  </si>
  <si>
    <t>2019Others &amp; Cross-sectoralMitigationDomesticUnknownPublicNational DFI</t>
  </si>
  <si>
    <t>2019Others &amp; Cross-sectoralMitigationInternationalUnknownPublicBilateral DFI</t>
  </si>
  <si>
    <t>2019Others &amp; Cross-sectoralMitigationInternationalUnknownPublicGovernment</t>
  </si>
  <si>
    <t>2019Others &amp; Cross-sectoralMitigationInternationalUnknownPublicMultilateral DFI</t>
  </si>
  <si>
    <t>2019Others &amp; Cross-sectoralMitigationUnknownUnknownPublicBilateral DFI</t>
  </si>
  <si>
    <t>2019Others &amp; Cross-sectoralMitigationUnknownUnknownPublicNational DFI</t>
  </si>
  <si>
    <t>2019Others &amp; Cross-sectoralMultiple ObjectivesDomesticUnknownPrivateUnknown</t>
  </si>
  <si>
    <t>2019Others &amp; Cross-sectoralMultiple ObjectivesDomesticUnknownPublicGovernment</t>
  </si>
  <si>
    <t>2019Others &amp; Cross-sectoralMultiple ObjectivesDomesticUnknownPublicMultilateral DFI</t>
  </si>
  <si>
    <t>2019Others &amp; Cross-sectoralMultiple ObjectivesInternationalUnknownPrivateInstitutional Investors</t>
  </si>
  <si>
    <t>2019Others &amp; Cross-sectoralMultiple ObjectivesInternationalUnknownPublicBilateral DFI</t>
  </si>
  <si>
    <t>2019Others &amp; Cross-sectoralMultiple ObjectivesInternationalUnknownPublicGovernment</t>
  </si>
  <si>
    <t>2019Others &amp; Cross-sectoralMultiple ObjectivesInternationalUnknownPublicMultilateral DFI</t>
  </si>
  <si>
    <t>2019Others &amp; Cross-sectoralMultiple ObjectivesUnknownUnknownPublicBilateral DFI</t>
  </si>
  <si>
    <t>2019Others &amp; Cross-sectoralMultiple ObjectivesUnknownUnknownPublicNational DFI</t>
  </si>
  <si>
    <t>2019TransportMitigationDomesticBalance sheet financing (debt portion)PrivateCorporation</t>
  </si>
  <si>
    <t>2019TransportMitigationDomesticBalance sheet financing (debt portion)PublicGovernment</t>
  </si>
  <si>
    <t>2019TransportMitigationDomesticBalance sheet financing (equity portion)PrivateCorporation</t>
  </si>
  <si>
    <t>2019TransportMitigationDomesticBalance sheet financing (equity portion)PrivateHouseholds/Individuals</t>
  </si>
  <si>
    <t>2019TransportAdaptationDomesticGrantPublicGovernment</t>
  </si>
  <si>
    <t>2019TransportAdaptationInternationalGrantPublicGovernment</t>
  </si>
  <si>
    <t>2019TransportAdaptationInternationalGrantPublicMultilateral DFI</t>
  </si>
  <si>
    <t>2019TransportAdaptationInternationalGrantPublicPublic Fund</t>
  </si>
  <si>
    <t>2019TransportMitigationDomesticGrantPublicGovernment</t>
  </si>
  <si>
    <t>2019TransportMitigationInternationalGrantPrivateCorporation</t>
  </si>
  <si>
    <t>2019TransportMitigationInternationalGrantPrivateInstitutional Investors</t>
  </si>
  <si>
    <t>2019TransportMitigationInternationalGrantPublicGovernment</t>
  </si>
  <si>
    <t>2019TransportMitigationInternationalGrantPublicMultilateral Climate Funds</t>
  </si>
  <si>
    <t>2019TransportMitigationInternationalGrantPublicMultilateral DFI</t>
  </si>
  <si>
    <t>2019TransportMitigationInternationalGrantPublicPublic Fund</t>
  </si>
  <si>
    <t>2019TransportMultiple ObjectivesInternationalGrantPublicGovernment</t>
  </si>
  <si>
    <t>2019TransportMultiple ObjectivesInternationalGrantPublicPublic Fund</t>
  </si>
  <si>
    <t>2019TransportAdaptationInternationalLow-cost project debtPublicExport Credit Agency (ECA)</t>
  </si>
  <si>
    <t>2019TransportAdaptationInternationalLow-cost project debtPublicMultilateral DFI</t>
  </si>
  <si>
    <t>2019TransportMitigationInternationalLow-cost project debtPublicExport Credit Agency (ECA)</t>
  </si>
  <si>
    <t>2019TransportMitigationInternationalLow-cost project debtPublicMultilateral DFI</t>
  </si>
  <si>
    <t>2019TransportMitigationDomesticProject-level equityPrivateCorporation</t>
  </si>
  <si>
    <t>2019TransportMitigationDomesticProject-level equityPrivateFunds</t>
  </si>
  <si>
    <t>2019TransportMitigationDomesticProject-level equityPrivateUnknown</t>
  </si>
  <si>
    <t>2019TransportMitigationDomesticProject-level equityPublicGovernment</t>
  </si>
  <si>
    <t>2019TransportMitigationDomesticProject-level equityPublicNational DFI</t>
  </si>
  <si>
    <t>2019TransportMitigationInternationalProject-level equityPrivateCorporation</t>
  </si>
  <si>
    <t>2019TransportMitigationInternationalProject-level equityPrivateFunds</t>
  </si>
  <si>
    <t>2019TransportMitigationInternationalProject-level equityPublicMultilateral DFI</t>
  </si>
  <si>
    <t>2019TransportAdaptationInternationalProject-level market rate debtPublicMultilateral DFI</t>
  </si>
  <si>
    <t>2019TransportMitigationDomesticProject-level market rate debtPrivateCommercial FI</t>
  </si>
  <si>
    <t>2019TransportMitigationDomesticProject-level market rate debtPrivateUnknown</t>
  </si>
  <si>
    <t>2019TransportMitigationDomesticProject-level market rate debtPublicGovernment</t>
  </si>
  <si>
    <t>2019TransportMitigationDomesticProject-level market rate debtPublicNational DFI</t>
  </si>
  <si>
    <t>2019TransportMitigationInternationalProject-level market rate debtPublicBilateral DFI</t>
  </si>
  <si>
    <t>2019TransportMitigationInternationalProject-level market rate debtPublicMultilateral Climate Funds</t>
  </si>
  <si>
    <t>2019TransportMitigationInternationalProject-level market rate debtPublicMultilateral DFI</t>
  </si>
  <si>
    <t>2019TransportMitigationInternationalProject-level market rate debtPublicNational DFI</t>
  </si>
  <si>
    <t>2019TransportMultiple ObjectivesInternationalProject-level market rate debtPublicMultilateral DFI</t>
  </si>
  <si>
    <t>2019TransportAdaptationDomesticUnknownPublicGovernment</t>
  </si>
  <si>
    <t>2019TransportMitigationDomesticUnknownPrivateUnknown</t>
  </si>
  <si>
    <t>2019TransportMitigationDomesticUnknownPublicExport Credit Agency (ECA)</t>
  </si>
  <si>
    <t>2019TransportMitigationDomesticUnknownPublicGovernment</t>
  </si>
  <si>
    <t>2019TransportMitigationDomesticUnknownPublicNational DFI</t>
  </si>
  <si>
    <t>2019TransportMitigationInternationalUnknownPublicBilateral DFI</t>
  </si>
  <si>
    <t>2019TransportMitigationInternationalUnknownPublicMultilateral DFI</t>
  </si>
  <si>
    <t>2019TransportMitigationUnknownUnknownPublicBilateral DFI</t>
  </si>
  <si>
    <t>2019TransportMitigationUnknownUnknownPublicNational DFI</t>
  </si>
  <si>
    <t>2019WasteAdaptationInternationalGrantPublicGovernment</t>
  </si>
  <si>
    <t>2019WasteAdaptationInternationalGrantPublicMultilateral Climate Funds</t>
  </si>
  <si>
    <t>2019WasteMitigationInternationalGrantPublicBilateral DFI</t>
  </si>
  <si>
    <t>2019WasteMitigationInternationalGrantPublicGovernment</t>
  </si>
  <si>
    <t>2019WasteMitigationInternationalGrantPublicMultilateral Climate Funds</t>
  </si>
  <si>
    <t>2019WasteMitigationInternationalGrantPublicMultilateral DFI</t>
  </si>
  <si>
    <t>2019WasteMultiple ObjectivesInternationalGrantPublicGovernment</t>
  </si>
  <si>
    <t>2019WasteMultiple ObjectivesInternationalGrantPublicMultilateral Climate Funds</t>
  </si>
  <si>
    <t>2019WasteMitigationInternationalLow-cost project debtPublicMultilateral Climate Funds</t>
  </si>
  <si>
    <t>2019WasteMitigationInternationalLow-cost project debtPublicMultilateral DFI</t>
  </si>
  <si>
    <t>2019WasteMitigationInternationalProject-level equityPublicMultilateral DFI</t>
  </si>
  <si>
    <t>2019WasteMultiple ObjectivesInternationalProject-level equityPublicMultilateral Climate Funds</t>
  </si>
  <si>
    <t>2019WasteMitigationInternationalProject-level market rate debtPublicMultilateral DFI</t>
  </si>
  <si>
    <t>2019WasteMultiple ObjectivesInternationalProject-level market rate debtPublicMultilateral DFI</t>
  </si>
  <si>
    <t>2019WasteMitigationInternationalUnknownPublicMultilateral DFI</t>
  </si>
  <si>
    <t>2019Water &amp; WastewaterAdaptationDomesticGrantPublicGovernment</t>
  </si>
  <si>
    <t>2019Water &amp; WastewaterAdaptationInternationalGrantPrivateInstitutional Investors</t>
  </si>
  <si>
    <t>2019Water &amp; WastewaterAdaptationInternationalGrantPublicGovernment</t>
  </si>
  <si>
    <t>2019Water &amp; WastewaterAdaptationInternationalGrantPublicMultilateral Climate Funds</t>
  </si>
  <si>
    <t>2019Water &amp; WastewaterAdaptationInternationalGrantPublicMultilateral DFI</t>
  </si>
  <si>
    <t>2019Water &amp; WastewaterAdaptationInternationalGrantPublicPublic Fund</t>
  </si>
  <si>
    <t>2019Water &amp; WastewaterMitigationInternationalGrantPublicGovernment</t>
  </si>
  <si>
    <t>2019Water &amp; WastewaterMitigationInternationalGrantPublicMultilateral DFI</t>
  </si>
  <si>
    <t>2019Water &amp; WastewaterMitigationInternationalGrantPublicPublic Fund</t>
  </si>
  <si>
    <t>2019Water &amp; WastewaterMultiple ObjectivesInternationalGrantPrivateCorporation</t>
  </si>
  <si>
    <t>2019Water &amp; WastewaterMultiple ObjectivesInternationalGrantPublicGovernment</t>
  </si>
  <si>
    <t>2019Water &amp; WastewaterMultiple ObjectivesInternationalGrantPublicMultilateral Climate Funds</t>
  </si>
  <si>
    <t>2019Water &amp; WastewaterMultiple ObjectivesInternationalGrantPublicPublic Fund</t>
  </si>
  <si>
    <t>2019Water &amp; WastewaterAdaptationInternationalLow-cost project debtPublicExport Credit Agency (ECA)</t>
  </si>
  <si>
    <t>2019Water &amp; WastewaterAdaptationInternationalLow-cost project debtPublicGovernment</t>
  </si>
  <si>
    <t>2019Water &amp; WastewaterAdaptationInternationalLow-cost project debtPublicMultilateral DFI</t>
  </si>
  <si>
    <t>2019Water &amp; WastewaterMitigationInternationalLow-cost project debtPublicGovernment</t>
  </si>
  <si>
    <t>2019Water &amp; WastewaterMitigationInternationalLow-cost project debtPublicMultilateral DFI</t>
  </si>
  <si>
    <t>2019Water &amp; WastewaterMultiple ObjectivesInternationalLow-cost project debtPublicGovernment</t>
  </si>
  <si>
    <t>2019Water &amp; WastewaterMultiple ObjectivesInternationalLow-cost project debtPublicMultilateral DFI</t>
  </si>
  <si>
    <t>2019Water &amp; WastewaterAdaptationDomesticProject-level equityPrivateCorporation</t>
  </si>
  <si>
    <t>2019Water &amp; WastewaterAdaptationDomesticProject-level equityPublicGovernment</t>
  </si>
  <si>
    <t>2019Water &amp; WastewaterAdaptationInternationalProject-level equityPrivateUnknown</t>
  </si>
  <si>
    <t>2019Water &amp; WastewaterMitigationInternationalProject-level equityPublicGovernment</t>
  </si>
  <si>
    <t>2019Water &amp; WastewaterMultiple ObjectivesDomesticProject-level equityPrivateCorporation</t>
  </si>
  <si>
    <t>2019Water &amp; WastewaterMultiple ObjectivesDomesticProject-level equityPublicGovernment</t>
  </si>
  <si>
    <t>2019Water &amp; WastewaterMultiple ObjectivesInternationalProject-level equityPublicGovernment</t>
  </si>
  <si>
    <t>2019Water &amp; WastewaterAdaptationDomesticProject-level market rate debtPublicNational DFI</t>
  </si>
  <si>
    <t>2019Water &amp; WastewaterAdaptationInternationalProject-level market rate debtPublicMultilateral DFI</t>
  </si>
  <si>
    <t>2019Water &amp; WastewaterMitigationDomesticProject-level market rate debtPublicNational DFI</t>
  </si>
  <si>
    <t>2019Water &amp; WastewaterMitigationInternationalProject-level market rate debtPublicMultilateral DFI</t>
  </si>
  <si>
    <t>2019Water &amp; WastewaterMultiple ObjectivesDomesticProject-level market rate debtPrivateUnknown</t>
  </si>
  <si>
    <t>2019Water &amp; WastewaterAdaptationDomesticUnknownPublicExport Credit Agency (ECA)</t>
  </si>
  <si>
    <t>2019Water &amp; WastewaterAdaptationDomesticUnknownPublicNational DFI</t>
  </si>
  <si>
    <t>2019Water &amp; WastewaterAdaptationInternationalUnknownPublicBilateral DFI</t>
  </si>
  <si>
    <t>2019Water &amp; WastewaterAdaptationInternationalUnknownPublicMultilateral DFI</t>
  </si>
  <si>
    <t>2019Water &amp; WastewaterAdaptationUnknownUnknownPublicBilateral DFI</t>
  </si>
  <si>
    <t>2019Water &amp; WastewaterAdaptationUnknownUnknownPublicNational DFI</t>
  </si>
  <si>
    <t>2019Water &amp; WastewaterMitigationDomesticUnknownPublicExport Credit Agency (ECA)</t>
  </si>
  <si>
    <t>2019Water &amp; WastewaterMitigationDomesticUnknownPublicNational DFI</t>
  </si>
  <si>
    <t>2019Water &amp; WastewaterMitigationInternationalUnknownPublicBilateral DFI</t>
  </si>
  <si>
    <t>2019Water &amp; WastewaterMitigationInternationalUnknownPublicMultilateral DFI</t>
  </si>
  <si>
    <t>2019Water &amp; WastewaterMitigationUnknownUnknownPublicBilateral DFI</t>
  </si>
  <si>
    <t>2019Water &amp; WastewaterMultiple ObjectivesInternationalUnknownPublicMultilateral DFI</t>
  </si>
  <si>
    <t>2020Agriculture, Forestry, Other land uses and FisheriesMultiple ObjectivesInternationalBalance sheet financing (equity portion)PrivateCorporation</t>
  </si>
  <si>
    <t>2020Agriculture, Forestry, Other land uses and FisheriesAdaptationDomesticGrantPublicGovernment</t>
  </si>
  <si>
    <t>2020Agriculture, Forestry, Other land uses and FisheriesAdaptationDomesticGrantPublicMultilateral DFI</t>
  </si>
  <si>
    <t>2020Agriculture, Forestry, Other land uses and FisheriesAdaptationInternationalGrantPrivateCorporation</t>
  </si>
  <si>
    <t>2020Agriculture, Forestry, Other land uses and FisheriesAdaptationInternationalGrantPrivateInstitutional Investors</t>
  </si>
  <si>
    <t>2020Agriculture, Forestry, Other land uses and FisheriesAdaptationInternationalGrantPublicBilateral DFI</t>
  </si>
  <si>
    <t>2020Agriculture, Forestry, Other land uses and FisheriesAdaptationInternationalGrantPublicGovernment</t>
  </si>
  <si>
    <t>2020Agriculture, Forestry, Other land uses and FisheriesAdaptationInternationalGrantPublicMultilateral Climate Funds</t>
  </si>
  <si>
    <t>2020Agriculture, Forestry, Other land uses and FisheriesAdaptationInternationalGrantPublicMultilateral DFI</t>
  </si>
  <si>
    <t>2020Agriculture, Forestry, Other land uses and FisheriesAdaptationInternationalGrantPublicPublic Fund</t>
  </si>
  <si>
    <t>2020Agriculture, Forestry, Other land uses and FisheriesMitigationDomesticGrantPublicGovernment</t>
  </si>
  <si>
    <t>2020Agriculture, Forestry, Other land uses and FisheriesMitigationDomesticGrantPublicMultilateral DFI</t>
  </si>
  <si>
    <t>2020Agriculture, Forestry, Other land uses and FisheriesMitigationInternationalGrantPrivateInstitutional Investors</t>
  </si>
  <si>
    <t>2020Agriculture, Forestry, Other land uses and FisheriesMitigationInternationalGrantPublicBilateral DFI</t>
  </si>
  <si>
    <t>2020Agriculture, Forestry, Other land uses and FisheriesMitigationInternationalGrantPublicGovernment</t>
  </si>
  <si>
    <t>2020Agriculture, Forestry, Other land uses and FisheriesMitigationInternationalGrantPublicMultilateral Climate Funds</t>
  </si>
  <si>
    <t>2020Agriculture, Forestry, Other land uses and FisheriesMitigationInternationalGrantPublicMultilateral DFI</t>
  </si>
  <si>
    <t>2020Agriculture, Forestry, Other land uses and FisheriesMitigationInternationalGrantPublicPublic Fund</t>
  </si>
  <si>
    <t>2020Agriculture, Forestry, Other land uses and FisheriesMultiple ObjectivesInternationalGrantPrivateCorporation</t>
  </si>
  <si>
    <t>2020Agriculture, Forestry, Other land uses and FisheriesMultiple ObjectivesInternationalGrantPrivateInstitutional Investors</t>
  </si>
  <si>
    <t>2020Agriculture, Forestry, Other land uses and FisheriesMultiple ObjectivesInternationalGrantPublicBilateral DFI</t>
  </si>
  <si>
    <t>2020Agriculture, Forestry, Other land uses and FisheriesMultiple ObjectivesInternationalGrantPublicGovernment</t>
  </si>
  <si>
    <t>2020Agriculture, Forestry, Other land uses and FisheriesMultiple ObjectivesInternationalGrantPublicMultilateral Climate Funds</t>
  </si>
  <si>
    <t>2020Agriculture, Forestry, Other land uses and FisheriesMultiple ObjectivesInternationalGrantPublicMultilateral DFI</t>
  </si>
  <si>
    <t>2020Agriculture, Forestry, Other land uses and FisheriesMultiple ObjectivesInternationalGrantPublicPublic Fund</t>
  </si>
  <si>
    <t>2020Agriculture, Forestry, Other land uses and FisheriesMultiple ObjectivesInternationalGrantPublicUnknown</t>
  </si>
  <si>
    <t>2020Agriculture, Forestry, Other land uses and FisheriesMultiple ObjectivesInternationalGrantUnknownUnknown</t>
  </si>
  <si>
    <t>2020Agriculture, Forestry, Other land uses and FisheriesAdaptationDomesticLow-cost project debtPublicMultilateral DFI</t>
  </si>
  <si>
    <t>2020Agriculture, Forestry, Other land uses and FisheriesAdaptationInternationalLow-cost project debtPublicBilateral DFI</t>
  </si>
  <si>
    <t>2020Agriculture, Forestry, Other land uses and FisheriesAdaptationInternationalLow-cost project debtPublicGovernment</t>
  </si>
  <si>
    <t>2020Agriculture, Forestry, Other land uses and FisheriesAdaptationInternationalLow-cost project debtPublicMultilateral DFI</t>
  </si>
  <si>
    <t>2020Agriculture, Forestry, Other land uses and FisheriesMitigationDomesticLow-cost project debtPublicMultilateral DFI</t>
  </si>
  <si>
    <t>2020Agriculture, Forestry, Other land uses and FisheriesMitigationInternationalLow-cost project debtPublicBilateral DFI</t>
  </si>
  <si>
    <t>2020Agriculture, Forestry, Other land uses and FisheriesMitigationInternationalLow-cost project debtPublicGovernment</t>
  </si>
  <si>
    <t>2020Agriculture, Forestry, Other land uses and FisheriesMitigationInternationalLow-cost project debtPublicMultilateral Climate Funds</t>
  </si>
  <si>
    <t>2020Agriculture, Forestry, Other land uses and FisheriesMitigationInternationalLow-cost project debtPublicMultilateral DFI</t>
  </si>
  <si>
    <t>2020Agriculture, Forestry, Other land uses and FisheriesMultiple ObjectivesDomesticLow-cost project debtPrivateCommercial FI</t>
  </si>
  <si>
    <t>2020Agriculture, Forestry, Other land uses and FisheriesMultiple ObjectivesInternationalLow-cost project debtPublicBilateral DFI</t>
  </si>
  <si>
    <t>2020Agriculture, Forestry, Other land uses and FisheriesMultiple ObjectivesInternationalLow-cost project debtPublicMultilateral Climate Funds</t>
  </si>
  <si>
    <t>2020Agriculture, Forestry, Other land uses and FisheriesMultiple ObjectivesInternationalLow-cost project debtPublicNational DFI</t>
  </si>
  <si>
    <t>2020Agriculture, Forestry, Other land uses and FisheriesAdaptationInternationalProject-level equityPrivateInstitutional Investors</t>
  </si>
  <si>
    <t>2020Agriculture, Forestry, Other land uses and FisheriesAdaptationInternationalProject-level equityPublicBilateral DFI</t>
  </si>
  <si>
    <t>2020Agriculture, Forestry, Other land uses and FisheriesAdaptationInternationalProject-level equityPublicGovernment</t>
  </si>
  <si>
    <t>2020Agriculture, Forestry, Other land uses and FisheriesMitigationDomesticProject-level equityPublicMultilateral DFI</t>
  </si>
  <si>
    <t>2020Agriculture, Forestry, Other land uses and FisheriesMitigationInternationalProject-level equityPublicBilateral DFI</t>
  </si>
  <si>
    <t>2020Agriculture, Forestry, Other land uses and FisheriesMitigationInternationalProject-level equityPublicMultilateral Climate Funds</t>
  </si>
  <si>
    <t>2020Agriculture, Forestry, Other land uses and FisheriesMitigationInternationalProject-level equityPublicMultilateral DFI</t>
  </si>
  <si>
    <t>2020Agriculture, Forestry, Other land uses and FisheriesMultiple ObjectivesInternationalProject-level equityPrivateUnknown</t>
  </si>
  <si>
    <t>2020Agriculture, Forestry, Other land uses and FisheriesMultiple ObjectivesInternationalProject-level equityPublicGovernment</t>
  </si>
  <si>
    <t>2020Agriculture, Forestry, Other land uses and FisheriesAdaptationDomesticProject-level market rate debtPublicMultilateral DFI</t>
  </si>
  <si>
    <t>2020Agriculture, Forestry, Other land uses and FisheriesAdaptationInternationalProject-level market rate debtPublicBilateral DFI</t>
  </si>
  <si>
    <t>2020Agriculture, Forestry, Other land uses and FisheriesAdaptationInternationalProject-level market rate debtPublicMultilateral DFI</t>
  </si>
  <si>
    <t>2020Agriculture, Forestry, Other land uses and FisheriesMitigationDomesticProject-level market rate debtPublicMultilateral DFI</t>
  </si>
  <si>
    <t>2020Agriculture, Forestry, Other land uses and FisheriesMitigationDomesticProject-level market rate debtPublicNational DFI</t>
  </si>
  <si>
    <t>2020Agriculture, Forestry, Other land uses and FisheriesMitigationInternationalProject-level market rate debtPublicBilateral DFI</t>
  </si>
  <si>
    <t>2020Agriculture, Forestry, Other land uses and FisheriesMitigationInternationalProject-level market rate debtPublicMultilateral DFI</t>
  </si>
  <si>
    <t>2020Agriculture, Forestry, Other land uses and FisheriesMitigationInternationalProject-level market rate debtPublicNational DFI</t>
  </si>
  <si>
    <t>2020Agriculture, Forestry, Other land uses and FisheriesAdaptationInternationalUnknownPublicGovernment</t>
  </si>
  <si>
    <t>2020Agriculture, Forestry, Other land uses and FisheriesAdaptationInternationalUnknownPublicMultilateral DFI</t>
  </si>
  <si>
    <t>2020Agriculture, Forestry, Other land uses and FisheriesAdaptationUnknownUnknownPublicNational DFI</t>
  </si>
  <si>
    <t>2020Agriculture, Forestry, Other land uses and FisheriesMitigationDomesticUnknownPublicNational DFI</t>
  </si>
  <si>
    <t>2020Agriculture, Forestry, Other land uses and FisheriesMitigationInternationalUnknownPrivateCorporation</t>
  </si>
  <si>
    <t>2020Agriculture, Forestry, Other land uses and FisheriesMitigationInternationalUnknownPublicGovernment</t>
  </si>
  <si>
    <t>2020Agriculture, Forestry, Other land uses and FisheriesMitigationInternationalUnknownPublicMultilateral DFI</t>
  </si>
  <si>
    <t>2020Agriculture, Forestry, Other land uses and FisheriesMultiple ObjectivesInternationalUnknownPrivateCorporation</t>
  </si>
  <si>
    <t>2020Agriculture, Forestry, Other land uses and FisheriesMultiple ObjectivesInternationalUnknownPrivateInstitutional Investors</t>
  </si>
  <si>
    <t>2020Agriculture, Forestry, Other land uses and FisheriesMultiple ObjectivesInternationalUnknownPublicGovernment</t>
  </si>
  <si>
    <t>2020Agriculture, Forestry, Other land uses and FisheriesMultiple ObjectivesInternationalUnknownPublicMultilateral DFI</t>
  </si>
  <si>
    <t>2020Agriculture, Forestry, Other land uses and FisheriesMultiple ObjectivesInternationalUnknownPublicUnknown</t>
  </si>
  <si>
    <t>2020Agriculture, Forestry, Other land uses and FisheriesMultiple ObjectivesInternationalUnknownUnknownUnknown</t>
  </si>
  <si>
    <t>2020Buildings &amp; InfrastructureMitigationDomesticBalance sheet financing (debt portion)PrivateCommercial FI</t>
  </si>
  <si>
    <t>2020Buildings &amp; InfrastructureMitigationDomesticBalance sheet financing (debt portion)PrivateCorporation</t>
  </si>
  <si>
    <t>2020Buildings &amp; InfrastructureMitigationDomesticBalance sheet financing (debt portion)PrivateHouseholds/Individuals</t>
  </si>
  <si>
    <t>2020Buildings &amp; InfrastructureMitigationDomesticBalance sheet financing (debt portion)PrivateInstitutional Investors</t>
  </si>
  <si>
    <t>2020Buildings &amp; InfrastructureMitigationDomesticBalance sheet financing (debt portion)PrivateUnknown</t>
  </si>
  <si>
    <t>2020Buildings &amp; InfrastructureMitigationDomesticBalance sheet financing (debt portion)PublicGovernment</t>
  </si>
  <si>
    <t>2020Buildings &amp; InfrastructureMitigationDomesticBalance sheet financing (debt portion)PublicUnknown</t>
  </si>
  <si>
    <t>2020Buildings &amp; InfrastructureMitigationDomesticBalance sheet financing (equity portion)PrivateCommercial FI</t>
  </si>
  <si>
    <t>2020Buildings &amp; InfrastructureMitigationDomesticBalance sheet financing (equity portion)PrivateCorporation</t>
  </si>
  <si>
    <t>2020Buildings &amp; InfrastructureMitigationDomesticBalance sheet financing (equity portion)PrivateHouseholds/Individuals</t>
  </si>
  <si>
    <t>2020Buildings &amp; InfrastructureMitigationDomesticBalance sheet financing (equity portion)PrivateInstitutional Investors</t>
  </si>
  <si>
    <t>2020Buildings &amp; InfrastructureMitigationDomesticBalance sheet financing (equity portion)PrivateUnknown</t>
  </si>
  <si>
    <t>2020Buildings &amp; InfrastructureMitigationDomesticBalance sheet financing (equity portion)PublicGovernment</t>
  </si>
  <si>
    <t>2020Buildings &amp; InfrastructureMitigationDomesticBalance sheet financing (equity portion)PublicUnknown</t>
  </si>
  <si>
    <t>2020Buildings &amp; InfrastructureAdaptationDomesticGrantPublicGovernment</t>
  </si>
  <si>
    <t>2020Buildings &amp; InfrastructureAdaptationDomesticGrantPublicMultilateral DFI</t>
  </si>
  <si>
    <t>2020Buildings &amp; InfrastructureAdaptationInternationalGrantPrivateInstitutional Investors</t>
  </si>
  <si>
    <t>2020Buildings &amp; InfrastructureAdaptationInternationalGrantPublicBilateral DFI</t>
  </si>
  <si>
    <t>2020Buildings &amp; InfrastructureAdaptationInternationalGrantPublicGovernment</t>
  </si>
  <si>
    <t>2020Buildings &amp; InfrastructureAdaptationInternationalGrantPublicMultilateral DFI</t>
  </si>
  <si>
    <t>2020Buildings &amp; InfrastructureAdaptationInternationalGrantPublicPublic Fund</t>
  </si>
  <si>
    <t>2020Buildings &amp; InfrastructureMitigationDomesticGrantPublicMultilateral DFI</t>
  </si>
  <si>
    <t>2020Buildings &amp; InfrastructureMitigationDomesticGrantPublicNational DFI</t>
  </si>
  <si>
    <t>2020Buildings &amp; InfrastructureMitigationInternationalGrantPrivateCorporation</t>
  </si>
  <si>
    <t>2020Buildings &amp; InfrastructureMitigationInternationalGrantPublicBilateral DFI</t>
  </si>
  <si>
    <t>2020Buildings &amp; InfrastructureMitigationInternationalGrantPublicGovernment</t>
  </si>
  <si>
    <t>2020Buildings &amp; InfrastructureMitigationInternationalGrantPublicMultilateral Climate Funds</t>
  </si>
  <si>
    <t>2020Buildings &amp; InfrastructureMitigationInternationalGrantPublicMultilateral DFI</t>
  </si>
  <si>
    <t>2020Buildings &amp; InfrastructureMultiple ObjectivesInternationalGrantPublicGovernment</t>
  </si>
  <si>
    <t>2020Buildings &amp; InfrastructureMultiple ObjectivesInternationalGrantPublicPublic Fund</t>
  </si>
  <si>
    <t>2020Buildings &amp; InfrastructureAdaptationDomesticLow-cost project debtPublicMultilateral DFI</t>
  </si>
  <si>
    <t>2020Buildings &amp; InfrastructureAdaptationInternationalLow-cost project debtPublicMultilateral DFI</t>
  </si>
  <si>
    <t>2020Buildings &amp; InfrastructureMitigationDomesticLow-cost project debtPublicMultilateral DFI</t>
  </si>
  <si>
    <t>2020Buildings &amp; InfrastructureMitigationDomesticLow-cost project debtPublicNational DFI</t>
  </si>
  <si>
    <t>2020Buildings &amp; InfrastructureMitigationInternationalLow-cost project debtPublicMultilateral DFI</t>
  </si>
  <si>
    <t>2020Buildings &amp; InfrastructureMitigationDomesticProject-level equityPrivateCorporation</t>
  </si>
  <si>
    <t>2020Buildings &amp; InfrastructureMitigationInternationalProject-level equityPrivateFunds</t>
  </si>
  <si>
    <t>2020Buildings &amp; InfrastructureMitigationInternationalProject-level equityPublicMultilateral DFI</t>
  </si>
  <si>
    <t>2020Buildings &amp; InfrastructureMitigationInternationalProject-level equityPublicSOE</t>
  </si>
  <si>
    <t>2020Buildings &amp; InfrastructureAdaptationDomesticProject-level market rate debtPublicMultilateral DFI</t>
  </si>
  <si>
    <t>2020Buildings &amp; InfrastructureAdaptationInternationalProject-level market rate debtPublicMultilateral DFI</t>
  </si>
  <si>
    <t>2020Buildings &amp; InfrastructureMitigationDomesticProject-level market rate debtPublicMultilateral DFI</t>
  </si>
  <si>
    <t>2020Buildings &amp; InfrastructureMitigationInternationalProject-level market rate debtPublicMultilateral DFI</t>
  </si>
  <si>
    <t>2020Buildings &amp; InfrastructureMultiple ObjectivesInternationalProject-level market rate debtPublicMultilateral DFI</t>
  </si>
  <si>
    <t>2020Buildings &amp; InfrastructureAdaptationInternationalUnknownPublicMultilateral DFI</t>
  </si>
  <si>
    <t>2020Buildings &amp; InfrastructureMitigationDomesticUnknownPublicNational DFI</t>
  </si>
  <si>
    <t>2020Buildings &amp; InfrastructureMitigationInternationalUnknownPublicMultilateral DFI</t>
  </si>
  <si>
    <t>2020Energy SystemsMitigationDomesticBalance sheet financing (debt portion)PrivateCommercial FI</t>
  </si>
  <si>
    <t>2020Energy SystemsMitigationDomesticBalance sheet financing (debt portion)PrivateCorporation</t>
  </si>
  <si>
    <t>2020Energy SystemsMitigationDomesticBalance sheet financing (debt portion)PublicGovernment</t>
  </si>
  <si>
    <t>2020Energy SystemsMitigationDomesticBalance sheet financing (debt portion)PublicSOE</t>
  </si>
  <si>
    <t>2020Energy SystemsMitigationDomesticBalance sheet financing (debt portion)PublicState-owned FI</t>
  </si>
  <si>
    <t>2020Energy SystemsMitigationDomesticBalance sheet financing (equity portion)PrivateCommercial FI</t>
  </si>
  <si>
    <t>2020Energy SystemsMitigationDomesticBalance sheet financing (equity portion)PrivateCorporation</t>
  </si>
  <si>
    <t>2020Energy SystemsMitigationDomesticBalance sheet financing (equity portion)PrivateFunds</t>
  </si>
  <si>
    <t>2020Energy SystemsMitigationDomesticBalance sheet financing (equity portion)PrivateHouseholds/Individuals</t>
  </si>
  <si>
    <t>2020Energy SystemsMitigationDomesticBalance sheet financing (equity portion)PrivateInstitutional Investors</t>
  </si>
  <si>
    <t>2020Energy SystemsMitigationDomesticBalance sheet financing (equity portion)PrivateUnknown</t>
  </si>
  <si>
    <t>2020Energy SystemsMitigationDomesticBalance sheet financing (equity portion)PublicGovernment</t>
  </si>
  <si>
    <t>2020Energy SystemsMitigationDomesticBalance sheet financing (equity portion)PublicPublic Fund</t>
  </si>
  <si>
    <t>2020Energy SystemsMitigationDomesticBalance sheet financing (equity portion)PublicSOE</t>
  </si>
  <si>
    <t>2020Energy SystemsMitigationDomesticBalance sheet financing (equity portion)PublicState-owned FI</t>
  </si>
  <si>
    <t>2020Energy SystemsMitigationInternationalBalance sheet financing (equity portion)PrivateCommercial FI</t>
  </si>
  <si>
    <t>2020Energy SystemsMitigationInternationalBalance sheet financing (equity portion)PrivateCorporation</t>
  </si>
  <si>
    <t>2020Energy SystemsMitigationInternationalBalance sheet financing (equity portion)PrivateFunds</t>
  </si>
  <si>
    <t>2020Energy SystemsMitigationInternationalBalance sheet financing (equity portion)PrivateInstitutional Investors</t>
  </si>
  <si>
    <t>2020Energy SystemsMitigationInternationalBalance sheet financing (equity portion)PublicGovernment</t>
  </si>
  <si>
    <t>2020Energy SystemsMitigationInternationalBalance sheet financing (equity portion)PublicSOE</t>
  </si>
  <si>
    <t>2020Energy SystemsMitigationInternationalBalance sheet financing (equity portion)PublicState-owned FI</t>
  </si>
  <si>
    <t>2020Energy SystemsAdaptationDomesticGrantPublicMultilateral DFI</t>
  </si>
  <si>
    <t>2020Energy SystemsAdaptationInternationalGrantPrivateInstitutional Investors</t>
  </si>
  <si>
    <t>2020Energy SystemsAdaptationInternationalGrantPublicBilateral DFI</t>
  </si>
  <si>
    <t>2020Energy SystemsAdaptationInternationalGrantPublicGovernment</t>
  </si>
  <si>
    <t>2020Energy SystemsAdaptationInternationalGrantPublicMultilateral DFI</t>
  </si>
  <si>
    <t>2020Energy SystemsAdaptationInternationalGrantPublicPublic Fund</t>
  </si>
  <si>
    <t>2020Energy SystemsMitigationDomesticGrantPublicGovernment</t>
  </si>
  <si>
    <t>2020Energy SystemsMitigationDomesticGrantPublicMultilateral DFI</t>
  </si>
  <si>
    <t>2020Energy SystemsMitigationInternationalGrantPrivateCorporation</t>
  </si>
  <si>
    <t>2020Energy SystemsMitigationInternationalGrantPrivateInstitutional Investors</t>
  </si>
  <si>
    <t>2020Energy SystemsMitigationInternationalGrantPublicBilateral DFI</t>
  </si>
  <si>
    <t>2020Energy SystemsMitigationInternationalGrantPublicGovernment</t>
  </si>
  <si>
    <t>2020Energy SystemsMitigationInternationalGrantPublicMultilateral Climate Funds</t>
  </si>
  <si>
    <t>2020Energy SystemsMitigationInternationalGrantPublicMultilateral DFI</t>
  </si>
  <si>
    <t>2020Energy SystemsMitigationInternationalGrantPublicPublic Fund</t>
  </si>
  <si>
    <t>2020Energy SystemsMultiple ObjectivesInternationalGrantPrivateCorporation</t>
  </si>
  <si>
    <t>2020Energy SystemsMultiple ObjectivesInternationalGrantPrivateInstitutional Investors</t>
  </si>
  <si>
    <t>2020Energy SystemsMultiple ObjectivesInternationalGrantPublicGovernment</t>
  </si>
  <si>
    <t>2020Energy SystemsMultiple ObjectivesInternationalGrantPublicMultilateral Climate Funds</t>
  </si>
  <si>
    <t>2020Energy SystemsMultiple ObjectivesInternationalGrantPublicMultilateral DFI</t>
  </si>
  <si>
    <t>2020Energy SystemsMultiple ObjectivesInternationalGrantPublicPublic Fund</t>
  </si>
  <si>
    <t>2020Energy SystemsAdaptationDomesticLow-cost project debtPublicMultilateral DFI</t>
  </si>
  <si>
    <t>2020Energy SystemsAdaptationInternationalLow-cost project debtPublicBilateral DFI</t>
  </si>
  <si>
    <t>2020Energy SystemsAdaptationInternationalLow-cost project debtPublicMultilateral DFI</t>
  </si>
  <si>
    <t>2020Energy SystemsMitigationDomesticLow-cost project debtPublicGovernment</t>
  </si>
  <si>
    <t>2020Energy SystemsMitigationDomesticLow-cost project debtPublicMultilateral DFI</t>
  </si>
  <si>
    <t>2020Energy SystemsMitigationDomesticLow-cost project debtPublicNational DFI</t>
  </si>
  <si>
    <t>2020Energy SystemsMitigationInternationalLow-cost project debtPublicBilateral DFI</t>
  </si>
  <si>
    <t>2020Energy SystemsMitigationInternationalLow-cost project debtPublicGovernment</t>
  </si>
  <si>
    <t>2020Energy SystemsMitigationInternationalLow-cost project debtPublicMultilateral Climate Funds</t>
  </si>
  <si>
    <t>2020Energy SystemsMitigationInternationalLow-cost project debtPublicMultilateral DFI</t>
  </si>
  <si>
    <t>2020Energy SystemsMultiple ObjectivesInternationalLow-cost project debtPublicBilateral DFI</t>
  </si>
  <si>
    <t>2020Energy SystemsMultiple ObjectivesInternationalLow-cost project debtPublicGovernment</t>
  </si>
  <si>
    <t>2020Energy SystemsMultiple ObjectivesInternationalLow-cost project debtPublicMultilateral DFI</t>
  </si>
  <si>
    <t>2020Energy SystemsMultiple ObjectivesInternationalLow-cost project debtPublicNational DFI</t>
  </si>
  <si>
    <t>2020Energy SystemsMitigationDomesticProject-level equityPrivateCommercial FI</t>
  </si>
  <si>
    <t>2020Energy SystemsMitigationDomesticProject-level equityPrivateCorporation</t>
  </si>
  <si>
    <t>2020Energy SystemsMitigationDomesticProject-level equityPrivateFunds</t>
  </si>
  <si>
    <t>2020Energy SystemsMitigationDomesticProject-level equityPrivateInstitutional Investors</t>
  </si>
  <si>
    <t>2020Energy SystemsMitigationDomesticProject-level equityPrivateUnknown</t>
  </si>
  <si>
    <t>2020Energy SystemsMitigationDomesticProject-level equityPublicGovernment</t>
  </si>
  <si>
    <t>2020Energy SystemsMitigationDomesticProject-level equityPublicNational DFI</t>
  </si>
  <si>
    <t>2020Energy SystemsMitigationDomesticProject-level equityPublicPublic Fund</t>
  </si>
  <si>
    <t>2020Energy SystemsMitigationDomesticProject-level equityPublicSOE</t>
  </si>
  <si>
    <t>2020Energy SystemsMitigationDomesticProject-level equityPublicState-owned FI</t>
  </si>
  <si>
    <t>2020Energy SystemsMitigationInternationalProject-level equityPrivateCommercial FI</t>
  </si>
  <si>
    <t>2020Energy SystemsMitigationInternationalProject-level equityPrivateCorporation</t>
  </si>
  <si>
    <t>2020Energy SystemsMitigationInternationalProject-level equityPrivateFunds</t>
  </si>
  <si>
    <t>2020Energy SystemsMitigationInternationalProject-level equityPrivateHouseholds/Individuals</t>
  </si>
  <si>
    <t>2020Energy SystemsMitigationInternationalProject-level equityPrivateInstitutional Investors</t>
  </si>
  <si>
    <t>2020Energy SystemsMitigationInternationalProject-level equityPublicBilateral DFI</t>
  </si>
  <si>
    <t>2020Energy SystemsMitigationInternationalProject-level equityPublicExport Credit Agency (ECA)</t>
  </si>
  <si>
    <t>2020Energy SystemsMitigationInternationalProject-level equityPublicGovernment</t>
  </si>
  <si>
    <t>2020Energy SystemsMitigationInternationalProject-level equityPublicMultilateral Climate Funds</t>
  </si>
  <si>
    <t>2020Energy SystemsMitigationInternationalProject-level equityPublicMultilateral DFI</t>
  </si>
  <si>
    <t>2020Energy SystemsMitigationInternationalProject-level equityPublicNational DFI</t>
  </si>
  <si>
    <t>2020Energy SystemsMitigationInternationalProject-level equityPublicSOE</t>
  </si>
  <si>
    <t>2020Energy SystemsMitigationInternationalProject-level equityPublicState-owned FI</t>
  </si>
  <si>
    <t>2020Energy SystemsMitigationInternationalProject-level equityUnknownUnknown</t>
  </si>
  <si>
    <t>2020Energy SystemsMultiple ObjectivesInternationalProject-level equityPublicPublic Fund</t>
  </si>
  <si>
    <t>2020Energy SystemsAdaptationDomesticProject-level market rate debtPublicMultilateral DFI</t>
  </si>
  <si>
    <t>2020Energy SystemsAdaptationInternationalProject-level market rate debtPublicMultilateral DFI</t>
  </si>
  <si>
    <t>2020Energy SystemsMitigationDomesticProject-level market rate debtPrivateCommercial FI</t>
  </si>
  <si>
    <t>2020Energy SystemsMitigationDomesticProject-level market rate debtPrivateCorporation</t>
  </si>
  <si>
    <t>2020Energy SystemsMitigationDomesticProject-level market rate debtPrivateFunds</t>
  </si>
  <si>
    <t>2020Energy SystemsMitigationDomesticProject-level market rate debtPrivateInstitutional Investors</t>
  </si>
  <si>
    <t>2020Energy SystemsMitigationDomesticProject-level market rate debtPublicBilateral DFI</t>
  </si>
  <si>
    <t>2020Energy SystemsMitigationDomesticProject-level market rate debtPublicGovernment</t>
  </si>
  <si>
    <t>2020Energy SystemsMitigationDomesticProject-level market rate debtPublicMultilateral DFI</t>
  </si>
  <si>
    <t>2020Energy SystemsMitigationDomesticProject-level market rate debtPublicNational DFI</t>
  </si>
  <si>
    <t>2020Energy SystemsMitigationDomesticProject-level market rate debtPublicPublic Fund</t>
  </si>
  <si>
    <t>2020Energy SystemsMitigationDomesticProject-level market rate debtPublicSOE</t>
  </si>
  <si>
    <t>2020Energy SystemsMitigationDomesticProject-level market rate debtPublicState-owned FI</t>
  </si>
  <si>
    <t>2020Energy SystemsMitigationInternationalProject-level market rate debtPrivateCommercial FI</t>
  </si>
  <si>
    <t>2020Energy SystemsMitigationInternationalProject-level market rate debtPrivateCorporation</t>
  </si>
  <si>
    <t>2020Energy SystemsMitigationInternationalProject-level market rate debtPrivateFunds</t>
  </si>
  <si>
    <t>2020Energy SystemsMitigationInternationalProject-level market rate debtPrivateHouseholds/Individuals</t>
  </si>
  <si>
    <t>2020Energy SystemsMitigationInternationalProject-level market rate debtPrivateInstitutional Investors</t>
  </si>
  <si>
    <t>2020Energy SystemsMitigationInternationalProject-level market rate debtPrivateUnknown</t>
  </si>
  <si>
    <t>2020Energy SystemsMitigationInternationalProject-level market rate debtPublicBilateral DFI</t>
  </si>
  <si>
    <t>2020Energy SystemsMitigationInternationalProject-level market rate debtPublicExport Credit Agency (ECA)</t>
  </si>
  <si>
    <t>2020Energy SystemsMitigationInternationalProject-level market rate debtPublicGovernment</t>
  </si>
  <si>
    <t>2020Energy SystemsMitigationInternationalProject-level market rate debtPublicMultilateral Climate Funds</t>
  </si>
  <si>
    <t>2020Energy SystemsMitigationInternationalProject-level market rate debtPublicMultilateral DFI</t>
  </si>
  <si>
    <t>2020Energy SystemsMitigationInternationalProject-level market rate debtPublicNational DFI</t>
  </si>
  <si>
    <t>2020Energy SystemsMitigationInternationalProject-level market rate debtPublicPublic Fund</t>
  </si>
  <si>
    <t>2020Energy SystemsMitigationInternationalProject-level market rate debtPublicSOE</t>
  </si>
  <si>
    <t>2020Energy SystemsMitigationInternationalProject-level market rate debtPublicState-owned FI</t>
  </si>
  <si>
    <t>2020Energy SystemsMitigationInternationalProject-level market rate debtUnknownUnknown</t>
  </si>
  <si>
    <t>2020Energy SystemsMultiple ObjectivesDomesticProject-level market rate debtPublicMultilateral DFI</t>
  </si>
  <si>
    <t>2020Energy SystemsMultiple ObjectivesInternationalProject-level market rate debtPublicMultilateral DFI</t>
  </si>
  <si>
    <t>2020Energy SystemsMitigationDomesticUnknownPublicExport Credit Agency (ECA)</t>
  </si>
  <si>
    <t>2020Energy SystemsMitigationDomesticUnknownPublicGovernment</t>
  </si>
  <si>
    <t>2020Energy SystemsMitigationDomesticUnknownPublicNational DFI</t>
  </si>
  <si>
    <t>2020Energy SystemsMitigationInternationalUnknownPublicExport Credit Agency (ECA)</t>
  </si>
  <si>
    <t>2020Energy SystemsMitigationInternationalUnknownPublicMultilateral DFI</t>
  </si>
  <si>
    <t>2020Energy SystemsMitigationUnknownUnknownPublicNational DFI</t>
  </si>
  <si>
    <t>2020Energy SystemsMultiple ObjectivesInternationalUnknownPublicMultilateral DFI</t>
  </si>
  <si>
    <t>2020IndustryAdaptationDomesticGrantPublicMultilateral DFI</t>
  </si>
  <si>
    <t>2020IndustryAdaptationInternationalGrantPublicBilateral DFI</t>
  </si>
  <si>
    <t>2020IndustryAdaptationInternationalGrantPublicGovernment</t>
  </si>
  <si>
    <t>2020IndustryAdaptationInternationalGrantPublicMultilateral DFI</t>
  </si>
  <si>
    <t>2020IndustryAdaptationInternationalGrantPublicPublic Fund</t>
  </si>
  <si>
    <t>2020IndustryMitigationDomesticGrantPublicMultilateral DFI</t>
  </si>
  <si>
    <t>2020IndustryMitigationInternationalGrantPrivateInstitutional Investors</t>
  </si>
  <si>
    <t>2020IndustryMitigationInternationalGrantPublicGovernment</t>
  </si>
  <si>
    <t>2020IndustryMitigationInternationalGrantPublicMultilateral Climate Funds</t>
  </si>
  <si>
    <t>2020IndustryMitigationInternationalGrantPublicMultilateral DFI</t>
  </si>
  <si>
    <t>2020IndustryMitigationInternationalGrantPublicPublic Fund</t>
  </si>
  <si>
    <t>2020IndustryMultiple ObjectivesInternationalGrantPrivateInstitutional Investors</t>
  </si>
  <si>
    <t>2020IndustryMultiple ObjectivesInternationalGrantPublicBilateral DFI</t>
  </si>
  <si>
    <t>2020IndustryMultiple ObjectivesInternationalGrantPublicGovernment</t>
  </si>
  <si>
    <t>2020IndustryMultiple ObjectivesInternationalGrantPublicPublic Fund</t>
  </si>
  <si>
    <t>2020IndustryAdaptationDomesticLow-cost project debtPublicMultilateral DFI</t>
  </si>
  <si>
    <t>2020IndustryAdaptationInternationalLow-cost project debtPublicMultilateral DFI</t>
  </si>
  <si>
    <t>2020IndustryMitigationDomesticLow-cost project debtPublicMultilateral DFI</t>
  </si>
  <si>
    <t>2020IndustryMitigationDomesticLow-cost project debtPublicNational DFI</t>
  </si>
  <si>
    <t>2020IndustryMitigationInternationalLow-cost project debtPublicBilateral DFI</t>
  </si>
  <si>
    <t>2020IndustryMitigationInternationalLow-cost project debtPublicMultilateral Climate Funds</t>
  </si>
  <si>
    <t>2020IndustryMitigationInternationalLow-cost project debtPublicMultilateral DFI</t>
  </si>
  <si>
    <t>2020IndustryMitigationInternationalProject-level equityPublicGovernment</t>
  </si>
  <si>
    <t>2020IndustryMitigationInternationalProject-level equityPublicMultilateral DFI</t>
  </si>
  <si>
    <t>2020IndustryAdaptationDomesticProject-level market rate debtPublicMultilateral DFI</t>
  </si>
  <si>
    <t>2020IndustryAdaptationInternationalProject-level market rate debtPublicMultilateral DFI</t>
  </si>
  <si>
    <t>2020IndustryMitigationDomesticProject-level market rate debtPublicMultilateral DFI</t>
  </si>
  <si>
    <t>2020IndustryMitigationInternationalProject-level market rate debtPublicMultilateral DFI</t>
  </si>
  <si>
    <t>2020IndustryMitigationDomesticUnknownPublicExport Credit Agency (ECA)</t>
  </si>
  <si>
    <t>2020IndustryMitigationDomesticUnknownPublicNational DFI</t>
  </si>
  <si>
    <t>2020IndustryMitigationInternationalUnknownPublicMultilateral DFI</t>
  </si>
  <si>
    <t>2020Information and Communications TechnologyAdaptationDomesticGrantPublicMultilateral DFI</t>
  </si>
  <si>
    <t>2020Information and Communications TechnologyAdaptationInternationalGrantPublicGovernment</t>
  </si>
  <si>
    <t>2020Information and Communications TechnologyAdaptationInternationalGrantPublicMultilateral DFI</t>
  </si>
  <si>
    <t>2020Information and Communications TechnologyMitigationDomesticGrantPublicMultilateral DFI</t>
  </si>
  <si>
    <t>2020Information and Communications TechnologyMitigationInternationalGrantPublicGovernment</t>
  </si>
  <si>
    <t>2020Information and Communications TechnologyMitigationInternationalGrantPublicMultilateral DFI</t>
  </si>
  <si>
    <t>2020Information and Communications TechnologyMitigationInternationalGrantPublicPublic Fund</t>
  </si>
  <si>
    <t>2020Information and Communications TechnologyMultiple ObjectivesInternationalGrantPublicGovernment</t>
  </si>
  <si>
    <t>2020Information and Communications TechnologyAdaptationDomesticLow-cost project debtPublicMultilateral DFI</t>
  </si>
  <si>
    <t>2020Information and Communications TechnologyAdaptationInternationalLow-cost project debtPublicMultilateral DFI</t>
  </si>
  <si>
    <t>2020Information and Communications TechnologyMitigationDomesticLow-cost project debtPublicMultilateral DFI</t>
  </si>
  <si>
    <t>2020Information and Communications TechnologyMitigationInternationalLow-cost project debtPublicMultilateral DFI</t>
  </si>
  <si>
    <t>2020Information and Communications TechnologyMitigationInternationalProject-level equityPublicGovernment</t>
  </si>
  <si>
    <t>2020Information and Communications TechnologyAdaptationDomesticProject-level market rate debtPublicMultilateral DFI</t>
  </si>
  <si>
    <t>2020Information and Communications TechnologyAdaptationInternationalProject-level market rate debtPublicMultilateral DFI</t>
  </si>
  <si>
    <t>2020Information and Communications TechnologyMitigationDomesticProject-level market rate debtPublicMultilateral DFI</t>
  </si>
  <si>
    <t>2020Information and Communications TechnologyMitigationInternationalProject-level market rate debtPublicMultilateral DFI</t>
  </si>
  <si>
    <t>2020Others &amp; Cross-sectoralAdaptationDomesticGrantPublicGovernment</t>
  </si>
  <si>
    <t>2020Others &amp; Cross-sectoralAdaptationDomesticGrantPublicMultilateral DFI</t>
  </si>
  <si>
    <t>2020Others &amp; Cross-sectoralAdaptationDomesticGrantPublicNational DFI</t>
  </si>
  <si>
    <t>2020Others &amp; Cross-sectoralAdaptationInternationalGrantPrivateCorporation</t>
  </si>
  <si>
    <t>2020Others &amp; Cross-sectoralAdaptationInternationalGrantPrivateInstitutional Investors</t>
  </si>
  <si>
    <t>2020Others &amp; Cross-sectoralAdaptationInternationalGrantPrivateUnknown</t>
  </si>
  <si>
    <t>2020Others &amp; Cross-sectoralAdaptationInternationalGrantPublicBilateral DFI</t>
  </si>
  <si>
    <t>2020Others &amp; Cross-sectoralAdaptationInternationalGrantPublicGovernment</t>
  </si>
  <si>
    <t>2020Others &amp; Cross-sectoralAdaptationInternationalGrantPublicMultilateral Climate Funds</t>
  </si>
  <si>
    <t>2020Others &amp; Cross-sectoralAdaptationInternationalGrantPublicMultilateral DFI</t>
  </si>
  <si>
    <t>2020Others &amp; Cross-sectoralAdaptationInternationalGrantPublicPublic Fund</t>
  </si>
  <si>
    <t>2020Others &amp; Cross-sectoralMitigationDomesticGrantPublicGovernment</t>
  </si>
  <si>
    <t>2020Others &amp; Cross-sectoralMitigationDomesticGrantPublicMultilateral DFI</t>
  </si>
  <si>
    <t>2020Others &amp; Cross-sectoralMitigationDomesticGrantPublicNational DFI</t>
  </si>
  <si>
    <t>2020Others &amp; Cross-sectoralMitigationInternationalGrantPrivateCorporation</t>
  </si>
  <si>
    <t>2020Others &amp; Cross-sectoralMitigationInternationalGrantPrivateInstitutional Investors</t>
  </si>
  <si>
    <t>2020Others &amp; Cross-sectoralMitigationInternationalGrantPublicBilateral DFI</t>
  </si>
  <si>
    <t>2020Others &amp; Cross-sectoralMitigationInternationalGrantPublicGovernment</t>
  </si>
  <si>
    <t>2020Others &amp; Cross-sectoralMitigationInternationalGrantPublicMultilateral Climate Funds</t>
  </si>
  <si>
    <t>2020Others &amp; Cross-sectoralMitigationInternationalGrantPublicMultilateral DFI</t>
  </si>
  <si>
    <t>2020Others &amp; Cross-sectoralMitigationInternationalGrantPublicPublic Fund</t>
  </si>
  <si>
    <t>2020Others &amp; Cross-sectoralMultiple ObjectivesDomesticGrantPublicGovernment</t>
  </si>
  <si>
    <t>2020Others &amp; Cross-sectoralMultiple ObjectivesDomesticGrantPublicNational DFI</t>
  </si>
  <si>
    <t>2020Others &amp; Cross-sectoralMultiple ObjectivesInternationalGrantPrivateCorporation</t>
  </si>
  <si>
    <t>2020Others &amp; Cross-sectoralMultiple ObjectivesInternationalGrantPrivateInstitutional Investors</t>
  </si>
  <si>
    <t>2020Others &amp; Cross-sectoralMultiple ObjectivesInternationalGrantPublicBilateral DFI</t>
  </si>
  <si>
    <t>2020Others &amp; Cross-sectoralMultiple ObjectivesInternationalGrantPublicGovernment</t>
  </si>
  <si>
    <t>2020Others &amp; Cross-sectoralMultiple ObjectivesInternationalGrantPublicMultilateral Climate Funds</t>
  </si>
  <si>
    <t>2020Others &amp; Cross-sectoralMultiple ObjectivesInternationalGrantPublicMultilateral DFI</t>
  </si>
  <si>
    <t>2020Others &amp; Cross-sectoralMultiple ObjectivesInternationalGrantPublicPublic Fund</t>
  </si>
  <si>
    <t>2020Others &amp; Cross-sectoralMultiple ObjectivesInternationalGrantPublicUnknown</t>
  </si>
  <si>
    <t>2020Others &amp; Cross-sectoralAdaptationDomesticLow-cost project debtPublicMultilateral DFI</t>
  </si>
  <si>
    <t>2020Others &amp; Cross-sectoralAdaptationInternationalLow-cost project debtPrivateInstitutional Investors</t>
  </si>
  <si>
    <t>2020Others &amp; Cross-sectoralAdaptationInternationalLow-cost project debtPublicBilateral DFI</t>
  </si>
  <si>
    <t>2020Others &amp; Cross-sectoralAdaptationInternationalLow-cost project debtPublicExport Credit Agency (ECA)</t>
  </si>
  <si>
    <t>2020Others &amp; Cross-sectoralAdaptationInternationalLow-cost project debtPublicMultilateral Climate Funds</t>
  </si>
  <si>
    <t>2020Others &amp; Cross-sectoralAdaptationInternationalLow-cost project debtPublicMultilateral DFI</t>
  </si>
  <si>
    <t>2020Others &amp; Cross-sectoralMitigationDomesticLow-cost project debtPublicMultilateral DFI</t>
  </si>
  <si>
    <t>2020Others &amp; Cross-sectoralMitigationInternationalLow-cost project debtPublicBilateral DFI</t>
  </si>
  <si>
    <t>2020Others &amp; Cross-sectoralMitigationInternationalLow-cost project debtPublicMultilateral Climate Funds</t>
  </si>
  <si>
    <t>2020Others &amp; Cross-sectoralMitigationInternationalLow-cost project debtPublicMultilateral DFI</t>
  </si>
  <si>
    <t>2020Others &amp; Cross-sectoralMitigationInternationalLow-cost project debtPublicNational DFI</t>
  </si>
  <si>
    <t>2020Others &amp; Cross-sectoralMultiple ObjectivesDomesticLow-cost project debtPrivateCommercial FI</t>
  </si>
  <si>
    <t>2020Others &amp; Cross-sectoralMultiple ObjectivesInternationalLow-cost project debtPrivateInstitutional Investors</t>
  </si>
  <si>
    <t>2020Others &amp; Cross-sectoralMultiple ObjectivesInternationalLow-cost project debtPublicBilateral DFI</t>
  </si>
  <si>
    <t>2020Others &amp; Cross-sectoralMultiple ObjectivesInternationalLow-cost project debtPublicMultilateral DFI</t>
  </si>
  <si>
    <t>2020Others &amp; Cross-sectoralMultiple ObjectivesInternationalLow-cost project debtPublicNational DFI</t>
  </si>
  <si>
    <t>2020Others &amp; Cross-sectoralAdaptationInternationalProject-level equityPrivateInstitutional Investors</t>
  </si>
  <si>
    <t>2020Others &amp; Cross-sectoralAdaptationInternationalProject-level equityPublicBilateral DFI</t>
  </si>
  <si>
    <t>2020Others &amp; Cross-sectoralAdaptationInternationalProject-level equityPublicMultilateral DFI</t>
  </si>
  <si>
    <t>2020Others &amp; Cross-sectoralMitigationDomesticProject-level equityPublicMultilateral DFI</t>
  </si>
  <si>
    <t>2020Others &amp; Cross-sectoralMitigationInternationalProject-level equityPublicBilateral DFI</t>
  </si>
  <si>
    <t>2020Others &amp; Cross-sectoralMitigationInternationalProject-level equityPublicGovernment</t>
  </si>
  <si>
    <t>2020Others &amp; Cross-sectoralMitigationInternationalProject-level equityPublicMultilateral Climate Funds</t>
  </si>
  <si>
    <t>2020Others &amp; Cross-sectoralMitigationInternationalProject-level equityPublicMultilateral DFI</t>
  </si>
  <si>
    <t>2020Others &amp; Cross-sectoralMultiple ObjectivesInternationalProject-level equityPrivateCorporation</t>
  </si>
  <si>
    <t>2020Others &amp; Cross-sectoralMultiple ObjectivesInternationalProject-level equityPublicGovernment</t>
  </si>
  <si>
    <t>2020Others &amp; Cross-sectoralMultiple ObjectivesInternationalProject-level equityPublicNational DFI</t>
  </si>
  <si>
    <t>2020Others &amp; Cross-sectoralAdaptationDomesticProject-level market rate debtPublicMultilateral DFI</t>
  </si>
  <si>
    <t>2020Others &amp; Cross-sectoralAdaptationDomesticProject-level market rate debtPublicNational DFI</t>
  </si>
  <si>
    <t>2020Others &amp; Cross-sectoralAdaptationInternationalProject-level market rate debtPublicMultilateral DFI</t>
  </si>
  <si>
    <t>2020Others &amp; Cross-sectoralMitigationDomesticProject-level market rate debtPrivateCommercial FI</t>
  </si>
  <si>
    <t>2020Others &amp; Cross-sectoralMitigationDomesticProject-level market rate debtPublicMultilateral DFI</t>
  </si>
  <si>
    <t>2020Others &amp; Cross-sectoralMitigationInternationalProject-level market rate debtPublicBilateral DFI</t>
  </si>
  <si>
    <t>2020Others &amp; Cross-sectoralMitigationInternationalProject-level market rate debtPublicMultilateral DFI</t>
  </si>
  <si>
    <t>2020Others &amp; Cross-sectoralMultiple ObjectivesDomesticProject-level market rate debtPublicMultilateral DFI</t>
  </si>
  <si>
    <t>2020Others &amp; Cross-sectoralMultiple ObjectivesInternationalProject-level market rate debtPublicMultilateral DFI</t>
  </si>
  <si>
    <t>2020Others &amp; Cross-sectoralAdaptationDomesticUnknownPublicGovernment</t>
  </si>
  <si>
    <t>2020Others &amp; Cross-sectoralAdaptationInternationalUnknownPublicGovernment</t>
  </si>
  <si>
    <t>2020Others &amp; Cross-sectoralAdaptationInternationalUnknownPublicMultilateral DFI</t>
  </si>
  <si>
    <t>2020Others &amp; Cross-sectoralAdaptationUnknownUnknownPublicNational DFI</t>
  </si>
  <si>
    <t>2020Others &amp; Cross-sectoralMitigationDomesticUnknownPublicNational DFI</t>
  </si>
  <si>
    <t>2020Others &amp; Cross-sectoralMitigationInternationalUnknownPublicBilateral DFI</t>
  </si>
  <si>
    <t>2020Others &amp; Cross-sectoralMitigationInternationalUnknownPublicMultilateral DFI</t>
  </si>
  <si>
    <t>2020Others &amp; Cross-sectoralMitigationUnknownUnknownPublicNational DFI</t>
  </si>
  <si>
    <t>2020Others &amp; Cross-sectoralMultiple ObjectivesInternationalUnknownPrivateInstitutional Investors</t>
  </si>
  <si>
    <t>2020Others &amp; Cross-sectoralMultiple ObjectivesInternationalUnknownPublicBilateral DFI</t>
  </si>
  <si>
    <t>2020Others &amp; Cross-sectoralMultiple ObjectivesInternationalUnknownPublicGovernment</t>
  </si>
  <si>
    <t>2020Others &amp; Cross-sectoralMultiple ObjectivesInternationalUnknownPublicMultilateral DFI</t>
  </si>
  <si>
    <t>2020Others &amp; Cross-sectoralMultiple ObjectivesInternationalUnknownPublicUnknown</t>
  </si>
  <si>
    <t>2020Others &amp; Cross-sectoralMultiple ObjectivesUnknownUnknownPublicNational DFI</t>
  </si>
  <si>
    <t>2020TransportMitigationDomesticBalance sheet financing (debt portion)PublicGovernment</t>
  </si>
  <si>
    <t>2020TransportMitigationDomesticBalance sheet financing (equity portion)PrivateCorporation</t>
  </si>
  <si>
    <t>2020TransportMitigationDomesticBalance sheet financing (equity portion)PrivateHouseholds/Individuals</t>
  </si>
  <si>
    <t>2020TransportAdaptationDomesticGrantPublicMultilateral DFI</t>
  </si>
  <si>
    <t>2020TransportAdaptationInternationalGrantPublicBilateral DFI</t>
  </si>
  <si>
    <t>2020TransportAdaptationInternationalGrantPublicGovernment</t>
  </si>
  <si>
    <t>2020TransportAdaptationInternationalGrantPublicMultilateral DFI</t>
  </si>
  <si>
    <t>2020TransportAdaptationInternationalGrantPublicPublic Fund</t>
  </si>
  <si>
    <t>2020TransportMitigationDomesticGrantPublicGovernment</t>
  </si>
  <si>
    <t>2020TransportMitigationDomesticGrantPublicMultilateral DFI</t>
  </si>
  <si>
    <t>2020TransportMitigationInternationalGrantPrivateInstitutional Investors</t>
  </si>
  <si>
    <t>2020TransportMitigationInternationalGrantPublicGovernment</t>
  </si>
  <si>
    <t>2020TransportMitigationInternationalGrantPublicMultilateral Climate Funds</t>
  </si>
  <si>
    <t>2020TransportMitigationInternationalGrantPublicMultilateral DFI</t>
  </si>
  <si>
    <t>2020TransportMitigationInternationalGrantPublicPublic Fund</t>
  </si>
  <si>
    <t>2020TransportMultiple ObjectivesInternationalGrantPrivateInstitutional Investors</t>
  </si>
  <si>
    <t>2020TransportMultiple ObjectivesInternationalGrantPublicGovernment</t>
  </si>
  <si>
    <t>2020TransportMultiple ObjectivesInternationalGrantPublicPublic Fund</t>
  </si>
  <si>
    <t>2020TransportAdaptationDomesticLow-cost project debtPublicMultilateral DFI</t>
  </si>
  <si>
    <t>2020TransportAdaptationInternationalLow-cost project debtPublicBilateral DFI</t>
  </si>
  <si>
    <t>2020TransportAdaptationInternationalLow-cost project debtPublicMultilateral DFI</t>
  </si>
  <si>
    <t>2020TransportMitigationDomesticLow-cost project debtPublicMultilateral DFI</t>
  </si>
  <si>
    <t>2020TransportMitigationInternationalLow-cost project debtPublicBilateral DFI</t>
  </si>
  <si>
    <t>2020TransportMitigationInternationalLow-cost project debtPublicGovernment</t>
  </si>
  <si>
    <t>2020TransportMitigationInternationalLow-cost project debtPublicMultilateral Climate Funds</t>
  </si>
  <si>
    <t>2020TransportMitigationInternationalLow-cost project debtPublicMultilateral DFI</t>
  </si>
  <si>
    <t>2020TransportMultiple ObjectivesDomesticLow-cost project debtPrivateCommercial FI</t>
  </si>
  <si>
    <t>2020TransportMultiple ObjectivesInternationalLow-cost project debtPublicBilateral DFI</t>
  </si>
  <si>
    <t>2020TransportMultiple ObjectivesInternationalLow-cost project debtPublicNational DFI</t>
  </si>
  <si>
    <t>2020TransportMitigationDomesticProject-level equityPrivateCorporation</t>
  </si>
  <si>
    <t>2020TransportMitigationDomesticProject-level equityPublicGovernment</t>
  </si>
  <si>
    <t>2020TransportMitigationInternationalProject-level equityPrivateCorporation</t>
  </si>
  <si>
    <t>2020TransportMitigationInternationalProject-level equityPublicBilateral DFI</t>
  </si>
  <si>
    <t>2020TransportMitigationInternationalProject-level equityPublicGovernment</t>
  </si>
  <si>
    <t>2020TransportMitigationInternationalProject-level equityPublicMultilateral DFI</t>
  </si>
  <si>
    <t>2020TransportMitigationInternationalProject-level equityPublicPublic Fund</t>
  </si>
  <si>
    <t>2020TransportAdaptationDomesticProject-level market rate debtPublicMultilateral DFI</t>
  </si>
  <si>
    <t>2020TransportAdaptationInternationalProject-level market rate debtPublicMultilateral DFI</t>
  </si>
  <si>
    <t>2020TransportMitigationDomesticProject-level market rate debtPrivateCommercial FI</t>
  </si>
  <si>
    <t>2020TransportMitigationDomesticProject-level market rate debtPublicGovernment</t>
  </si>
  <si>
    <t>2020TransportMitigationDomesticProject-level market rate debtPublicMultilateral DFI</t>
  </si>
  <si>
    <t>2020TransportMitigationDomesticProject-level market rate debtPublicNational DFI</t>
  </si>
  <si>
    <t>2020TransportMitigationInternationalProject-level market rate debtPublicMultilateral DFI</t>
  </si>
  <si>
    <t>2020TransportMitigationInternationalProject-level market rate debtPublicNational DFI</t>
  </si>
  <si>
    <t>2020TransportMultiple ObjectivesInternationalProject-level market rate debtPublicMultilateral DFI</t>
  </si>
  <si>
    <t>2020TransportMitigationDomesticUnknownPublicExport Credit Agency (ECA)</t>
  </si>
  <si>
    <t>2020TransportMitigationDomesticUnknownPublicGovernment</t>
  </si>
  <si>
    <t>2020TransportMitigationDomesticUnknownPublicNational DFI</t>
  </si>
  <si>
    <t>2020TransportMitigationInternationalUnknownPublicMultilateral DFI</t>
  </si>
  <si>
    <t>2020TransportMitigationUnknownUnknownPublicNational DFI</t>
  </si>
  <si>
    <t>2020UnknownMitigationInternationalGrantPublicGovernment</t>
  </si>
  <si>
    <t>2020UnknownMultiple ObjectivesInternationalGrantPublicGovernment</t>
  </si>
  <si>
    <t>2020UnknownAdaptationInternationalLow-cost project debtPrivateUnknown</t>
  </si>
  <si>
    <t>2020UnknownMitigationInternationalLow-cost project debtPrivateUnknown</t>
  </si>
  <si>
    <t>2020UnknownMitigationInternationalProject-level equityPublicGovernment</t>
  </si>
  <si>
    <t>2020UnknownAdaptationInternationalUnknownPrivateUnknown</t>
  </si>
  <si>
    <t>2020UnknownMitigationInternationalUnknownPrivateUnknown</t>
  </si>
  <si>
    <t>2020UnknownMultiple ObjectivesInternationalUnknownPrivateUnknown</t>
  </si>
  <si>
    <t>2020UnknownMultiple ObjectivesInternationalUnknownPublicMultilateral DFI</t>
  </si>
  <si>
    <t>2020WasteAdaptationInternationalGrantPublicMultilateral DFI</t>
  </si>
  <si>
    <t>2020WasteMitigationInternationalGrantPublicMultilateral DFI</t>
  </si>
  <si>
    <t>2020WasteMitigationInternationalProject-level equityPublicMultilateral DFI</t>
  </si>
  <si>
    <t>2020WasteMultiple ObjectivesInternationalProject-level equityPublicMultilateral DFI</t>
  </si>
  <si>
    <t>2020WasteAdaptationDomesticProject-level market rate debtPublicMultilateral DFI</t>
  </si>
  <si>
    <t>2020WasteAdaptationInternationalProject-level market rate debtPublicMultilateral DFI</t>
  </si>
  <si>
    <t>2020WasteMitigationDomesticProject-level market rate debtPublicMultilateral DFI</t>
  </si>
  <si>
    <t>2020WasteMitigationDomesticProject-level market rate debtPublicNational DFI</t>
  </si>
  <si>
    <t>2020WasteMitigationInternationalProject-level market rate debtPublicMultilateral DFI</t>
  </si>
  <si>
    <t>2020WasteMitigationInternationalProject-level market rate debtPublicNational DFI</t>
  </si>
  <si>
    <t>2020WasteMultiple ObjectivesInternationalProject-level market rate debtPublicMultilateral DFI</t>
  </si>
  <si>
    <t>2020WasteMitigationInternationalUnknownPublicMultilateral DFI</t>
  </si>
  <si>
    <t>2020Water &amp; WastewaterAdaptationDomesticBalance sheet financing (debt portion)PublicGovernment</t>
  </si>
  <si>
    <t>2020Water &amp; WastewaterAdaptationDomesticGrantPublicGovernment</t>
  </si>
  <si>
    <t>2020Water &amp; WastewaterAdaptationDomesticGrantPublicMultilateral DFI</t>
  </si>
  <si>
    <t>2020Water &amp; WastewaterAdaptationDomesticGrantPublicNational DFI</t>
  </si>
  <si>
    <t>2020Water &amp; WastewaterAdaptationInternationalGrantPrivateInstitutional Investors</t>
  </si>
  <si>
    <t>2020Water &amp; WastewaterAdaptationInternationalGrantPublicBilateral DFI</t>
  </si>
  <si>
    <t>2020Water &amp; WastewaterAdaptationInternationalGrantPublicGovernment</t>
  </si>
  <si>
    <t>2020Water &amp; WastewaterAdaptationInternationalGrantPublicMultilateral Climate Funds</t>
  </si>
  <si>
    <t>2020Water &amp; WastewaterAdaptationInternationalGrantPublicMultilateral DFI</t>
  </si>
  <si>
    <t>2020Water &amp; WastewaterAdaptationInternationalGrantPublicPublic Fund</t>
  </si>
  <si>
    <t>2020Water &amp; WastewaterMitigationDomesticGrantPublicMultilateral DFI</t>
  </si>
  <si>
    <t>2020Water &amp; WastewaterMitigationInternationalGrantPublicBilateral DFI</t>
  </si>
  <si>
    <t>2020Water &amp; WastewaterMitigationInternationalGrantPublicGovernment</t>
  </si>
  <si>
    <t>2020Water &amp; WastewaterMitigationInternationalGrantPublicMultilateral DFI</t>
  </si>
  <si>
    <t>2020Water &amp; WastewaterMultiple ObjectivesInternationalGrantPrivateCorporation</t>
  </si>
  <si>
    <t>2020Water &amp; WastewaterMultiple ObjectivesInternationalGrantPrivateInstitutional Investors</t>
  </si>
  <si>
    <t>2020Water &amp; WastewaterMultiple ObjectivesInternationalGrantPublicBilateral DFI</t>
  </si>
  <si>
    <t>2020Water &amp; WastewaterMultiple ObjectivesInternationalGrantPublicGovernment</t>
  </si>
  <si>
    <t>2020Water &amp; WastewaterMultiple ObjectivesInternationalGrantPublicMultilateral DFI</t>
  </si>
  <si>
    <t>2020Water &amp; WastewaterMultiple ObjectivesInternationalGrantPublicPublic Fund</t>
  </si>
  <si>
    <t>2020Water &amp; WastewaterAdaptationDomesticLow-cost project debtPublicMultilateral DFI</t>
  </si>
  <si>
    <t>2020Water &amp; WastewaterAdaptationInternationalLow-cost project debtPublicBilateral DFI</t>
  </si>
  <si>
    <t>2020Water &amp; WastewaterAdaptationInternationalLow-cost project debtPublicGovernment</t>
  </si>
  <si>
    <t>2020Water &amp; WastewaterAdaptationInternationalLow-cost project debtPublicMultilateral DFI</t>
  </si>
  <si>
    <t>2020Water &amp; WastewaterMitigationDomesticLow-cost project debtPublicMultilateral DFI</t>
  </si>
  <si>
    <t>2020Water &amp; WastewaterMitigationDomesticLow-cost project debtPublicNational DFI</t>
  </si>
  <si>
    <t>2020Water &amp; WastewaterMitigationInternationalLow-cost project debtPublicMultilateral DFI</t>
  </si>
  <si>
    <t>2020Water &amp; WastewaterMultiple ObjectivesInternationalLow-cost project debtPublicBilateral DFI</t>
  </si>
  <si>
    <t>2020Water &amp; WastewaterAdaptationDomesticProject-level equityPrivateCorporation</t>
  </si>
  <si>
    <t>2020Water &amp; WastewaterAdaptationDomesticProject-level equityPrivateInstitutional Investors</t>
  </si>
  <si>
    <t>2020Water &amp; WastewaterAdaptationDomesticProject-level equityPublicGovernment</t>
  </si>
  <si>
    <t>2020Water &amp; WastewaterAdaptationDomesticProject-level equityPublicPublic Fund</t>
  </si>
  <si>
    <t>2020Water &amp; WastewaterAdaptationInternationalProject-level equityPrivateCorporation</t>
  </si>
  <si>
    <t>2020Water &amp; WastewaterAdaptationInternationalProject-level equityPublicSOE</t>
  </si>
  <si>
    <t>2020Water &amp; WastewaterMitigationInternationalProject-level equityPublicGovernment</t>
  </si>
  <si>
    <t>2020Water &amp; WastewaterMultiple ObjectivesDomesticProject-level equityPrivateCorporation</t>
  </si>
  <si>
    <t>2020Water &amp; WastewaterMultiple ObjectivesDomesticProject-level equityPrivateFunds</t>
  </si>
  <si>
    <t>2020Water &amp; WastewaterMultiple ObjectivesDomesticProject-level equityPublicGovernment</t>
  </si>
  <si>
    <t>2020Water &amp; WastewaterMultiple ObjectivesInternationalProject-level equityPrivateCorporation</t>
  </si>
  <si>
    <t>2020Water &amp; WastewaterMultiple ObjectivesInternationalProject-level equityPrivateInstitutional Investors</t>
  </si>
  <si>
    <t>2020Water &amp; WastewaterAdaptationDomesticProject-level market rate debtPrivateCommercial FI</t>
  </si>
  <si>
    <t>2020Water &amp; WastewaterAdaptationDomesticProject-level market rate debtPublicGovernment</t>
  </si>
  <si>
    <t>2020Water &amp; WastewaterAdaptationDomesticProject-level market rate debtPublicMultilateral DFI</t>
  </si>
  <si>
    <t>2020Water &amp; WastewaterAdaptationDomesticProject-level market rate debtPublicNational DFI</t>
  </si>
  <si>
    <t>2020Water &amp; WastewaterAdaptationInternationalProject-level market rate debtPublicMultilateral DFI</t>
  </si>
  <si>
    <t>2020Water &amp; WastewaterMitigationDomesticProject-level market rate debtPublicMultilateral DFI</t>
  </si>
  <si>
    <t>2020Water &amp; WastewaterMitigationDomesticProject-level market rate debtPublicNational DFI</t>
  </si>
  <si>
    <t>2020Water &amp; WastewaterMitigationInternationalProject-level market rate debtPublicBilateral DFI</t>
  </si>
  <si>
    <t>2020Water &amp; WastewaterMitigationInternationalProject-level market rate debtPublicMultilateral DFI</t>
  </si>
  <si>
    <t>2020Water &amp; WastewaterMultiple ObjectivesDomesticProject-level market rate debtPublicMultilateral DFI</t>
  </si>
  <si>
    <t>2020Water &amp; WastewaterMultiple ObjectivesInternationalProject-level market rate debtPrivateCommercial FI</t>
  </si>
  <si>
    <t>2020Water &amp; WastewaterMultiple ObjectivesInternationalProject-level market rate debtPublicMultilateral DFI</t>
  </si>
  <si>
    <t>2020Water &amp; WastewaterAdaptationInternationalUnknownPublicMultilateral DFI</t>
  </si>
  <si>
    <t>2020Water &amp; WastewaterAdaptationUnknownUnknownPublicNational DFI</t>
  </si>
  <si>
    <t>2020Water &amp; WastewaterMitigationDomesticUnknownPublicExport Credit Agency (ECA)</t>
  </si>
  <si>
    <t>2020Water &amp; WastewaterMitigationDomesticUnknownPublicNational DFI</t>
  </si>
  <si>
    <t>2020Water &amp; WastewaterMitigationUnknownUnknownPublicNational DFI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</si>
</sst>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 ;_-[$$-409]* \-#,##0\ ;_-[$$-409]* &quot;-&quot;??_ ;_-@_ "/>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20"/>
      <color theme="1"/>
      <name val="Calibri"/>
      <family val="2"/>
      <scheme val="minor"/>
    </font>
    <font>
      <i/>
      <sz val="11"/>
      <color theme="1"/>
      <name val="Calibri"/>
      <family val="2"/>
      <scheme val="minor"/>
    </font>
    <font>
      <u/>
      <sz val="11"/>
      <color theme="10"/>
      <name val="Calibri"/>
      <family val="2"/>
      <scheme val="minor"/>
    </font>
    <font>
      <b/>
      <i/>
      <sz val="16"/>
      <color theme="1"/>
      <name val="Calibri"/>
      <family val="2"/>
      <scheme val="minor"/>
    </font>
    <font>
      <b/>
      <i/>
      <sz val="17"/>
      <color theme="1"/>
      <name val="Calibri"/>
      <family val="2"/>
      <scheme val="minor"/>
    </font>
    <font>
      <b/>
      <sz val="22"/>
      <color theme="1"/>
      <name val="Calibri"/>
      <family val="2"/>
      <scheme val="minor"/>
    </font>
    <font>
      <sz val="11"/>
      <name val="Calibri"/>
      <family val="2"/>
      <scheme val="minor"/>
    </font>
    <font>
      <b/>
      <sz val="18"/>
      <color theme="0"/>
      <name val="Calibri"/>
      <family val="2"/>
      <scheme val="minor"/>
    </font>
    <font>
      <u/>
      <sz val="11"/>
      <color theme="0"/>
      <name val="Calibri"/>
      <family val="2"/>
      <scheme val="minor"/>
    </font>
    <font>
      <i/>
      <sz val="11"/>
      <name val="Tahoma"/>
      <family val="2"/>
    </font>
    <font>
      <i/>
      <sz val="11"/>
      <color indexed="8"/>
      <name val="Tahoma"/>
      <family val="2"/>
    </font>
    <font>
      <i/>
      <sz val="11"/>
      <color rgb="FF0000FF"/>
      <name val="Tahoma"/>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48162"/>
        <bgColor indexed="64"/>
      </patternFill>
    </fill>
    <fill>
      <patternFill patternType="solid">
        <fgColor rgb="FFFAC0B0"/>
        <bgColor indexed="64"/>
      </patternFill>
    </fill>
    <fill>
      <patternFill patternType="solid">
        <fgColor rgb="FFFDE9E3"/>
        <bgColor indexed="64"/>
      </patternFill>
    </fill>
    <fill>
      <patternFill patternType="solid">
        <fgColor rgb="FFE8F2E2"/>
        <bgColor indexed="64"/>
      </patternFill>
    </fill>
    <fill>
      <patternFill patternType="solid">
        <fgColor rgb="FFECF4FA"/>
        <bgColor indexed="64"/>
      </patternFill>
    </fill>
    <fill>
      <patternFill patternType="solid">
        <fgColor rgb="FFF5F5F5"/>
        <bgColor indexed="64"/>
      </patternFill>
    </fill>
    <fill>
      <patternFill patternType="solid">
        <fgColor rgb="FFF4EBFB"/>
        <bgColor indexed="64"/>
      </patternFill>
    </fill>
    <fill>
      <patternFill patternType="solid">
        <fgColor rgb="FFC6DDF0"/>
        <bgColor indexed="64"/>
      </patternFill>
    </fill>
    <fill>
      <patternFill patternType="solid">
        <fgColor theme="0" tint="-0.14999847407452621"/>
        <bgColor indexed="64"/>
      </patternFill>
    </fill>
    <fill>
      <patternFill patternType="solid">
        <fgColor rgb="FFD4E8D8"/>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4"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BC9A4"/>
      </left>
      <right style="thick">
        <color rgb="FF9BC9A4"/>
      </right>
      <top style="thick">
        <color rgb="FF9BC9A4"/>
      </top>
      <bottom style="thick">
        <color rgb="FF9BC9A4"/>
      </bottom>
      <diagonal/>
    </border>
    <border>
      <left/>
      <right/>
      <top style="hair">
        <color theme="0" tint="-0.34998626667073579"/>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93">
    <xf numFmtId="0" fontId="0" fillId="0" borderId="0" xfId="0"/>
    <xf numFmtId="0" fontId="0" fillId="33" borderId="0" xfId="0" applyFill="1"/>
    <xf numFmtId="0" fontId="0" fillId="33" borderId="0" xfId="0" applyFill="1" applyAlignment="1">
      <alignment horizontal="center"/>
    </xf>
    <xf numFmtId="0" fontId="0" fillId="33" borderId="0" xfId="0" applyFill="1" applyProtection="1">
      <protection locked="0"/>
    </xf>
    <xf numFmtId="0" fontId="0" fillId="33" borderId="0" xfId="0" applyFill="1" applyAlignment="1">
      <alignment horizontal="right"/>
    </xf>
    <xf numFmtId="0" fontId="20" fillId="33" borderId="0" xfId="0" applyFont="1" applyFill="1" applyAlignment="1">
      <alignment horizontal="left"/>
    </xf>
    <xf numFmtId="0" fontId="16" fillId="35" borderId="0" xfId="0" applyFont="1" applyFill="1" applyAlignment="1">
      <alignment horizontal="left"/>
    </xf>
    <xf numFmtId="164" fontId="16" fillId="35" borderId="0" xfId="0" applyNumberFormat="1" applyFont="1" applyFill="1"/>
    <xf numFmtId="0" fontId="0" fillId="36" borderId="0" xfId="0" applyFill="1" applyAlignment="1">
      <alignment horizontal="left" indent="1"/>
    </xf>
    <xf numFmtId="164" fontId="0" fillId="36" borderId="0" xfId="0" applyNumberFormat="1" applyFill="1"/>
    <xf numFmtId="0" fontId="0" fillId="33" borderId="0" xfId="0" applyFill="1" applyAlignment="1">
      <alignment horizontal="left"/>
    </xf>
    <xf numFmtId="0" fontId="16" fillId="37" borderId="0" xfId="0" applyFont="1" applyFill="1" applyAlignment="1">
      <alignment vertical="center" wrapText="1"/>
    </xf>
    <xf numFmtId="0" fontId="18" fillId="37" borderId="0" xfId="0" applyFont="1" applyFill="1"/>
    <xf numFmtId="0" fontId="16" fillId="38" borderId="0" xfId="0" applyFont="1" applyFill="1" applyAlignment="1">
      <alignment horizontal="left" vertical="center"/>
    </xf>
    <xf numFmtId="0" fontId="16" fillId="39" borderId="0" xfId="0" applyFont="1" applyFill="1" applyAlignment="1">
      <alignment horizontal="left" vertical="center"/>
    </xf>
    <xf numFmtId="0" fontId="0" fillId="39" borderId="0" xfId="0" applyFill="1"/>
    <xf numFmtId="0" fontId="21" fillId="39" borderId="0" xfId="42" applyFill="1" applyAlignment="1">
      <alignment vertical="center"/>
    </xf>
    <xf numFmtId="0" fontId="21" fillId="39" borderId="0" xfId="42" applyFill="1"/>
    <xf numFmtId="0" fontId="16" fillId="0" borderId="0" xfId="0" applyFont="1"/>
    <xf numFmtId="14" fontId="16" fillId="0" borderId="0" xfId="0" applyNumberFormat="1" applyFont="1"/>
    <xf numFmtId="0" fontId="16" fillId="40" borderId="0" xfId="0" applyFont="1" applyFill="1"/>
    <xf numFmtId="0" fontId="0" fillId="40" borderId="0" xfId="0" applyFill="1"/>
    <xf numFmtId="0" fontId="0" fillId="38" borderId="0" xfId="0" applyFill="1" applyAlignment="1">
      <alignment horizontal="left" indent="1"/>
    </xf>
    <xf numFmtId="164" fontId="0" fillId="38" borderId="0" xfId="0" applyNumberFormat="1" applyFill="1"/>
    <xf numFmtId="0" fontId="16" fillId="41" borderId="0" xfId="0" applyFont="1" applyFill="1" applyAlignment="1">
      <alignment horizontal="left"/>
    </xf>
    <xf numFmtId="164" fontId="16" fillId="41" borderId="0" xfId="0" applyNumberFormat="1" applyFont="1" applyFill="1"/>
    <xf numFmtId="0" fontId="20" fillId="39" borderId="0" xfId="0" applyFont="1" applyFill="1" applyAlignment="1">
      <alignment horizontal="left" indent="1"/>
    </xf>
    <xf numFmtId="164" fontId="0" fillId="39" borderId="0" xfId="0" applyNumberFormat="1" applyFill="1"/>
    <xf numFmtId="0" fontId="16" fillId="42" borderId="0" xfId="0" applyFont="1" applyFill="1" applyAlignment="1">
      <alignment horizontal="left"/>
    </xf>
    <xf numFmtId="164" fontId="16" fillId="42" borderId="0" xfId="0" applyNumberFormat="1" applyFont="1" applyFill="1"/>
    <xf numFmtId="0" fontId="23" fillId="43" borderId="10" xfId="0" applyFont="1" applyFill="1" applyBorder="1" applyAlignment="1">
      <alignment horizontal="right" vertical="top" wrapText="1"/>
    </xf>
    <xf numFmtId="0" fontId="24" fillId="37" borderId="0" xfId="0" applyFont="1" applyFill="1" applyAlignment="1">
      <alignment horizontal="left" vertical="center" wrapText="1"/>
    </xf>
    <xf numFmtId="0" fontId="16" fillId="35" borderId="0" xfId="0" applyFont="1" applyFill="1" applyAlignment="1">
      <alignment horizontal="right"/>
    </xf>
    <xf numFmtId="0" fontId="23" fillId="43" borderId="0" xfId="0" applyFont="1" applyFill="1" applyAlignment="1">
      <alignment horizontal="right" vertical="top" wrapText="1"/>
    </xf>
    <xf numFmtId="164" fontId="22" fillId="43" borderId="0" xfId="0" applyNumberFormat="1" applyFont="1" applyFill="1" applyAlignment="1">
      <alignment vertical="center"/>
    </xf>
    <xf numFmtId="0" fontId="19" fillId="33" borderId="0" xfId="0" applyFont="1" applyFill="1"/>
    <xf numFmtId="164" fontId="22" fillId="33" borderId="0" xfId="0" applyNumberFormat="1" applyFont="1" applyFill="1" applyAlignment="1">
      <alignment vertical="center"/>
    </xf>
    <xf numFmtId="0" fontId="21" fillId="44" borderId="0" xfId="42" applyFill="1"/>
    <xf numFmtId="0" fontId="16" fillId="43" borderId="0" xfId="0" applyFont="1" applyFill="1" applyAlignment="1">
      <alignment horizontal="left" vertical="center"/>
    </xf>
    <xf numFmtId="0" fontId="21" fillId="43" borderId="0" xfId="42" applyFill="1" applyAlignment="1">
      <alignment vertical="center"/>
    </xf>
    <xf numFmtId="0" fontId="0" fillId="43" borderId="0" xfId="0" applyFill="1"/>
    <xf numFmtId="0" fontId="0" fillId="43" borderId="0" xfId="42" applyFont="1" applyFill="1" applyAlignment="1">
      <alignment vertical="top" wrapText="1"/>
    </xf>
    <xf numFmtId="0" fontId="1" fillId="43" borderId="0" xfId="42" applyFont="1" applyFill="1" applyAlignment="1">
      <alignment vertical="center" wrapText="1"/>
    </xf>
    <xf numFmtId="0" fontId="0" fillId="43" borderId="0" xfId="0" applyFill="1" applyAlignment="1">
      <alignment horizontal="center" vertical="center"/>
    </xf>
    <xf numFmtId="0" fontId="16" fillId="45" borderId="0" xfId="0" applyFont="1" applyFill="1" applyAlignment="1">
      <alignment horizontal="left" vertical="center"/>
    </xf>
    <xf numFmtId="0" fontId="21" fillId="45" borderId="0" xfId="42" applyFill="1" applyAlignment="1">
      <alignment vertical="center"/>
    </xf>
    <xf numFmtId="0" fontId="0" fillId="45" borderId="0" xfId="0" applyFill="1"/>
    <xf numFmtId="0" fontId="0" fillId="45" borderId="0" xfId="42" applyFont="1" applyFill="1" applyAlignment="1">
      <alignment vertical="top" wrapText="1"/>
    </xf>
    <xf numFmtId="0" fontId="1" fillId="45" borderId="0" xfId="42" applyFont="1" applyFill="1" applyAlignment="1">
      <alignment vertical="center" wrapText="1"/>
    </xf>
    <xf numFmtId="0" fontId="16" fillId="44" borderId="0" xfId="0" applyFont="1" applyFill="1" applyAlignment="1">
      <alignment horizontal="left" vertical="center"/>
    </xf>
    <xf numFmtId="0" fontId="0" fillId="44" borderId="0" xfId="0" applyFill="1"/>
    <xf numFmtId="0" fontId="1" fillId="44" borderId="0" xfId="42" applyFont="1" applyFill="1" applyAlignment="1">
      <alignment vertical="center"/>
    </xf>
    <xf numFmtId="0" fontId="16" fillId="46" borderId="0" xfId="0" applyFont="1" applyFill="1" applyAlignment="1">
      <alignment horizontal="left" vertical="center"/>
    </xf>
    <xf numFmtId="0" fontId="0" fillId="46" borderId="0" xfId="0" applyFill="1"/>
    <xf numFmtId="0" fontId="1" fillId="46" borderId="0" xfId="42" applyFont="1" applyFill="1" applyAlignment="1">
      <alignment vertical="center" wrapText="1"/>
    </xf>
    <xf numFmtId="0" fontId="16" fillId="47" borderId="0" xfId="0" applyFont="1" applyFill="1" applyAlignment="1">
      <alignment horizontal="left" vertical="center"/>
    </xf>
    <xf numFmtId="0" fontId="0" fillId="47" borderId="0" xfId="0" applyFill="1"/>
    <xf numFmtId="0" fontId="1" fillId="47" borderId="0" xfId="42" applyFont="1" applyFill="1" applyAlignment="1">
      <alignment vertical="center" wrapText="1"/>
    </xf>
    <xf numFmtId="0" fontId="16" fillId="48" borderId="0" xfId="0" applyFont="1" applyFill="1" applyAlignment="1">
      <alignment horizontal="left" vertical="center"/>
    </xf>
    <xf numFmtId="0" fontId="21" fillId="48" borderId="0" xfId="42" applyFill="1" applyAlignment="1">
      <alignment vertical="center"/>
    </xf>
    <xf numFmtId="0" fontId="0" fillId="48" borderId="0" xfId="0" applyFill="1"/>
    <xf numFmtId="0" fontId="16" fillId="49" borderId="0" xfId="0" applyFont="1" applyFill="1" applyAlignment="1">
      <alignment horizontal="left" vertical="center"/>
    </xf>
    <xf numFmtId="0" fontId="21" fillId="49" borderId="0" xfId="42" applyFill="1" applyAlignment="1">
      <alignment vertical="center"/>
    </xf>
    <xf numFmtId="0" fontId="0" fillId="49" borderId="0" xfId="0" applyFill="1"/>
    <xf numFmtId="0" fontId="16" fillId="50" borderId="0" xfId="0" applyFont="1" applyFill="1" applyAlignment="1">
      <alignment horizontal="left" vertical="center"/>
    </xf>
    <xf numFmtId="0" fontId="21" fillId="50" borderId="0" xfId="42" applyFill="1" applyAlignment="1">
      <alignment vertical="center"/>
    </xf>
    <xf numFmtId="0" fontId="0" fillId="50" borderId="0" xfId="0" applyFill="1"/>
    <xf numFmtId="0" fontId="26" fillId="51" borderId="0" xfId="0" applyFont="1" applyFill="1" applyAlignment="1">
      <alignment horizontal="left" vertical="center"/>
    </xf>
    <xf numFmtId="0" fontId="27" fillId="51" borderId="0" xfId="42" applyFont="1" applyFill="1" applyAlignment="1">
      <alignment vertical="center"/>
    </xf>
    <xf numFmtId="0" fontId="17" fillId="51" borderId="0" xfId="0" applyFont="1" applyFill="1"/>
    <xf numFmtId="0" fontId="16" fillId="52" borderId="0" xfId="0" applyFont="1" applyFill="1" applyAlignment="1">
      <alignment horizontal="left" vertical="center"/>
    </xf>
    <xf numFmtId="0" fontId="21" fillId="52" borderId="0" xfId="42" applyFill="1" applyAlignment="1">
      <alignment vertical="center"/>
    </xf>
    <xf numFmtId="0" fontId="0" fillId="52" borderId="0" xfId="0" applyFill="1"/>
    <xf numFmtId="0" fontId="16" fillId="53" borderId="0" xfId="0" applyFont="1" applyFill="1" applyAlignment="1">
      <alignment horizontal="left" vertical="center"/>
    </xf>
    <xf numFmtId="0" fontId="1" fillId="53" borderId="0" xfId="42" applyFont="1" applyFill="1" applyAlignment="1">
      <alignment vertical="center"/>
    </xf>
    <xf numFmtId="0" fontId="0" fillId="53" borderId="0" xfId="0" applyFill="1"/>
    <xf numFmtId="0" fontId="0" fillId="44" borderId="0" xfId="42" applyFont="1" applyFill="1" applyAlignment="1">
      <alignment vertical="center"/>
    </xf>
    <xf numFmtId="0" fontId="0" fillId="44" borderId="0" xfId="0" applyFill="1" applyAlignment="1">
      <alignment wrapText="1"/>
    </xf>
    <xf numFmtId="0" fontId="28" fillId="0" borderId="0" xfId="0" applyFont="1" applyAlignment="1">
      <alignment vertical="top"/>
    </xf>
    <xf numFmtId="0" fontId="29" fillId="0" borderId="0" xfId="0" applyFont="1"/>
    <xf numFmtId="0" fontId="29" fillId="0" borderId="0" xfId="0" applyFont="1" applyAlignment="1">
      <alignment horizontal="left"/>
    </xf>
    <xf numFmtId="0" fontId="16" fillId="44" borderId="0" xfId="0" applyFont="1" applyFill="1"/>
    <xf numFmtId="0" fontId="16" fillId="43" borderId="0" xfId="0" applyFont="1" applyFill="1" applyAlignment="1">
      <alignment horizontal="left" vertical="center"/>
    </xf>
    <xf numFmtId="0" fontId="25" fillId="43" borderId="11" xfId="0" applyFont="1" applyFill="1" applyBorder="1" applyAlignment="1">
      <alignment horizontal="center" vertical="top" wrapText="1"/>
    </xf>
    <xf numFmtId="0" fontId="25" fillId="43" borderId="0" xfId="0" applyFont="1" applyFill="1" applyAlignment="1">
      <alignment horizontal="center" vertical="top" wrapText="1"/>
    </xf>
    <xf numFmtId="0" fontId="25" fillId="45" borderId="11" xfId="0" applyFont="1" applyFill="1" applyBorder="1" applyAlignment="1">
      <alignment horizontal="center" vertical="top" wrapText="1"/>
    </xf>
    <xf numFmtId="0" fontId="25" fillId="45" borderId="0" xfId="0" applyFont="1" applyFill="1" applyAlignment="1">
      <alignment horizontal="center" vertical="top" wrapText="1"/>
    </xf>
    <xf numFmtId="0" fontId="16" fillId="48" borderId="0" xfId="0" applyFont="1" applyFill="1" applyAlignment="1">
      <alignment horizontal="left" vertical="center" wrapText="1"/>
    </xf>
    <xf numFmtId="0" fontId="19" fillId="43" borderId="0" xfId="0" applyFont="1" applyFill="1" applyAlignment="1">
      <alignment horizontal="center"/>
    </xf>
    <xf numFmtId="164" fontId="22" fillId="33" borderId="0" xfId="0" applyNumberFormat="1" applyFont="1" applyFill="1" applyAlignment="1">
      <alignment horizontal="center"/>
    </xf>
    <xf numFmtId="0" fontId="19" fillId="34" borderId="0" xfId="0" applyFont="1" applyFill="1" applyAlignment="1">
      <alignment horizontal="center"/>
    </xf>
    <xf numFmtId="49" fontId="22" fillId="43" borderId="0" xfId="0" applyNumberFormat="1" applyFont="1" applyFill="1" applyAlignment="1">
      <alignment horizontal="center" wrapText="1"/>
    </xf>
    <xf numFmtId="164" fontId="22" fillId="43" borderId="0" xfId="0" applyNumberFormat="1"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9933"/>
      <color rgb="FFD4E8D8"/>
      <color rgb="FFEDE0F8"/>
      <color rgb="FF9BC9A4"/>
      <color rgb="FFFFEBB3"/>
      <color rgb="FFFFF8E5"/>
      <color rgb="FFF5F5F5"/>
      <color rgb="FFC6DDF0"/>
      <color rgb="FFD1E4F3"/>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87085</xdr:colOff>
      <xdr:row>113</xdr:row>
      <xdr:rowOff>58512</xdr:rowOff>
    </xdr:from>
    <xdr:to>
      <xdr:col>1</xdr:col>
      <xdr:colOff>941619</xdr:colOff>
      <xdr:row>121</xdr:row>
      <xdr:rowOff>86930</xdr:rowOff>
    </xdr:to>
    <xdr:pic>
      <xdr:nvPicPr>
        <xdr:cNvPr id="3" name="Picture 2">
          <a:extLst>
            <a:ext uri="{FF2B5EF4-FFF2-40B4-BE49-F238E27FC236}">
              <a16:creationId xmlns:a16="http://schemas.microsoft.com/office/drawing/2014/main" id="{786B66A0-3481-A0E4-727C-2569A8A76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085" y="6049737"/>
          <a:ext cx="3226255" cy="14762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limatepolicyinitiative.org/wp-content/uploads/2021/10/Methodology.pdf" TargetMode="External"/><Relationship Id="rId2" Type="http://schemas.openxmlformats.org/officeDocument/2006/relationships/hyperlink" Target="https://www.climatepolicyinitiative.org/dataviz/landscape-of-climate-finance-in-africa-interactive-data-tools/" TargetMode="External"/><Relationship Id="rId1" Type="http://schemas.openxmlformats.org/officeDocument/2006/relationships/hyperlink" Target="https://www.climatepolicyinitiative.org/publication/global-landscape-of-climate-finance-a-decade-of-dat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limatepolicyinitiative.org/publication/global-landscape-of-climate-finance-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0"/>
  <sheetViews>
    <sheetView tabSelected="1" zoomScale="70" zoomScaleNormal="70" workbookViewId="0">
      <selection activeCell="B14" sqref="B14"/>
    </sheetView>
  </sheetViews>
  <sheetFormatPr defaultRowHeight="14.5" x14ac:dyDescent="0.35"/>
  <cols>
    <col min="1" max="1" width="33.54296875" customWidth="1"/>
    <col min="2" max="2" width="120.6328125" customWidth="1"/>
    <col min="3" max="10" width="25.54296875" customWidth="1"/>
  </cols>
  <sheetData>
    <row r="1" spans="1:2" s="12" customFormat="1" ht="63.5" customHeight="1" x14ac:dyDescent="0.55000000000000004">
      <c r="A1" s="31" t="s">
        <v>7980</v>
      </c>
      <c r="B1" s="11" t="s">
        <v>8281</v>
      </c>
    </row>
    <row r="2" spans="1:2" s="13" customFormat="1" x14ac:dyDescent="0.35">
      <c r="A2" s="13" t="s">
        <v>19</v>
      </c>
      <c r="B2" s="13" t="s">
        <v>8279</v>
      </c>
    </row>
    <row r="3" spans="1:2" s="13" customFormat="1" x14ac:dyDescent="0.35">
      <c r="B3" s="13" t="s">
        <v>7981</v>
      </c>
    </row>
    <row r="4" spans="1:2" s="13" customFormat="1" x14ac:dyDescent="0.35">
      <c r="B4" s="13" t="s">
        <v>8280</v>
      </c>
    </row>
    <row r="5" spans="1:2" s="13" customFormat="1" x14ac:dyDescent="0.35">
      <c r="B5" s="13" t="s">
        <v>18</v>
      </c>
    </row>
    <row r="6" spans="1:2" s="50" customFormat="1" x14ac:dyDescent="0.35">
      <c r="A6" s="81" t="s">
        <v>20</v>
      </c>
      <c r="B6" s="37" t="s">
        <v>7979</v>
      </c>
    </row>
    <row r="7" spans="1:2" s="15" customFormat="1" ht="17.5" customHeight="1" x14ac:dyDescent="0.35">
      <c r="A7" s="14" t="s">
        <v>22</v>
      </c>
      <c r="B7" s="17" t="s">
        <v>23</v>
      </c>
    </row>
    <row r="8" spans="1:2" s="15" customFormat="1" ht="17.5" customHeight="1" x14ac:dyDescent="0.35">
      <c r="A8" s="14"/>
      <c r="B8" s="17" t="s">
        <v>8277</v>
      </c>
    </row>
    <row r="9" spans="1:2" s="15" customFormat="1" ht="17.5" customHeight="1" x14ac:dyDescent="0.35">
      <c r="A9" s="14"/>
      <c r="B9" s="16" t="s">
        <v>8278</v>
      </c>
    </row>
    <row r="10" spans="1:2" s="21" customFormat="1" x14ac:dyDescent="0.35">
      <c r="A10" s="20" t="s">
        <v>21</v>
      </c>
      <c r="B10" s="21" t="s">
        <v>7977</v>
      </c>
    </row>
    <row r="11" spans="1:2" s="21" customFormat="1" x14ac:dyDescent="0.35">
      <c r="B11" s="21" t="s">
        <v>7978</v>
      </c>
    </row>
    <row r="12" spans="1:2" s="1" customFormat="1" x14ac:dyDescent="0.35"/>
    <row r="13" spans="1:2" s="1" customFormat="1" x14ac:dyDescent="0.35"/>
    <row r="14" spans="1:2" s="1" customFormat="1" x14ac:dyDescent="0.35"/>
    <row r="15" spans="1:2" s="69" customFormat="1" ht="39.5" customHeight="1" x14ac:dyDescent="0.35">
      <c r="A15" s="67" t="s">
        <v>7982</v>
      </c>
      <c r="B15" s="68"/>
    </row>
    <row r="16" spans="1:2" s="66" customFormat="1" ht="17.5" customHeight="1" x14ac:dyDescent="0.35">
      <c r="A16" s="64" t="s">
        <v>7983</v>
      </c>
      <c r="B16" s="65"/>
    </row>
    <row r="17" spans="1:3" s="40" customFormat="1" ht="117.5" customHeight="1" x14ac:dyDescent="0.35">
      <c r="A17" s="38" t="s">
        <v>7984</v>
      </c>
      <c r="B17" s="41" t="s">
        <v>7985</v>
      </c>
      <c r="C17" s="83" t="s">
        <v>7986</v>
      </c>
    </row>
    <row r="18" spans="1:3" s="40" customFormat="1" ht="17.5" customHeight="1" x14ac:dyDescent="0.35">
      <c r="A18" s="38"/>
      <c r="B18" s="39"/>
      <c r="C18" s="84"/>
    </row>
    <row r="19" spans="1:3" s="40" customFormat="1" ht="98" customHeight="1" x14ac:dyDescent="0.35">
      <c r="A19" s="82" t="s">
        <v>7987</v>
      </c>
      <c r="B19" s="42" t="s">
        <v>7988</v>
      </c>
      <c r="C19" s="84"/>
    </row>
    <row r="20" spans="1:3" s="40" customFormat="1" ht="48.5" customHeight="1" x14ac:dyDescent="0.35">
      <c r="A20" s="82"/>
      <c r="B20" s="42" t="s">
        <v>7990</v>
      </c>
      <c r="C20" s="43" t="s">
        <v>7989</v>
      </c>
    </row>
    <row r="21" spans="1:3" s="63" customFormat="1" ht="17.5" customHeight="1" x14ac:dyDescent="0.35">
      <c r="A21" s="61" t="s">
        <v>7991</v>
      </c>
      <c r="B21" s="62"/>
    </row>
    <row r="22" spans="1:3" s="46" customFormat="1" ht="99.5" customHeight="1" x14ac:dyDescent="0.35">
      <c r="A22" s="44" t="s">
        <v>7984</v>
      </c>
      <c r="B22" s="47" t="s">
        <v>7992</v>
      </c>
      <c r="C22" s="85" t="s">
        <v>7994</v>
      </c>
    </row>
    <row r="23" spans="1:3" s="46" customFormat="1" ht="17.5" customHeight="1" x14ac:dyDescent="0.35">
      <c r="A23" s="44"/>
      <c r="B23" s="45"/>
      <c r="C23" s="86"/>
    </row>
    <row r="24" spans="1:3" s="46" customFormat="1" ht="164" customHeight="1" x14ac:dyDescent="0.35">
      <c r="A24" s="44" t="s">
        <v>7987</v>
      </c>
      <c r="B24" s="48" t="s">
        <v>7993</v>
      </c>
      <c r="C24" s="86"/>
    </row>
    <row r="25" spans="1:3" s="15" customFormat="1" ht="17.5" customHeight="1" x14ac:dyDescent="0.35">
      <c r="A25" s="14" t="s">
        <v>7995</v>
      </c>
      <c r="B25" s="16"/>
    </row>
    <row r="26" spans="1:3" s="15" customFormat="1" ht="17.5" customHeight="1" x14ac:dyDescent="0.35">
      <c r="A26" s="14"/>
      <c r="B26" s="16"/>
    </row>
    <row r="27" spans="1:3" s="60" customFormat="1" ht="17.5" customHeight="1" x14ac:dyDescent="0.35">
      <c r="A27" s="58" t="s">
        <v>7996</v>
      </c>
      <c r="B27" s="59"/>
    </row>
    <row r="28" spans="1:3" s="50" customFormat="1" ht="30.5" customHeight="1" x14ac:dyDescent="0.35">
      <c r="A28" s="49" t="s">
        <v>7997</v>
      </c>
      <c r="B28" s="51" t="s">
        <v>7998</v>
      </c>
    </row>
    <row r="29" spans="1:3" s="50" customFormat="1" ht="30.5" customHeight="1" x14ac:dyDescent="0.35">
      <c r="A29" s="49" t="s">
        <v>7999</v>
      </c>
      <c r="B29" s="51" t="s">
        <v>8000</v>
      </c>
    </row>
    <row r="30" spans="1:3" s="50" customFormat="1" ht="30.5" customHeight="1" x14ac:dyDescent="0.35">
      <c r="A30" s="49" t="s">
        <v>8001</v>
      </c>
      <c r="B30" s="51" t="s">
        <v>8002</v>
      </c>
    </row>
    <row r="31" spans="1:3" s="50" customFormat="1" ht="30.5" customHeight="1" x14ac:dyDescent="0.35">
      <c r="A31" s="49" t="s">
        <v>8003</v>
      </c>
      <c r="B31" s="51" t="s">
        <v>8004</v>
      </c>
    </row>
    <row r="32" spans="1:3" s="50" customFormat="1" ht="30.5" customHeight="1" x14ac:dyDescent="0.35">
      <c r="A32" s="49" t="s">
        <v>8005</v>
      </c>
      <c r="B32" s="51" t="s">
        <v>8006</v>
      </c>
    </row>
    <row r="33" spans="1:2" s="50" customFormat="1" ht="30.5" customHeight="1" x14ac:dyDescent="0.35">
      <c r="A33" s="49" t="s">
        <v>8007</v>
      </c>
      <c r="B33" s="51" t="s">
        <v>8008</v>
      </c>
    </row>
    <row r="34" spans="1:2" s="72" customFormat="1" ht="17.5" customHeight="1" x14ac:dyDescent="0.35">
      <c r="A34" s="70" t="s">
        <v>8009</v>
      </c>
      <c r="B34" s="71"/>
    </row>
    <row r="35" spans="1:2" s="53" customFormat="1" ht="30.5" customHeight="1" x14ac:dyDescent="0.35">
      <c r="A35" s="52" t="s">
        <v>8010</v>
      </c>
      <c r="B35" s="54" t="s">
        <v>8011</v>
      </c>
    </row>
    <row r="36" spans="1:2" s="53" customFormat="1" ht="30.5" customHeight="1" x14ac:dyDescent="0.35">
      <c r="A36" s="52" t="s">
        <v>8012</v>
      </c>
      <c r="B36" s="54" t="s">
        <v>8013</v>
      </c>
    </row>
    <row r="37" spans="1:2" s="53" customFormat="1" ht="30.5" customHeight="1" x14ac:dyDescent="0.35">
      <c r="A37" s="52" t="s">
        <v>8014</v>
      </c>
      <c r="B37" s="54" t="s">
        <v>8015</v>
      </c>
    </row>
    <row r="38" spans="1:2" s="75" customFormat="1" ht="17.5" customHeight="1" x14ac:dyDescent="0.35">
      <c r="A38" s="73" t="s">
        <v>8016</v>
      </c>
      <c r="B38" s="74"/>
    </row>
    <row r="39" spans="1:2" s="56" customFormat="1" ht="45" customHeight="1" x14ac:dyDescent="0.35">
      <c r="A39" s="55" t="s">
        <v>8017</v>
      </c>
      <c r="B39" s="57" t="s">
        <v>8018</v>
      </c>
    </row>
    <row r="40" spans="1:2" s="56" customFormat="1" ht="45" customHeight="1" x14ac:dyDescent="0.35">
      <c r="A40" s="55" t="s">
        <v>4</v>
      </c>
      <c r="B40" s="57" t="s">
        <v>8019</v>
      </c>
    </row>
    <row r="41" spans="1:2" s="56" customFormat="1" ht="45" customHeight="1" x14ac:dyDescent="0.35">
      <c r="A41" s="55" t="s">
        <v>16</v>
      </c>
      <c r="B41" s="57" t="s">
        <v>8020</v>
      </c>
    </row>
    <row r="42" spans="1:2" s="56" customFormat="1" ht="45" customHeight="1" x14ac:dyDescent="0.35">
      <c r="A42" s="55" t="s">
        <v>8021</v>
      </c>
      <c r="B42" s="57" t="s">
        <v>8022</v>
      </c>
    </row>
    <row r="43" spans="1:2" s="56" customFormat="1" ht="45" customHeight="1" x14ac:dyDescent="0.35">
      <c r="A43" s="55" t="s">
        <v>29</v>
      </c>
      <c r="B43" s="57" t="s">
        <v>8023</v>
      </c>
    </row>
    <row r="44" spans="1:2" s="56" customFormat="1" ht="45" customHeight="1" x14ac:dyDescent="0.35">
      <c r="A44" s="55" t="s">
        <v>10</v>
      </c>
      <c r="B44" s="57" t="s">
        <v>8024</v>
      </c>
    </row>
    <row r="45" spans="1:2" s="56" customFormat="1" ht="45" customHeight="1" x14ac:dyDescent="0.35">
      <c r="A45" s="55" t="s">
        <v>11</v>
      </c>
      <c r="B45" s="57" t="s">
        <v>8025</v>
      </c>
    </row>
    <row r="46" spans="1:2" s="56" customFormat="1" ht="45" customHeight="1" x14ac:dyDescent="0.35">
      <c r="A46" s="55" t="s">
        <v>14</v>
      </c>
      <c r="B46" s="57" t="s">
        <v>8026</v>
      </c>
    </row>
    <row r="47" spans="1:2" s="56" customFormat="1" ht="45" customHeight="1" x14ac:dyDescent="0.35">
      <c r="A47" s="55" t="s">
        <v>15</v>
      </c>
      <c r="B47" s="57" t="s">
        <v>8027</v>
      </c>
    </row>
    <row r="48" spans="1:2" s="56" customFormat="1" ht="45" customHeight="1" x14ac:dyDescent="0.35">
      <c r="A48" s="55" t="s">
        <v>31</v>
      </c>
      <c r="B48" s="57" t="s">
        <v>8028</v>
      </c>
    </row>
    <row r="49" spans="1:10" s="56" customFormat="1" ht="45" customHeight="1" x14ac:dyDescent="0.35">
      <c r="A49" s="55" t="s">
        <v>8029</v>
      </c>
      <c r="B49" s="57" t="s">
        <v>8028</v>
      </c>
    </row>
    <row r="50" spans="1:10" s="69" customFormat="1" ht="39.5" customHeight="1" x14ac:dyDescent="0.35">
      <c r="A50" s="67" t="s">
        <v>8271</v>
      </c>
      <c r="B50" s="68"/>
    </row>
    <row r="51" spans="1:10" s="58" customFormat="1" x14ac:dyDescent="0.35">
      <c r="A51" s="87" t="s">
        <v>8030</v>
      </c>
      <c r="B51" s="87" t="s">
        <v>8031</v>
      </c>
      <c r="C51" s="87" t="s">
        <v>8032</v>
      </c>
      <c r="D51" s="87" t="s">
        <v>33</v>
      </c>
      <c r="E51" s="87" t="s">
        <v>8033</v>
      </c>
      <c r="F51" s="87" t="s">
        <v>8034</v>
      </c>
      <c r="G51" s="87" t="s">
        <v>42</v>
      </c>
      <c r="H51" s="87" t="s">
        <v>41</v>
      </c>
      <c r="I51" s="87" t="s">
        <v>37</v>
      </c>
      <c r="J51" s="87" t="s">
        <v>8035</v>
      </c>
    </row>
    <row r="52" spans="1:10" s="58" customFormat="1" ht="19" customHeight="1" x14ac:dyDescent="0.35">
      <c r="A52" s="87"/>
      <c r="B52" s="87"/>
      <c r="C52" s="87"/>
      <c r="D52" s="87"/>
      <c r="E52" s="87"/>
      <c r="F52" s="87"/>
      <c r="G52" s="87"/>
      <c r="H52" s="87"/>
      <c r="I52" s="87"/>
      <c r="J52" s="87"/>
    </row>
    <row r="53" spans="1:10" s="50" customFormat="1" ht="43.5" x14ac:dyDescent="0.35">
      <c r="A53" s="50" t="s">
        <v>8036</v>
      </c>
      <c r="B53" s="50" t="s">
        <v>8037</v>
      </c>
      <c r="C53" s="50" t="s">
        <v>8038</v>
      </c>
      <c r="D53" s="50" t="s">
        <v>8039</v>
      </c>
      <c r="E53" s="50" t="s">
        <v>8040</v>
      </c>
      <c r="F53" s="50" t="s">
        <v>8041</v>
      </c>
      <c r="G53" s="50" t="s">
        <v>8042</v>
      </c>
      <c r="H53" s="50" t="s">
        <v>8043</v>
      </c>
      <c r="I53" s="50" t="s">
        <v>8044</v>
      </c>
      <c r="J53" s="77" t="s">
        <v>8045</v>
      </c>
    </row>
    <row r="54" spans="1:10" s="50" customFormat="1" x14ac:dyDescent="0.35">
      <c r="A54" s="50" t="s">
        <v>8046</v>
      </c>
      <c r="B54" s="50" t="s">
        <v>8047</v>
      </c>
      <c r="C54" s="50" t="s">
        <v>8048</v>
      </c>
      <c r="D54" s="50" t="s">
        <v>8049</v>
      </c>
      <c r="E54" s="50" t="s">
        <v>8050</v>
      </c>
      <c r="F54" s="50" t="s">
        <v>8051</v>
      </c>
      <c r="G54" s="50" t="s">
        <v>8052</v>
      </c>
      <c r="H54" s="50" t="s">
        <v>8053</v>
      </c>
      <c r="I54" s="50" t="s">
        <v>8054</v>
      </c>
    </row>
    <row r="55" spans="1:10" s="50" customFormat="1" x14ac:dyDescent="0.35">
      <c r="A55" s="50" t="s">
        <v>8055</v>
      </c>
      <c r="B55" s="50" t="s">
        <v>8056</v>
      </c>
      <c r="C55" s="50" t="s">
        <v>8057</v>
      </c>
      <c r="D55" s="50" t="s">
        <v>8058</v>
      </c>
      <c r="E55" s="50" t="s">
        <v>8059</v>
      </c>
      <c r="F55" s="50" t="s">
        <v>8060</v>
      </c>
      <c r="G55" s="50" t="s">
        <v>8061</v>
      </c>
      <c r="H55" s="50" t="s">
        <v>8062</v>
      </c>
      <c r="I55" s="50" t="s">
        <v>8063</v>
      </c>
    </row>
    <row r="56" spans="1:10" s="50" customFormat="1" x14ac:dyDescent="0.35">
      <c r="A56" s="50" t="s">
        <v>8064</v>
      </c>
      <c r="B56" s="50" t="s">
        <v>8065</v>
      </c>
      <c r="C56" s="50" t="s">
        <v>8066</v>
      </c>
      <c r="D56" s="50" t="s">
        <v>8067</v>
      </c>
      <c r="E56" s="50" t="s">
        <v>8068</v>
      </c>
      <c r="F56" s="50" t="s">
        <v>8069</v>
      </c>
      <c r="G56" s="50" t="s">
        <v>8070</v>
      </c>
      <c r="I56" s="50" t="s">
        <v>8071</v>
      </c>
    </row>
    <row r="57" spans="1:10" s="50" customFormat="1" x14ac:dyDescent="0.35">
      <c r="A57" s="50" t="s">
        <v>8072</v>
      </c>
      <c r="B57" s="50" t="s">
        <v>8073</v>
      </c>
      <c r="C57" s="50" t="s">
        <v>8074</v>
      </c>
      <c r="D57" s="50" t="s">
        <v>8075</v>
      </c>
      <c r="E57" s="50" t="s">
        <v>8076</v>
      </c>
      <c r="F57" s="50" t="s">
        <v>8077</v>
      </c>
      <c r="G57" s="50" t="s">
        <v>8078</v>
      </c>
      <c r="I57" s="50" t="s">
        <v>8079</v>
      </c>
    </row>
    <row r="58" spans="1:10" s="50" customFormat="1" x14ac:dyDescent="0.35">
      <c r="A58" s="50" t="s">
        <v>8080</v>
      </c>
      <c r="B58" s="50" t="s">
        <v>8081</v>
      </c>
      <c r="C58" s="50" t="s">
        <v>8082</v>
      </c>
      <c r="D58" s="50" t="s">
        <v>8083</v>
      </c>
      <c r="E58" s="50" t="s">
        <v>8084</v>
      </c>
      <c r="F58" s="50" t="s">
        <v>8085</v>
      </c>
      <c r="G58" s="50" t="s">
        <v>8086</v>
      </c>
      <c r="I58" s="50" t="s">
        <v>8087</v>
      </c>
    </row>
    <row r="59" spans="1:10" s="50" customFormat="1" x14ac:dyDescent="0.35">
      <c r="A59" s="50" t="s">
        <v>8088</v>
      </c>
      <c r="B59" s="50" t="s">
        <v>8089</v>
      </c>
      <c r="C59" s="50" t="s">
        <v>8090</v>
      </c>
      <c r="D59" s="50" t="s">
        <v>8091</v>
      </c>
      <c r="E59" s="50" t="s">
        <v>8092</v>
      </c>
      <c r="F59" s="50" t="s">
        <v>8093</v>
      </c>
      <c r="G59" s="50" t="s">
        <v>8094</v>
      </c>
      <c r="I59" s="50" t="s">
        <v>8095</v>
      </c>
    </row>
    <row r="60" spans="1:10" s="50" customFormat="1" x14ac:dyDescent="0.35">
      <c r="A60" s="50" t="s">
        <v>8096</v>
      </c>
      <c r="B60" s="50" t="s">
        <v>8097</v>
      </c>
      <c r="C60" s="50" t="s">
        <v>8098</v>
      </c>
      <c r="D60" s="50" t="s">
        <v>8099</v>
      </c>
      <c r="E60" s="50" t="s">
        <v>8100</v>
      </c>
      <c r="F60" s="50" t="s">
        <v>8101</v>
      </c>
      <c r="G60" s="50" t="s">
        <v>8102</v>
      </c>
      <c r="I60" s="50" t="s">
        <v>8103</v>
      </c>
    </row>
    <row r="61" spans="1:10" s="50" customFormat="1" x14ac:dyDescent="0.35">
      <c r="A61" s="50" t="s">
        <v>8104</v>
      </c>
      <c r="B61" s="50" t="s">
        <v>8105</v>
      </c>
      <c r="D61" s="50" t="s">
        <v>8106</v>
      </c>
      <c r="E61" s="50" t="s">
        <v>8107</v>
      </c>
      <c r="F61" s="50" t="s">
        <v>8108</v>
      </c>
      <c r="G61" s="50" t="s">
        <v>8109</v>
      </c>
      <c r="I61" s="50" t="s">
        <v>8110</v>
      </c>
    </row>
    <row r="62" spans="1:10" s="50" customFormat="1" x14ac:dyDescent="0.35">
      <c r="A62" s="50" t="s">
        <v>8111</v>
      </c>
      <c r="B62" s="50" t="s">
        <v>8112</v>
      </c>
      <c r="D62" s="50" t="s">
        <v>8113</v>
      </c>
      <c r="E62" s="50" t="s">
        <v>8114</v>
      </c>
      <c r="F62" s="50" t="s">
        <v>8115</v>
      </c>
      <c r="G62" s="50" t="s">
        <v>8116</v>
      </c>
      <c r="I62" s="50" t="s">
        <v>8117</v>
      </c>
    </row>
    <row r="63" spans="1:10" s="50" customFormat="1" x14ac:dyDescent="0.35">
      <c r="A63" s="50" t="s">
        <v>8118</v>
      </c>
      <c r="B63" s="50" t="s">
        <v>8119</v>
      </c>
      <c r="D63" s="50" t="s">
        <v>8120</v>
      </c>
      <c r="E63" s="50" t="s">
        <v>8121</v>
      </c>
      <c r="F63" s="50" t="s">
        <v>8122</v>
      </c>
      <c r="G63" s="50" t="s">
        <v>8123</v>
      </c>
      <c r="I63" s="50" t="s">
        <v>8124</v>
      </c>
    </row>
    <row r="64" spans="1:10" s="50" customFormat="1" x14ac:dyDescent="0.35">
      <c r="A64" s="50" t="s">
        <v>8125</v>
      </c>
      <c r="B64" s="50" t="s">
        <v>8126</v>
      </c>
      <c r="D64" s="50" t="s">
        <v>8127</v>
      </c>
      <c r="E64" s="50" t="s">
        <v>8128</v>
      </c>
      <c r="F64" s="50" t="s">
        <v>8129</v>
      </c>
      <c r="G64" s="50" t="s">
        <v>8130</v>
      </c>
      <c r="I64" s="50" t="s">
        <v>8131</v>
      </c>
    </row>
    <row r="65" spans="1:7" s="50" customFormat="1" x14ac:dyDescent="0.35">
      <c r="A65" s="50" t="s">
        <v>8132</v>
      </c>
      <c r="B65" s="50" t="s">
        <v>8133</v>
      </c>
      <c r="D65" s="50" t="s">
        <v>8134</v>
      </c>
      <c r="E65" s="50" t="s">
        <v>8135</v>
      </c>
      <c r="F65" s="50" t="s">
        <v>8136</v>
      </c>
      <c r="G65" s="50" t="s">
        <v>8137</v>
      </c>
    </row>
    <row r="66" spans="1:7" s="50" customFormat="1" x14ac:dyDescent="0.35">
      <c r="A66" s="50" t="s">
        <v>8138</v>
      </c>
      <c r="B66" s="50" t="s">
        <v>8139</v>
      </c>
      <c r="D66" s="50" t="s">
        <v>8140</v>
      </c>
      <c r="E66" s="50" t="s">
        <v>8141</v>
      </c>
      <c r="F66" s="50" t="s">
        <v>8142</v>
      </c>
      <c r="G66" s="50" t="s">
        <v>8143</v>
      </c>
    </row>
    <row r="67" spans="1:7" s="50" customFormat="1" x14ac:dyDescent="0.35">
      <c r="A67" s="50" t="s">
        <v>8144</v>
      </c>
      <c r="B67" s="50" t="s">
        <v>8145</v>
      </c>
      <c r="D67" s="50" t="s">
        <v>8146</v>
      </c>
      <c r="E67" s="50" t="s">
        <v>8147</v>
      </c>
      <c r="F67" s="50" t="s">
        <v>8148</v>
      </c>
      <c r="G67" s="50" t="s">
        <v>8149</v>
      </c>
    </row>
    <row r="68" spans="1:7" s="50" customFormat="1" x14ac:dyDescent="0.35">
      <c r="A68" s="50" t="s">
        <v>8150</v>
      </c>
      <c r="B68" s="50" t="s">
        <v>8151</v>
      </c>
      <c r="D68" s="50" t="s">
        <v>8152</v>
      </c>
      <c r="E68" s="50" t="s">
        <v>8153</v>
      </c>
      <c r="F68" s="50" t="s">
        <v>8154</v>
      </c>
      <c r="G68" s="50" t="s">
        <v>8155</v>
      </c>
    </row>
    <row r="69" spans="1:7" s="50" customFormat="1" x14ac:dyDescent="0.35">
      <c r="A69" s="50" t="s">
        <v>8156</v>
      </c>
      <c r="B69" s="50" t="s">
        <v>8157</v>
      </c>
      <c r="D69" s="50" t="s">
        <v>8158</v>
      </c>
      <c r="E69" s="50" t="s">
        <v>8159</v>
      </c>
      <c r="F69" s="50" t="s">
        <v>8160</v>
      </c>
      <c r="G69" s="50" t="s">
        <v>8161</v>
      </c>
    </row>
    <row r="70" spans="1:7" s="50" customFormat="1" x14ac:dyDescent="0.35">
      <c r="A70" s="50" t="s">
        <v>8162</v>
      </c>
      <c r="B70" s="50" t="s">
        <v>8163</v>
      </c>
      <c r="D70" s="50" t="s">
        <v>8164</v>
      </c>
      <c r="E70" s="50" t="s">
        <v>8165</v>
      </c>
      <c r="F70" s="50" t="s">
        <v>8166</v>
      </c>
      <c r="G70" s="50" t="s">
        <v>8167</v>
      </c>
    </row>
    <row r="71" spans="1:7" s="50" customFormat="1" x14ac:dyDescent="0.35">
      <c r="A71" s="50" t="s">
        <v>8168</v>
      </c>
      <c r="B71" s="50" t="s">
        <v>8169</v>
      </c>
      <c r="D71" s="50" t="s">
        <v>8170</v>
      </c>
      <c r="E71" s="50" t="s">
        <v>8171</v>
      </c>
      <c r="F71" s="50" t="s">
        <v>8172</v>
      </c>
      <c r="G71" s="50" t="s">
        <v>8173</v>
      </c>
    </row>
    <row r="72" spans="1:7" s="50" customFormat="1" x14ac:dyDescent="0.35">
      <c r="B72" s="50" t="s">
        <v>8174</v>
      </c>
      <c r="D72" s="50" t="s">
        <v>8175</v>
      </c>
      <c r="E72" s="50" t="s">
        <v>8176</v>
      </c>
      <c r="F72" s="50" t="s">
        <v>8177</v>
      </c>
      <c r="G72" s="50" t="s">
        <v>8178</v>
      </c>
    </row>
    <row r="73" spans="1:7" s="50" customFormat="1" x14ac:dyDescent="0.35">
      <c r="B73" s="50" t="s">
        <v>8179</v>
      </c>
      <c r="D73" s="50" t="s">
        <v>8180</v>
      </c>
      <c r="E73" s="50" t="s">
        <v>8181</v>
      </c>
      <c r="F73" s="50" t="s">
        <v>8182</v>
      </c>
      <c r="G73" s="50" t="s">
        <v>8183</v>
      </c>
    </row>
    <row r="74" spans="1:7" s="50" customFormat="1" x14ac:dyDescent="0.35">
      <c r="B74" s="50" t="s">
        <v>8184</v>
      </c>
      <c r="D74" s="50" t="s">
        <v>8185</v>
      </c>
      <c r="E74" s="50" t="s">
        <v>8186</v>
      </c>
      <c r="F74" s="50" t="s">
        <v>8187</v>
      </c>
      <c r="G74" s="50" t="s">
        <v>8188</v>
      </c>
    </row>
    <row r="75" spans="1:7" s="50" customFormat="1" x14ac:dyDescent="0.35">
      <c r="B75" s="50" t="s">
        <v>8189</v>
      </c>
      <c r="D75" s="50" t="s">
        <v>8190</v>
      </c>
      <c r="E75" s="50" t="s">
        <v>8191</v>
      </c>
      <c r="F75" s="50" t="s">
        <v>8192</v>
      </c>
      <c r="G75" s="50" t="s">
        <v>8193</v>
      </c>
    </row>
    <row r="76" spans="1:7" s="50" customFormat="1" x14ac:dyDescent="0.35">
      <c r="B76" s="50" t="s">
        <v>8194</v>
      </c>
      <c r="D76" s="50" t="s">
        <v>8195</v>
      </c>
      <c r="E76" s="50" t="s">
        <v>8196</v>
      </c>
      <c r="F76" s="50" t="s">
        <v>8197</v>
      </c>
      <c r="G76" s="50" t="s">
        <v>8198</v>
      </c>
    </row>
    <row r="77" spans="1:7" s="50" customFormat="1" x14ac:dyDescent="0.35">
      <c r="B77" s="50" t="s">
        <v>8199</v>
      </c>
      <c r="D77" s="50" t="s">
        <v>8200</v>
      </c>
      <c r="E77" s="50" t="s">
        <v>8201</v>
      </c>
      <c r="F77" s="50" t="s">
        <v>8202</v>
      </c>
      <c r="G77" s="50" t="s">
        <v>8203</v>
      </c>
    </row>
    <row r="78" spans="1:7" s="50" customFormat="1" x14ac:dyDescent="0.35">
      <c r="B78" s="50" t="s">
        <v>8204</v>
      </c>
      <c r="D78" s="50" t="s">
        <v>8205</v>
      </c>
      <c r="E78" s="50" t="s">
        <v>8206</v>
      </c>
      <c r="F78" s="50" t="s">
        <v>8207</v>
      </c>
      <c r="G78" s="50" t="s">
        <v>8208</v>
      </c>
    </row>
    <row r="79" spans="1:7" s="50" customFormat="1" x14ac:dyDescent="0.35">
      <c r="B79" s="50" t="s">
        <v>8209</v>
      </c>
      <c r="D79" s="50" t="s">
        <v>8210</v>
      </c>
      <c r="E79" s="50" t="s">
        <v>8211</v>
      </c>
      <c r="F79" s="50" t="s">
        <v>8212</v>
      </c>
    </row>
    <row r="80" spans="1:7" s="50" customFormat="1" x14ac:dyDescent="0.35">
      <c r="B80" s="50" t="s">
        <v>8213</v>
      </c>
      <c r="D80" s="50" t="s">
        <v>8214</v>
      </c>
      <c r="E80" s="50" t="s">
        <v>8215</v>
      </c>
      <c r="F80" s="50" t="s">
        <v>8216</v>
      </c>
    </row>
    <row r="81" spans="1:6" s="50" customFormat="1" x14ac:dyDescent="0.35">
      <c r="B81" s="50" t="s">
        <v>8217</v>
      </c>
      <c r="D81" s="50" t="s">
        <v>8218</v>
      </c>
      <c r="E81" s="50" t="s">
        <v>8219</v>
      </c>
      <c r="F81" s="50" t="s">
        <v>8220</v>
      </c>
    </row>
    <row r="82" spans="1:6" s="50" customFormat="1" x14ac:dyDescent="0.35">
      <c r="B82" s="50" t="s">
        <v>8221</v>
      </c>
      <c r="D82" s="50" t="s">
        <v>8222</v>
      </c>
      <c r="E82" s="50" t="s">
        <v>8223</v>
      </c>
      <c r="F82" s="50" t="s">
        <v>8224</v>
      </c>
    </row>
    <row r="83" spans="1:6" s="50" customFormat="1" x14ac:dyDescent="0.35">
      <c r="B83" s="50" t="s">
        <v>8225</v>
      </c>
      <c r="D83" s="50" t="s">
        <v>8226</v>
      </c>
      <c r="F83" s="50" t="s">
        <v>8227</v>
      </c>
    </row>
    <row r="84" spans="1:6" s="50" customFormat="1" x14ac:dyDescent="0.35">
      <c r="B84" s="50" t="s">
        <v>8228</v>
      </c>
      <c r="D84" s="50" t="s">
        <v>8229</v>
      </c>
      <c r="F84" s="50" t="s">
        <v>8230</v>
      </c>
    </row>
    <row r="85" spans="1:6" s="50" customFormat="1" x14ac:dyDescent="0.35">
      <c r="B85" s="50" t="s">
        <v>8231</v>
      </c>
      <c r="D85" s="50" t="s">
        <v>8232</v>
      </c>
      <c r="F85" s="50" t="s">
        <v>8233</v>
      </c>
    </row>
    <row r="86" spans="1:6" s="50" customFormat="1" x14ac:dyDescent="0.35">
      <c r="B86" s="50" t="s">
        <v>8234</v>
      </c>
      <c r="F86" s="50" t="s">
        <v>8235</v>
      </c>
    </row>
    <row r="87" spans="1:6" s="50" customFormat="1" x14ac:dyDescent="0.35">
      <c r="B87" s="50" t="s">
        <v>8236</v>
      </c>
      <c r="F87" s="50" t="s">
        <v>8237</v>
      </c>
    </row>
    <row r="88" spans="1:6" s="50" customFormat="1" x14ac:dyDescent="0.35">
      <c r="B88" s="50" t="s">
        <v>8238</v>
      </c>
      <c r="F88" s="50" t="s">
        <v>8239</v>
      </c>
    </row>
    <row r="89" spans="1:6" s="50" customFormat="1" x14ac:dyDescent="0.35">
      <c r="B89" s="50" t="s">
        <v>8240</v>
      </c>
      <c r="F89" s="50" t="s">
        <v>8241</v>
      </c>
    </row>
    <row r="90" spans="1:6" s="50" customFormat="1" x14ac:dyDescent="0.35">
      <c r="B90" s="50" t="s">
        <v>8242</v>
      </c>
      <c r="F90" s="50" t="s">
        <v>8243</v>
      </c>
    </row>
    <row r="91" spans="1:6" s="50" customFormat="1" x14ac:dyDescent="0.35">
      <c r="B91" s="50" t="s">
        <v>8244</v>
      </c>
      <c r="F91" s="50" t="s">
        <v>8245</v>
      </c>
    </row>
    <row r="92" spans="1:6" s="50" customFormat="1" x14ac:dyDescent="0.35">
      <c r="B92" s="50" t="s">
        <v>8246</v>
      </c>
      <c r="F92" s="50" t="s">
        <v>8247</v>
      </c>
    </row>
    <row r="93" spans="1:6" s="50" customFormat="1" x14ac:dyDescent="0.35">
      <c r="B93" s="50" t="s">
        <v>8248</v>
      </c>
      <c r="F93" s="50" t="s">
        <v>8249</v>
      </c>
    </row>
    <row r="94" spans="1:6" s="50" customFormat="1" ht="17.5" customHeight="1" x14ac:dyDescent="0.35">
      <c r="A94" s="49"/>
      <c r="B94" s="76" t="s">
        <v>8250</v>
      </c>
      <c r="F94" s="50" t="s">
        <v>8251</v>
      </c>
    </row>
    <row r="95" spans="1:6" s="50" customFormat="1" ht="17.5" customHeight="1" x14ac:dyDescent="0.35">
      <c r="A95" s="49"/>
      <c r="B95" s="76" t="s">
        <v>8252</v>
      </c>
      <c r="F95" s="50" t="s">
        <v>8253</v>
      </c>
    </row>
    <row r="96" spans="1:6" s="50" customFormat="1" ht="17.5" customHeight="1" x14ac:dyDescent="0.35">
      <c r="A96" s="49"/>
      <c r="B96" s="76" t="s">
        <v>8254</v>
      </c>
      <c r="F96" s="50" t="s">
        <v>8255</v>
      </c>
    </row>
    <row r="97" spans="1:6" s="50" customFormat="1" ht="17.5" customHeight="1" x14ac:dyDescent="0.35">
      <c r="A97" s="49"/>
      <c r="B97" s="76" t="s">
        <v>8256</v>
      </c>
      <c r="F97" s="50" t="s">
        <v>8257</v>
      </c>
    </row>
    <row r="98" spans="1:6" s="50" customFormat="1" ht="17.5" customHeight="1" x14ac:dyDescent="0.35">
      <c r="A98" s="49"/>
      <c r="B98" s="76" t="s">
        <v>8258</v>
      </c>
      <c r="F98" s="50" t="s">
        <v>8259</v>
      </c>
    </row>
    <row r="99" spans="1:6" s="50" customFormat="1" ht="17.5" customHeight="1" x14ac:dyDescent="0.35">
      <c r="A99" s="49"/>
      <c r="B99" s="76" t="s">
        <v>8260</v>
      </c>
      <c r="F99" s="50" t="s">
        <v>8261</v>
      </c>
    </row>
    <row r="100" spans="1:6" s="50" customFormat="1" ht="17.5" customHeight="1" x14ac:dyDescent="0.35">
      <c r="A100" s="49"/>
      <c r="B100" s="76" t="s">
        <v>8262</v>
      </c>
      <c r="F100" s="50" t="s">
        <v>8263</v>
      </c>
    </row>
    <row r="101" spans="1:6" s="50" customFormat="1" ht="17.5" customHeight="1" x14ac:dyDescent="0.35">
      <c r="A101" s="49"/>
      <c r="B101" s="76" t="s">
        <v>8264</v>
      </c>
      <c r="F101" s="50" t="s">
        <v>8265</v>
      </c>
    </row>
    <row r="102" spans="1:6" s="50" customFormat="1" ht="17.5" customHeight="1" x14ac:dyDescent="0.35">
      <c r="A102" s="49"/>
      <c r="B102" s="76" t="s">
        <v>8266</v>
      </c>
      <c r="F102" s="50" t="s">
        <v>8267</v>
      </c>
    </row>
    <row r="103" spans="1:6" s="50" customFormat="1" ht="17.5" customHeight="1" x14ac:dyDescent="0.35">
      <c r="A103" s="49"/>
      <c r="B103" s="76" t="s">
        <v>8268</v>
      </c>
      <c r="F103" s="50" t="s">
        <v>8269</v>
      </c>
    </row>
    <row r="104" spans="1:6" s="50" customFormat="1" ht="17.5" customHeight="1" x14ac:dyDescent="0.35">
      <c r="A104" s="49"/>
      <c r="B104" s="76" t="s">
        <v>8270</v>
      </c>
    </row>
    <row r="105" spans="1:6" s="1" customFormat="1" x14ac:dyDescent="0.35"/>
    <row r="106" spans="1:6" s="1" customFormat="1" x14ac:dyDescent="0.35">
      <c r="A106" s="78" t="s">
        <v>8272</v>
      </c>
    </row>
    <row r="107" spans="1:6" s="1" customFormat="1" x14ac:dyDescent="0.35">
      <c r="A107" s="79" t="s">
        <v>8273</v>
      </c>
    </row>
    <row r="108" spans="1:6" s="1" customFormat="1" x14ac:dyDescent="0.35">
      <c r="A108" s="80" t="s">
        <v>8274</v>
      </c>
    </row>
    <row r="109" spans="1:6" s="1" customFormat="1" x14ac:dyDescent="0.35">
      <c r="A109" s="79" t="s">
        <v>8275</v>
      </c>
    </row>
    <row r="110" spans="1:6" s="1" customFormat="1" x14ac:dyDescent="0.35">
      <c r="A110" s="79" t="s">
        <v>8276</v>
      </c>
    </row>
    <row r="111" spans="1:6" s="1" customFormat="1" x14ac:dyDescent="0.35"/>
    <row r="112" spans="1:6" x14ac:dyDescent="0.35">
      <c r="A112" s="18" t="s">
        <v>7976</v>
      </c>
      <c r="B112" s="19"/>
    </row>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sheetData>
  <mergeCells count="13">
    <mergeCell ref="I51:I52"/>
    <mergeCell ref="J51:J52"/>
    <mergeCell ref="B51:B52"/>
    <mergeCell ref="D51:D52"/>
    <mergeCell ref="E51:E52"/>
    <mergeCell ref="F51:F52"/>
    <mergeCell ref="G51:G52"/>
    <mergeCell ref="H51:H52"/>
    <mergeCell ref="A19:A20"/>
    <mergeCell ref="C17:C19"/>
    <mergeCell ref="C22:C24"/>
    <mergeCell ref="A51:A52"/>
    <mergeCell ref="C51:C52"/>
  </mergeCells>
  <hyperlinks>
    <hyperlink ref="B8" r:id="rId1" xr:uid="{2D8521FB-C4DF-4798-8C67-79FA5BC5B453}"/>
    <hyperlink ref="B9" r:id="rId2" xr:uid="{400A80A1-BC1E-4B9D-8F7B-AD881E12FCC7}"/>
    <hyperlink ref="B6" r:id="rId3" xr:uid="{D282B5FA-4248-481C-A6EB-1D5D6BDECD54}"/>
    <hyperlink ref="B7" r:id="rId4" display="https://www.climatepolicyinitiative.org/publication/global-landscape-of-climate-finance-2021/" xr:uid="{360A39E6-DB12-4C00-9B3A-C7AFEC0A1720}"/>
  </hyperlinks>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1"/>
  <sheetViews>
    <sheetView topLeftCell="A12" zoomScale="60" zoomScaleNormal="60" workbookViewId="0">
      <selection activeCell="B3" sqref="B3"/>
    </sheetView>
  </sheetViews>
  <sheetFormatPr defaultRowHeight="14.5" x14ac:dyDescent="0.35"/>
  <cols>
    <col min="1" max="1" width="8.7265625" style="1"/>
    <col min="2" max="2" width="52.81640625" customWidth="1"/>
    <col min="3" max="3" width="22" customWidth="1"/>
    <col min="4" max="4" width="18.26953125" style="4" customWidth="1"/>
    <col min="5" max="5" width="42.08984375" style="1" customWidth="1"/>
    <col min="6" max="6" width="71.26953125" style="1" customWidth="1"/>
    <col min="7" max="7" width="49.453125" style="1" customWidth="1"/>
    <col min="8" max="8" width="22.81640625" style="1" customWidth="1"/>
    <col min="9" max="9" width="26.90625" style="1" customWidth="1"/>
    <col min="10" max="10" width="26.54296875" style="1" customWidth="1"/>
    <col min="11" max="19" width="8.7265625" style="1"/>
  </cols>
  <sheetData>
    <row r="1" spans="2:19" ht="15" thickBot="1" x14ac:dyDescent="0.4"/>
    <row r="2" spans="2:19" ht="25.75" customHeight="1" thickTop="1" thickBot="1" x14ac:dyDescent="0.4">
      <c r="B2" s="30" t="s">
        <v>43</v>
      </c>
      <c r="C2" s="5" t="s">
        <v>60</v>
      </c>
      <c r="D2" s="1"/>
      <c r="S2"/>
    </row>
    <row r="3" spans="2:19" ht="25.75" customHeight="1" thickTop="1" x14ac:dyDescent="0.35">
      <c r="B3" s="33" t="s">
        <v>5</v>
      </c>
      <c r="C3" s="5" t="s">
        <v>61</v>
      </c>
    </row>
    <row r="4" spans="2:19" ht="25.75" customHeight="1" x14ac:dyDescent="0.35">
      <c r="B4" s="33" t="s">
        <v>52</v>
      </c>
      <c r="C4" s="5" t="s">
        <v>62</v>
      </c>
    </row>
    <row r="5" spans="2:19" ht="25.75" customHeight="1" x14ac:dyDescent="0.35">
      <c r="B5" s="33" t="s">
        <v>66</v>
      </c>
      <c r="C5" s="5" t="s">
        <v>7973</v>
      </c>
    </row>
    <row r="6" spans="2:19" s="1" customFormat="1" x14ac:dyDescent="0.35">
      <c r="B6" s="3"/>
      <c r="D6" s="4"/>
    </row>
    <row r="7" spans="2:19" s="1" customFormat="1" ht="26" x14ac:dyDescent="0.6">
      <c r="B7" s="88" t="s">
        <v>59</v>
      </c>
      <c r="C7" s="88"/>
      <c r="D7" s="88"/>
      <c r="E7" s="35"/>
      <c r="F7" s="4"/>
    </row>
    <row r="8" spans="2:19" s="1" customFormat="1" ht="21" x14ac:dyDescent="0.5">
      <c r="B8" s="91">
        <v>2019</v>
      </c>
      <c r="C8" s="91"/>
      <c r="D8" s="34">
        <f>SUM(C$15,C$22,C$33)</f>
        <v>582182.02405640879</v>
      </c>
      <c r="E8" s="89"/>
      <c r="F8" s="89"/>
      <c r="G8" s="36"/>
    </row>
    <row r="9" spans="2:19" s="1" customFormat="1" ht="21" x14ac:dyDescent="0.5">
      <c r="B9" s="91" t="s">
        <v>58</v>
      </c>
      <c r="C9" s="91"/>
      <c r="D9" s="34">
        <f>SUM(D$15,D$22,D$33)</f>
        <v>589239.68385352858</v>
      </c>
      <c r="E9" s="36"/>
      <c r="F9" s="10"/>
    </row>
    <row r="10" spans="2:19" s="1" customFormat="1" ht="21" x14ac:dyDescent="0.5">
      <c r="B10" s="92" t="s">
        <v>57</v>
      </c>
      <c r="C10" s="92"/>
      <c r="D10" s="34">
        <f>SUM(D9,D8)</f>
        <v>1171421.7079099375</v>
      </c>
      <c r="E10" s="36"/>
      <c r="F10" s="10"/>
    </row>
    <row r="11" spans="2:19" s="1" customFormat="1" ht="21" x14ac:dyDescent="0.5">
      <c r="B11" s="91" t="s">
        <v>44</v>
      </c>
      <c r="C11" s="91"/>
      <c r="D11" s="34">
        <f>AVERAGE(D$9,D$8)</f>
        <v>585710.85395496874</v>
      </c>
      <c r="E11" s="36"/>
      <c r="F11" s="10"/>
    </row>
    <row r="12" spans="2:19" s="1" customFormat="1" x14ac:dyDescent="0.35">
      <c r="B12" s="2"/>
      <c r="C12" s="2"/>
      <c r="D12" s="4"/>
    </row>
    <row r="13" spans="2:19" ht="26" x14ac:dyDescent="0.6">
      <c r="B13" s="90" t="s">
        <v>17</v>
      </c>
      <c r="C13" s="90"/>
      <c r="D13" s="90"/>
      <c r="E13" s="90"/>
      <c r="K13"/>
      <c r="L13"/>
      <c r="M13"/>
      <c r="N13"/>
      <c r="O13"/>
      <c r="P13"/>
      <c r="Q13"/>
      <c r="R13"/>
      <c r="S13"/>
    </row>
    <row r="14" spans="2:19" ht="16" customHeight="1" x14ac:dyDescent="0.35">
      <c r="B14" s="6"/>
      <c r="C14" s="32">
        <v>2019</v>
      </c>
      <c r="D14" s="32">
        <v>2020</v>
      </c>
      <c r="E14" s="32" t="s">
        <v>44</v>
      </c>
      <c r="K14"/>
      <c r="L14"/>
      <c r="M14"/>
      <c r="N14"/>
      <c r="O14"/>
      <c r="P14"/>
      <c r="Q14"/>
      <c r="R14"/>
      <c r="S14"/>
    </row>
    <row r="15" spans="2:19" x14ac:dyDescent="0.35">
      <c r="B15" s="6" t="s">
        <v>3</v>
      </c>
      <c r="C15" s="7">
        <f>SUMIF(C16:C21,"&lt;&gt;#N/A")</f>
        <v>300854.33774292411</v>
      </c>
      <c r="D15" s="7">
        <f>SUMIF(D16:D21,"&lt;&gt;#N/A")</f>
        <v>328057.4070995074</v>
      </c>
      <c r="E15" s="7">
        <f>IFERROR(AVERAGE($C15:$D15),"$                         -")</f>
        <v>314455.87242121575</v>
      </c>
      <c r="K15"/>
      <c r="L15"/>
      <c r="M15"/>
      <c r="N15"/>
      <c r="O15"/>
      <c r="P15"/>
      <c r="Q15"/>
      <c r="R15"/>
      <c r="S15"/>
    </row>
    <row r="16" spans="2:19" x14ac:dyDescent="0.35">
      <c r="B16" s="8" t="s">
        <v>12</v>
      </c>
      <c r="C16" s="9">
        <f>IFERROR(VLOOKUP(2019&amp;$B$2&amp;B$3&amp;B$5&amp;B$4&amp;B$15&amp;B$16,regionGrouped!$F$1:$N$9999,9,0),0)</f>
        <v>115693.10096625926</v>
      </c>
      <c r="D16" s="9">
        <f>IFERROR(VLOOKUP(2020&amp;$B$2&amp;B$3&amp;B$5&amp;B$4&amp;$B$15&amp;B16,regionGrouped!$F$1:$N$9999,9,0),0)</f>
        <v>127970.01998801655</v>
      </c>
      <c r="E16" s="9">
        <f>IFERROR(AVERAGE($C16:$D16),"$                         -")</f>
        <v>121831.5604771379</v>
      </c>
      <c r="K16"/>
      <c r="L16"/>
      <c r="M16"/>
      <c r="N16"/>
      <c r="O16"/>
      <c r="P16"/>
      <c r="Q16"/>
      <c r="R16"/>
      <c r="S16"/>
    </row>
    <row r="17" spans="2:19" x14ac:dyDescent="0.35">
      <c r="B17" s="8" t="s">
        <v>4</v>
      </c>
      <c r="C17" s="9">
        <f>IFERROR(VLOOKUP(2019&amp;$B$2&amp;B$3&amp;B$5&amp;B$4&amp;$B$15&amp;B$17,regionGrouped!$F$1:$N$9999,9,0),0)</f>
        <v>117069.4874106213</v>
      </c>
      <c r="D17" s="9">
        <f>IFERROR(VLOOKUP(2020&amp;$B$2&amp;B3&amp;B$5&amp;B4&amp;$B$15&amp;B17,regionGrouped!$F$1:$N$9999,9,0),0)</f>
        <v>128557.10321229302</v>
      </c>
      <c r="E17" s="9">
        <f t="shared" ref="E17:E34" si="0">IFERROR(AVERAGE($C17:$D17),"$                         -")</f>
        <v>122813.29531145716</v>
      </c>
      <c r="K17"/>
      <c r="L17"/>
      <c r="M17"/>
      <c r="N17"/>
      <c r="O17"/>
      <c r="P17"/>
      <c r="Q17"/>
      <c r="R17"/>
      <c r="S17"/>
    </row>
    <row r="18" spans="2:19" x14ac:dyDescent="0.35">
      <c r="B18" s="8" t="s">
        <v>16</v>
      </c>
      <c r="C18" s="9">
        <f>IFERROR(VLOOKUP(2019&amp;$B$2&amp;B$3&amp;B$5&amp;B$4&amp;$B$15&amp;B$18,regionGrouped!$F$1:$N$9999,9,0),0)</f>
        <v>8039.660938</v>
      </c>
      <c r="D18" s="9">
        <f>IFERROR(VLOOKUP(2020&amp;$B$2&amp;B3&amp;B$5&amp;B4&amp;$B$15&amp;B18,regionGrouped!$F$1:$N$9999,9,0),0)</f>
        <v>2188.2141120000001</v>
      </c>
      <c r="E18" s="9">
        <f t="shared" si="0"/>
        <v>5113.9375250000003</v>
      </c>
      <c r="K18"/>
      <c r="L18"/>
      <c r="M18"/>
      <c r="N18"/>
      <c r="O18"/>
      <c r="P18"/>
      <c r="Q18"/>
      <c r="R18"/>
      <c r="S18"/>
    </row>
    <row r="19" spans="2:19" x14ac:dyDescent="0.35">
      <c r="B19" s="8" t="s">
        <v>28</v>
      </c>
      <c r="C19" s="9">
        <f>IFERROR(VLOOKUP(2019&amp;$B$2&amp;$B$3&amp;B$5&amp;$B$4&amp;$B$15&amp;$B$19,regionGrouped!$F$1:$N$9999,9,0),0)</f>
        <v>50521.06164312255</v>
      </c>
      <c r="D19" s="9">
        <f>IFERROR(VLOOKUP(2020&amp;$B$2&amp;B3&amp;B$5&amp;B4&amp;$B$15&amp;B19,regionGrouped!$F$1:$N$9999,9,0),0)</f>
        <v>58998.02466422</v>
      </c>
      <c r="E19" s="9">
        <f t="shared" si="0"/>
        <v>54759.543153671271</v>
      </c>
      <c r="K19"/>
      <c r="L19"/>
      <c r="M19"/>
      <c r="N19"/>
      <c r="O19"/>
      <c r="P19"/>
      <c r="Q19"/>
      <c r="R19"/>
      <c r="S19"/>
    </row>
    <row r="20" spans="2:19" x14ac:dyDescent="0.35">
      <c r="B20" s="8" t="s">
        <v>13</v>
      </c>
      <c r="C20" s="9">
        <f>IFERROR(VLOOKUP(2019&amp;$B$2&amp;$B$3&amp;B$5&amp;$B$4&amp;$B$15&amp;$B$20,regionGrouped!$F$1:$N$9999,9,0),0)</f>
        <v>3027.312879469489</v>
      </c>
      <c r="D20" s="9">
        <f>IFERROR(VLOOKUP(2020&amp;$B$2&amp;B3&amp;B$5&amp;B4&amp;$B$15&amp;B20,regionGrouped!$F$1:$N$9999,9,0),0)</f>
        <v>3643.7790994475949</v>
      </c>
      <c r="E20" s="9">
        <f t="shared" si="0"/>
        <v>3335.545989458542</v>
      </c>
      <c r="K20"/>
      <c r="L20"/>
      <c r="M20"/>
      <c r="N20"/>
      <c r="O20"/>
      <c r="P20"/>
      <c r="Q20"/>
      <c r="R20"/>
      <c r="S20"/>
    </row>
    <row r="21" spans="2:19" x14ac:dyDescent="0.35">
      <c r="B21" s="8" t="s">
        <v>6</v>
      </c>
      <c r="C21" s="9">
        <f>IFERROR(VLOOKUP(2019&amp;$B$2&amp;$B$3&amp;B$5&amp;$B$4&amp;$B$15&amp;$B$21,regionGrouped!$F$1:$N$9999,9,0),0)</f>
        <v>6503.7139054515037</v>
      </c>
      <c r="D21" s="9">
        <f>IFERROR(VLOOKUP(2020&amp;$B$2&amp;B3&amp;B$5&amp;B4&amp;$B$15&amp;B21,regionGrouped!$F$1:$N$9999,9,0),0)</f>
        <v>6700.2660235301983</v>
      </c>
      <c r="E21" s="9">
        <f t="shared" si="0"/>
        <v>6601.989964490851</v>
      </c>
      <c r="K21"/>
      <c r="L21"/>
      <c r="M21"/>
      <c r="N21"/>
      <c r="O21"/>
      <c r="P21"/>
      <c r="Q21"/>
      <c r="R21"/>
      <c r="S21"/>
    </row>
    <row r="22" spans="2:19" x14ac:dyDescent="0.35">
      <c r="B22" s="24" t="s">
        <v>7</v>
      </c>
      <c r="C22" s="25">
        <f>SUMIF(C23:C32,"&lt;&gt;#N/A")</f>
        <v>281325.92958048458</v>
      </c>
      <c r="D22" s="25">
        <f>SUMIF(D23:D32,"&lt;&gt;#N/A")</f>
        <v>261180.76444402119</v>
      </c>
      <c r="E22" s="25">
        <f t="shared" si="0"/>
        <v>271253.3470122529</v>
      </c>
      <c r="K22"/>
      <c r="L22"/>
      <c r="M22"/>
      <c r="N22"/>
      <c r="O22"/>
      <c r="P22"/>
      <c r="Q22"/>
      <c r="R22"/>
      <c r="S22"/>
    </row>
    <row r="23" spans="2:19" x14ac:dyDescent="0.35">
      <c r="B23" s="22" t="s">
        <v>8</v>
      </c>
      <c r="C23" s="23">
        <f>IFERROR(VLOOKUP(2019&amp;$B$2&amp;B3&amp;B$5&amp;B4&amp;$B$22&amp;B23,regionGrouped!$F$1:$N$9999,9,0),0)</f>
        <v>16108.499750738627</v>
      </c>
      <c r="D23" s="23">
        <f>IFERROR(VLOOKUP(2020&amp;$B$2&amp;B$3&amp;B$5&amp;B$4&amp;$B$22&amp;B$23,regionGrouped!$F$1:$N$9999,9,0),0)</f>
        <v>10796.7058992661</v>
      </c>
      <c r="E23" s="23">
        <f t="shared" si="0"/>
        <v>13452.602825002363</v>
      </c>
      <c r="K23"/>
      <c r="L23"/>
      <c r="M23"/>
      <c r="N23"/>
      <c r="O23"/>
      <c r="P23"/>
      <c r="Q23"/>
      <c r="R23"/>
      <c r="S23"/>
    </row>
    <row r="24" spans="2:19" x14ac:dyDescent="0.35">
      <c r="B24" s="22" t="s">
        <v>30</v>
      </c>
      <c r="C24" s="23">
        <f>IFERROR(VLOOKUP(2019&amp;$B$2&amp;B3&amp;B$5&amp;B4&amp;$B$22&amp;B24,regionGrouped!$F$1:$N$9999,9,0),0)</f>
        <v>1296.466842</v>
      </c>
      <c r="D24" s="23">
        <f>IFERROR(VLOOKUP(2020&amp;$B$2&amp;B3&amp;B$5&amp;B4&amp;$B$22&amp;B24,regionGrouped!$F$1:$N$9999,9,0),0)</f>
        <v>569.75702999999999</v>
      </c>
      <c r="E24" s="23">
        <f t="shared" si="0"/>
        <v>933.11193600000001</v>
      </c>
      <c r="K24"/>
      <c r="L24"/>
      <c r="M24"/>
      <c r="N24"/>
      <c r="O24"/>
      <c r="P24"/>
      <c r="Q24"/>
      <c r="R24"/>
      <c r="S24"/>
    </row>
    <row r="25" spans="2:19" x14ac:dyDescent="0.35">
      <c r="B25" s="22" t="s">
        <v>10</v>
      </c>
      <c r="C25" s="23">
        <f>IFERROR(VLOOKUP(2019&amp;$B$2&amp;B$3&amp;B$5&amp;B$4&amp;$B$22&amp;B$25,regionGrouped!$F$1:$N$9999,9,0),0)</f>
        <v>20217.983389400102</v>
      </c>
      <c r="D25" s="23">
        <f>IFERROR(VLOOKUP(2020&amp;$B$2&amp;B$3&amp;B$5&amp;B$4&amp;$B$22&amp;B$25,regionGrouped!$F$1:$N$9999,9,0),0)</f>
        <v>20376.576682015504</v>
      </c>
      <c r="E25" s="23">
        <f t="shared" si="0"/>
        <v>20297.280035707801</v>
      </c>
      <c r="K25"/>
      <c r="L25"/>
      <c r="M25"/>
      <c r="N25"/>
      <c r="O25"/>
      <c r="P25"/>
      <c r="Q25"/>
      <c r="R25"/>
      <c r="S25"/>
    </row>
    <row r="26" spans="2:19" x14ac:dyDescent="0.35">
      <c r="B26" s="22" t="s">
        <v>11</v>
      </c>
      <c r="C26" s="23">
        <f>IFERROR(VLOOKUP(2019&amp;$B$2&amp;B$3&amp;B$5&amp;B$4&amp;$B$22&amp;B$26,regionGrouped!$F$1:$N$9999,9,0),0)</f>
        <v>1792.3161776050993</v>
      </c>
      <c r="D26" s="23">
        <f>IFERROR(VLOOKUP(2020&amp;$B$2&amp;B$3&amp;B$5&amp;B$4&amp;$B$22&amp;B$26,regionGrouped!$F$1:$N$9999,9,0),0)</f>
        <v>2143.6842662199997</v>
      </c>
      <c r="E26" s="23">
        <f t="shared" si="0"/>
        <v>1968.0002219125495</v>
      </c>
      <c r="K26"/>
      <c r="L26"/>
      <c r="M26"/>
      <c r="N26"/>
      <c r="O26"/>
      <c r="P26"/>
      <c r="Q26"/>
      <c r="R26"/>
      <c r="S26"/>
    </row>
    <row r="27" spans="2:19" x14ac:dyDescent="0.35">
      <c r="B27" s="22" t="s">
        <v>14</v>
      </c>
      <c r="C27" s="23">
        <f>IFERROR(VLOOKUP(2019&amp;$B$2&amp;B$3&amp;B$5&amp;B$4&amp;$B$22&amp;B27,regionGrouped!$F$1:$N$9999,9,0),0)</f>
        <v>45769.029928447366</v>
      </c>
      <c r="D27" s="23">
        <f>IFERROR(VLOOKUP(2020&amp;$B$2&amp;B3&amp;B$5&amp;B4&amp;$B$22&amp;B27,regionGrouped!$F$1:$N$9999,9,0),0)</f>
        <v>48011.173528364539</v>
      </c>
      <c r="E27" s="23">
        <f t="shared" si="0"/>
        <v>46890.101728405949</v>
      </c>
      <c r="K27"/>
      <c r="L27"/>
      <c r="M27"/>
      <c r="N27"/>
      <c r="O27"/>
      <c r="P27"/>
      <c r="Q27"/>
      <c r="R27"/>
      <c r="S27"/>
    </row>
    <row r="28" spans="2:19" x14ac:dyDescent="0.35">
      <c r="B28" s="22" t="s">
        <v>15</v>
      </c>
      <c r="C28" s="23">
        <f>IFERROR(VLOOKUP(2019&amp;$B$2&amp;B$3&amp;B$5&amp;B$4&amp;$B$22&amp;B28,regionGrouped!$F$1:$N$9999,9,0),0)</f>
        <v>144763.43642596999</v>
      </c>
      <c r="D28" s="23">
        <f>IFERROR(VLOOKUP(2020&amp;$B$2&amp;B3&amp;B$5&amp;B4&amp;$B$22&amp;B28,regionGrouped!$F$1:$N$9999,9,0),0)</f>
        <v>113513.4656865</v>
      </c>
      <c r="E28" s="23">
        <f t="shared" si="0"/>
        <v>129138.451056235</v>
      </c>
      <c r="K28"/>
      <c r="L28"/>
      <c r="M28"/>
      <c r="N28"/>
      <c r="O28"/>
      <c r="P28"/>
      <c r="Q28"/>
      <c r="R28"/>
      <c r="S28"/>
    </row>
    <row r="29" spans="2:19" x14ac:dyDescent="0.35">
      <c r="B29" s="22" t="s">
        <v>34</v>
      </c>
      <c r="C29" s="23">
        <f>IFERROR(VLOOKUP(2019&amp;$B$2&amp;B$3&amp;B$5&amp;B$4&amp;$B$22&amp;B29,regionGrouped!$F$1:$N$9999,9,0),0)</f>
        <v>965.35159509999971</v>
      </c>
      <c r="D29" s="23">
        <f>IFERROR(VLOOKUP(2020&amp;$B$2&amp;B$3&amp;B$5&amp;B$4&amp;$B$22&amp;B$29,regionGrouped!$F$1:$N$9999,9,0),0)</f>
        <v>673.75202886154318</v>
      </c>
      <c r="E29" s="23">
        <f t="shared" si="0"/>
        <v>819.55181198077139</v>
      </c>
      <c r="K29"/>
      <c r="L29"/>
      <c r="M29"/>
      <c r="N29"/>
      <c r="O29"/>
      <c r="P29"/>
      <c r="Q29"/>
      <c r="R29"/>
      <c r="S29"/>
    </row>
    <row r="30" spans="2:19" x14ac:dyDescent="0.35">
      <c r="B30" s="22" t="s">
        <v>6</v>
      </c>
      <c r="C30" s="23">
        <f>IFERROR(VLOOKUP(2019&amp;$B$2&amp;B3&amp;B$5&amp;B4&amp;$B$22&amp;B30,regionGrouped!$F$1:$N$9999,9,0),0)</f>
        <v>362.00307252180249</v>
      </c>
      <c r="D30" s="23">
        <f>IFERROR(VLOOKUP(2020&amp;$B$2&amp;B3&amp;B$5&amp;B4&amp;$B$22&amp;B30,regionGrouped!$F$1:$N$9999,9,0),0)</f>
        <v>287.94426174369283</v>
      </c>
      <c r="E30" s="23">
        <f t="shared" si="0"/>
        <v>324.97366713274766</v>
      </c>
      <c r="K30"/>
      <c r="L30"/>
      <c r="M30"/>
      <c r="N30"/>
      <c r="O30"/>
      <c r="P30"/>
      <c r="Q30"/>
      <c r="R30"/>
      <c r="S30"/>
    </row>
    <row r="31" spans="2:19" x14ac:dyDescent="0.35">
      <c r="B31" s="22" t="s">
        <v>32</v>
      </c>
      <c r="C31" s="23">
        <f>IFERROR(VLOOKUP(2019&amp;$B$2&amp;B$3&amp;B$5&amp;B$4&amp;$B$22&amp;B$31,regionGrouped!$F$1:$N$9999,9,0),0)</f>
        <v>38280.316481401605</v>
      </c>
      <c r="D31" s="23">
        <f>IFERROR(VLOOKUP(2020&amp;$B$2&amp;B3&amp;B$5&amp;B4&amp;$B$22&amp;B31,regionGrouped!$F$1:$N$9999,9,0),0)</f>
        <v>51664.322328349816</v>
      </c>
      <c r="E31" s="23">
        <f t="shared" si="0"/>
        <v>44972.319404875714</v>
      </c>
      <c r="K31"/>
      <c r="L31"/>
      <c r="M31"/>
      <c r="N31"/>
      <c r="O31"/>
      <c r="P31"/>
      <c r="Q31"/>
      <c r="R31"/>
      <c r="S31"/>
    </row>
    <row r="32" spans="2:19" x14ac:dyDescent="0.35">
      <c r="B32" s="22" t="s">
        <v>31</v>
      </c>
      <c r="C32" s="23">
        <f>IFERROR(VLOOKUP(2019&amp;$B$2&amp;B$3&amp;B$5&amp;B$4&amp;$B$22&amp;B$32,regionGrouped!$F$1:$N$9999,9,0),0)</f>
        <v>11770.525917299999</v>
      </c>
      <c r="D32" s="23">
        <f>IFERROR(VLOOKUP(2020&amp;$B$2&amp;B3&amp;B$5&amp;B4&amp;$B$22&amp;B32,regionGrouped!$F$1:$N$9999,9,0),0)</f>
        <v>13143.3827327</v>
      </c>
      <c r="E32" s="23">
        <f t="shared" si="0"/>
        <v>12456.954324999999</v>
      </c>
      <c r="K32"/>
      <c r="L32"/>
      <c r="M32"/>
      <c r="N32"/>
      <c r="O32"/>
      <c r="P32"/>
      <c r="Q32"/>
      <c r="R32"/>
      <c r="S32"/>
    </row>
    <row r="33" spans="2:19" x14ac:dyDescent="0.35">
      <c r="B33" s="28" t="s">
        <v>6</v>
      </c>
      <c r="C33" s="29">
        <f>SUMIF(C34,"&lt;&gt;#N/A")</f>
        <v>1.7567330000000001</v>
      </c>
      <c r="D33" s="29">
        <f>SUMIF(D34,"&lt;&gt;#N/A")</f>
        <v>1.51231</v>
      </c>
      <c r="E33" s="29">
        <f t="shared" si="0"/>
        <v>1.6345215</v>
      </c>
      <c r="K33"/>
      <c r="L33"/>
      <c r="M33"/>
      <c r="N33"/>
      <c r="O33"/>
      <c r="P33"/>
      <c r="Q33"/>
      <c r="R33"/>
      <c r="S33"/>
    </row>
    <row r="34" spans="2:19" s="1" customFormat="1" x14ac:dyDescent="0.35">
      <c r="B34" s="26" t="s">
        <v>6</v>
      </c>
      <c r="C34" s="27">
        <f>IFERROR(VLOOKUP(2019&amp;$B$2&amp;B$3&amp;B$5&amp;B$4&amp;$B$33&amp;B$34,regionGrouped!$F$1:$N$9999,9,0),0)</f>
        <v>1.7567330000000001</v>
      </c>
      <c r="D34" s="27">
        <f>IFERROR(VLOOKUP(2020&amp;$B$2&amp;B3&amp;B$5&amp;B4&amp;$B$33&amp;B34,regionGrouped!$F$1:$N$9999,9,0),0)</f>
        <v>1.51231</v>
      </c>
      <c r="E34" s="27">
        <f t="shared" si="0"/>
        <v>1.6345215</v>
      </c>
    </row>
    <row r="35" spans="2:19" s="1" customFormat="1" x14ac:dyDescent="0.35">
      <c r="D35" s="4"/>
    </row>
    <row r="36" spans="2:19" s="1" customFormat="1" x14ac:dyDescent="0.35">
      <c r="D36" s="4"/>
    </row>
    <row r="37" spans="2:19" s="1" customFormat="1" x14ac:dyDescent="0.35">
      <c r="D37" s="4"/>
    </row>
    <row r="38" spans="2:19" s="1" customFormat="1" x14ac:dyDescent="0.35">
      <c r="D38" s="4"/>
    </row>
    <row r="39" spans="2:19" s="1" customFormat="1" x14ac:dyDescent="0.35">
      <c r="D39" s="4"/>
    </row>
    <row r="40" spans="2:19" s="1" customFormat="1" x14ac:dyDescent="0.35">
      <c r="D40" s="4"/>
    </row>
    <row r="41" spans="2:19" s="1" customFormat="1" x14ac:dyDescent="0.35">
      <c r="D41" s="4"/>
    </row>
    <row r="42" spans="2:19" s="1" customFormat="1" x14ac:dyDescent="0.35">
      <c r="D42" s="4"/>
    </row>
    <row r="43" spans="2:19" s="1" customFormat="1" x14ac:dyDescent="0.35">
      <c r="D43" s="4"/>
    </row>
    <row r="44" spans="2:19" s="1" customFormat="1" x14ac:dyDescent="0.35">
      <c r="D44" s="4"/>
    </row>
    <row r="45" spans="2:19" s="1" customFormat="1" x14ac:dyDescent="0.35">
      <c r="D45" s="4"/>
    </row>
    <row r="46" spans="2:19" s="1" customFormat="1" x14ac:dyDescent="0.35">
      <c r="D46" s="4"/>
    </row>
    <row r="47" spans="2:19" s="1" customFormat="1" x14ac:dyDescent="0.35">
      <c r="D47" s="4"/>
    </row>
    <row r="48" spans="2:19" s="1" customFormat="1" x14ac:dyDescent="0.35">
      <c r="D48" s="4"/>
    </row>
    <row r="49" spans="4:4" s="1" customFormat="1" x14ac:dyDescent="0.35">
      <c r="D49" s="4"/>
    </row>
    <row r="50" spans="4:4" s="1" customFormat="1" x14ac:dyDescent="0.35">
      <c r="D50" s="4"/>
    </row>
    <row r="51" spans="4:4" s="1" customFormat="1" x14ac:dyDescent="0.35">
      <c r="D51" s="4"/>
    </row>
    <row r="52" spans="4:4" s="1" customFormat="1" x14ac:dyDescent="0.35">
      <c r="D52" s="4"/>
    </row>
    <row r="53" spans="4:4" s="1" customFormat="1" x14ac:dyDescent="0.35">
      <c r="D53" s="4"/>
    </row>
    <row r="54" spans="4:4" s="1" customFormat="1" x14ac:dyDescent="0.35">
      <c r="D54" s="4"/>
    </row>
    <row r="55" spans="4:4" s="1" customFormat="1" x14ac:dyDescent="0.35">
      <c r="D55" s="4"/>
    </row>
    <row r="56" spans="4:4" s="1" customFormat="1" x14ac:dyDescent="0.35">
      <c r="D56" s="4"/>
    </row>
    <row r="57" spans="4:4" s="1" customFormat="1" x14ac:dyDescent="0.35">
      <c r="D57" s="4"/>
    </row>
    <row r="58" spans="4:4" s="1" customFormat="1" x14ac:dyDescent="0.35">
      <c r="D58" s="4"/>
    </row>
    <row r="59" spans="4:4" s="1" customFormat="1" x14ac:dyDescent="0.35">
      <c r="D59" s="4"/>
    </row>
    <row r="60" spans="4:4" s="1" customFormat="1" x14ac:dyDescent="0.35">
      <c r="D60" s="4"/>
    </row>
    <row r="61" spans="4:4" s="1" customFormat="1" x14ac:dyDescent="0.35">
      <c r="D61" s="4"/>
    </row>
    <row r="62" spans="4:4" s="1" customFormat="1" x14ac:dyDescent="0.35">
      <c r="D62" s="4"/>
    </row>
    <row r="63" spans="4:4" s="1" customFormat="1" x14ac:dyDescent="0.35">
      <c r="D63" s="4"/>
    </row>
    <row r="64" spans="4:4" s="1" customFormat="1" x14ac:dyDescent="0.35">
      <c r="D64" s="4"/>
    </row>
    <row r="65" spans="4:4" s="1" customFormat="1" x14ac:dyDescent="0.35">
      <c r="D65" s="4"/>
    </row>
    <row r="66" spans="4:4" s="1" customFormat="1" x14ac:dyDescent="0.35">
      <c r="D66" s="4"/>
    </row>
    <row r="67" spans="4:4" s="1" customFormat="1" x14ac:dyDescent="0.35">
      <c r="D67" s="4"/>
    </row>
    <row r="68" spans="4:4" s="1" customFormat="1" x14ac:dyDescent="0.35">
      <c r="D68" s="4"/>
    </row>
    <row r="69" spans="4:4" s="1" customFormat="1" x14ac:dyDescent="0.35">
      <c r="D69" s="4"/>
    </row>
    <row r="70" spans="4:4" s="1" customFormat="1" x14ac:dyDescent="0.35">
      <c r="D70" s="4"/>
    </row>
    <row r="71" spans="4:4" s="1" customFormat="1" x14ac:dyDescent="0.35">
      <c r="D71" s="4"/>
    </row>
    <row r="72" spans="4:4" s="1" customFormat="1" x14ac:dyDescent="0.35">
      <c r="D72" s="4"/>
    </row>
    <row r="73" spans="4:4" s="1" customFormat="1" x14ac:dyDescent="0.35">
      <c r="D73" s="4"/>
    </row>
    <row r="74" spans="4:4" s="1" customFormat="1" x14ac:dyDescent="0.35">
      <c r="D74" s="4"/>
    </row>
    <row r="75" spans="4:4" s="1" customFormat="1" x14ac:dyDescent="0.35">
      <c r="D75" s="4"/>
    </row>
    <row r="76" spans="4:4" s="1" customFormat="1" x14ac:dyDescent="0.35">
      <c r="D76" s="4"/>
    </row>
    <row r="77" spans="4:4" s="1" customFormat="1" x14ac:dyDescent="0.35">
      <c r="D77" s="4"/>
    </row>
    <row r="78" spans="4:4" s="1" customFormat="1" x14ac:dyDescent="0.35">
      <c r="D78" s="4"/>
    </row>
    <row r="79" spans="4:4" s="1" customFormat="1" x14ac:dyDescent="0.35">
      <c r="D79" s="4"/>
    </row>
    <row r="80" spans="4:4" s="1" customFormat="1" x14ac:dyDescent="0.35">
      <c r="D80" s="4"/>
    </row>
    <row r="81" spans="4:4" s="1" customFormat="1" x14ac:dyDescent="0.35">
      <c r="D81" s="4"/>
    </row>
    <row r="82" spans="4:4" s="1" customFormat="1" x14ac:dyDescent="0.35">
      <c r="D82" s="4"/>
    </row>
    <row r="83" spans="4:4" s="1" customFormat="1" x14ac:dyDescent="0.35">
      <c r="D83" s="4"/>
    </row>
    <row r="84" spans="4:4" s="1" customFormat="1" x14ac:dyDescent="0.35">
      <c r="D84" s="4"/>
    </row>
    <row r="85" spans="4:4" s="1" customFormat="1" x14ac:dyDescent="0.35">
      <c r="D85" s="4"/>
    </row>
    <row r="86" spans="4:4" s="1" customFormat="1" x14ac:dyDescent="0.35">
      <c r="D86" s="4"/>
    </row>
    <row r="87" spans="4:4" s="1" customFormat="1" x14ac:dyDescent="0.35">
      <c r="D87" s="4"/>
    </row>
    <row r="88" spans="4:4" s="1" customFormat="1" x14ac:dyDescent="0.35">
      <c r="D88" s="4"/>
    </row>
    <row r="89" spans="4:4" s="1" customFormat="1" x14ac:dyDescent="0.35">
      <c r="D89" s="4"/>
    </row>
    <row r="90" spans="4:4" s="1" customFormat="1" x14ac:dyDescent="0.35">
      <c r="D90" s="4"/>
    </row>
    <row r="91" spans="4:4" s="1" customFormat="1" x14ac:dyDescent="0.35">
      <c r="D91" s="4"/>
    </row>
    <row r="92" spans="4:4" s="1" customFormat="1" x14ac:dyDescent="0.35">
      <c r="D92" s="4"/>
    </row>
    <row r="93" spans="4:4" s="1" customFormat="1" x14ac:dyDescent="0.35">
      <c r="D93" s="4"/>
    </row>
    <row r="94" spans="4:4" s="1" customFormat="1" x14ac:dyDescent="0.35">
      <c r="D94" s="4"/>
    </row>
    <row r="95" spans="4:4" s="1" customFormat="1" x14ac:dyDescent="0.35">
      <c r="D95" s="4"/>
    </row>
    <row r="96" spans="4:4" s="1" customFormat="1" x14ac:dyDescent="0.35">
      <c r="D96" s="4"/>
    </row>
    <row r="97" spans="4:4" s="1" customFormat="1" x14ac:dyDescent="0.35">
      <c r="D97" s="4"/>
    </row>
    <row r="98" spans="4:4" s="1" customFormat="1" x14ac:dyDescent="0.35">
      <c r="D98" s="4"/>
    </row>
    <row r="99" spans="4:4" s="1" customFormat="1" x14ac:dyDescent="0.35">
      <c r="D99" s="4"/>
    </row>
    <row r="100" spans="4:4" s="1" customFormat="1" x14ac:dyDescent="0.35">
      <c r="D100" s="4"/>
    </row>
    <row r="101" spans="4:4" s="1" customFormat="1" x14ac:dyDescent="0.35">
      <c r="D101" s="4"/>
    </row>
    <row r="102" spans="4:4" s="1" customFormat="1" x14ac:dyDescent="0.35">
      <c r="D102" s="4"/>
    </row>
    <row r="103" spans="4:4" s="1" customFormat="1" x14ac:dyDescent="0.35">
      <c r="D103" s="4"/>
    </row>
    <row r="104" spans="4:4" s="1" customFormat="1" x14ac:dyDescent="0.35">
      <c r="D104" s="4"/>
    </row>
    <row r="105" spans="4:4" s="1" customFormat="1" x14ac:dyDescent="0.35">
      <c r="D105" s="4"/>
    </row>
    <row r="106" spans="4:4" s="1" customFormat="1" x14ac:dyDescent="0.35">
      <c r="D106" s="4"/>
    </row>
    <row r="107" spans="4:4" s="1" customFormat="1" x14ac:dyDescent="0.35">
      <c r="D107" s="4"/>
    </row>
    <row r="108" spans="4:4" s="1" customFormat="1" x14ac:dyDescent="0.35">
      <c r="D108" s="4"/>
    </row>
    <row r="109" spans="4:4" s="1" customFormat="1" x14ac:dyDescent="0.35">
      <c r="D109" s="4"/>
    </row>
    <row r="110" spans="4:4" s="1" customFormat="1" x14ac:dyDescent="0.35">
      <c r="D110" s="4"/>
    </row>
    <row r="111" spans="4:4" s="1" customFormat="1" x14ac:dyDescent="0.35">
      <c r="D111" s="4"/>
    </row>
  </sheetData>
  <mergeCells count="7">
    <mergeCell ref="B7:D7"/>
    <mergeCell ref="E8:F8"/>
    <mergeCell ref="B13:E13"/>
    <mergeCell ref="B8:C8"/>
    <mergeCell ref="B11:C11"/>
    <mergeCell ref="B9:C9"/>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regionGrouped!$A$2:$A$12</xm:f>
          </x14:formula1>
          <xm:sqref>B2</xm:sqref>
        </x14:dataValidation>
        <x14:dataValidation type="list" allowBlank="1" showInputMessage="1" showErrorMessage="1" xr:uid="{6AD473D1-B514-4427-8F95-8A6434115EA2}">
          <x14:formula1>
            <xm:f>regionGrouped!$C$2:$C$9</xm:f>
          </x14:formula1>
          <xm:sqref>B4</xm:sqref>
        </x14:dataValidation>
        <x14:dataValidation type="list" allowBlank="1" showInputMessage="1" showErrorMessage="1" xr:uid="{9DDFF8DD-73DD-4D77-AA9E-D3502B4CF239}">
          <x14:formula1>
            <xm:f>regionGrouped!$B$2:$B$5</xm:f>
          </x14:formula1>
          <xm:sqref>B3</xm:sqref>
        </x14:dataValidation>
        <x14:dataValidation type="list" allowBlank="1" showInputMessage="1" showErrorMessage="1" xr:uid="{B510E8B1-BC1A-4204-A90E-FA60B316EA11}">
          <x14:formula1>
            <xm:f>regionGrouped!$D$2:$D$4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4E11-CB1A-408C-9B09-7A0118DBC4BB}">
  <dimension ref="A1:S111"/>
  <sheetViews>
    <sheetView zoomScale="60" zoomScaleNormal="60" workbookViewId="0">
      <selection activeCell="B3" sqref="B3"/>
    </sheetView>
  </sheetViews>
  <sheetFormatPr defaultRowHeight="14.5" x14ac:dyDescent="0.35"/>
  <cols>
    <col min="1" max="1" width="8.7265625" style="1"/>
    <col min="2" max="2" width="52.81640625" customWidth="1"/>
    <col min="3" max="3" width="22" customWidth="1"/>
    <col min="4" max="4" width="18.26953125" style="4" customWidth="1"/>
    <col min="5" max="5" width="42.08984375" style="1" customWidth="1"/>
    <col min="6" max="6" width="71.26953125" style="1" customWidth="1"/>
    <col min="7" max="7" width="49.453125" style="1" customWidth="1"/>
    <col min="8" max="8" width="22.81640625" style="1" customWidth="1"/>
    <col min="9" max="9" width="26.90625" style="1" customWidth="1"/>
    <col min="10" max="10" width="26.54296875" style="1" customWidth="1"/>
    <col min="11" max="19" width="8.7265625" style="1"/>
  </cols>
  <sheetData>
    <row r="1" spans="2:19" ht="15" thickBot="1" x14ac:dyDescent="0.4"/>
    <row r="2" spans="2:19" ht="25.75" customHeight="1" thickTop="1" thickBot="1" x14ac:dyDescent="0.4">
      <c r="B2" s="30" t="s">
        <v>7974</v>
      </c>
      <c r="C2" s="5" t="s">
        <v>7975</v>
      </c>
    </row>
    <row r="3" spans="2:19" ht="25.75" customHeight="1" thickTop="1" x14ac:dyDescent="0.35">
      <c r="B3" s="33" t="s">
        <v>5</v>
      </c>
      <c r="C3" s="5" t="s">
        <v>61</v>
      </c>
    </row>
    <row r="4" spans="2:19" ht="25.75" customHeight="1" x14ac:dyDescent="0.35">
      <c r="B4" s="33" t="s">
        <v>52</v>
      </c>
      <c r="C4" s="5" t="s">
        <v>62</v>
      </c>
    </row>
    <row r="5" spans="2:19" ht="25.75" customHeight="1" x14ac:dyDescent="0.35">
      <c r="B5" s="33" t="s">
        <v>66</v>
      </c>
      <c r="C5" s="5" t="s">
        <v>7973</v>
      </c>
    </row>
    <row r="6" spans="2:19" s="1" customFormat="1" x14ac:dyDescent="0.35">
      <c r="B6" s="3"/>
      <c r="D6" s="4"/>
    </row>
    <row r="7" spans="2:19" s="1" customFormat="1" ht="26" x14ac:dyDescent="0.6">
      <c r="B7" s="88" t="s">
        <v>59</v>
      </c>
      <c r="C7" s="88"/>
      <c r="D7" s="88"/>
      <c r="E7" s="35"/>
      <c r="F7" s="4"/>
    </row>
    <row r="8" spans="2:19" s="1" customFormat="1" ht="21" x14ac:dyDescent="0.5">
      <c r="B8" s="91">
        <v>2019</v>
      </c>
      <c r="C8" s="91"/>
      <c r="D8" s="34">
        <f>SUM(C$15,C$22,C$33)</f>
        <v>582099.92701930879</v>
      </c>
      <c r="E8" s="89"/>
      <c r="F8" s="89"/>
      <c r="G8" s="36"/>
    </row>
    <row r="9" spans="2:19" s="1" customFormat="1" ht="21" x14ac:dyDescent="0.5">
      <c r="B9" s="91" t="s">
        <v>58</v>
      </c>
      <c r="C9" s="91"/>
      <c r="D9" s="34">
        <f>SUM(D$15,D$22,D$33)</f>
        <v>589239.69094652857</v>
      </c>
      <c r="E9" s="36"/>
      <c r="F9" s="10"/>
    </row>
    <row r="10" spans="2:19" s="1" customFormat="1" ht="21" x14ac:dyDescent="0.5">
      <c r="B10" s="92" t="s">
        <v>57</v>
      </c>
      <c r="C10" s="92"/>
      <c r="D10" s="34">
        <f>SUM(D9,D8)</f>
        <v>1171339.6179658375</v>
      </c>
      <c r="E10" s="36"/>
      <c r="F10" s="10"/>
    </row>
    <row r="11" spans="2:19" s="1" customFormat="1" ht="21" x14ac:dyDescent="0.5">
      <c r="B11" s="91" t="s">
        <v>44</v>
      </c>
      <c r="C11" s="91"/>
      <c r="D11" s="34">
        <f>AVERAGE(D$9,D$8)</f>
        <v>585669.80898291874</v>
      </c>
      <c r="E11" s="36"/>
      <c r="F11" s="10"/>
    </row>
    <row r="12" spans="2:19" s="1" customFormat="1" x14ac:dyDescent="0.35">
      <c r="B12" s="2"/>
      <c r="C12" s="2"/>
      <c r="D12" s="4"/>
    </row>
    <row r="13" spans="2:19" ht="26" x14ac:dyDescent="0.6">
      <c r="B13" s="90" t="s">
        <v>17</v>
      </c>
      <c r="C13" s="90"/>
      <c r="D13" s="90"/>
      <c r="E13" s="90"/>
      <c r="K13"/>
      <c r="L13"/>
      <c r="M13"/>
      <c r="N13"/>
      <c r="O13"/>
      <c r="P13"/>
      <c r="Q13"/>
      <c r="R13"/>
      <c r="S13"/>
    </row>
    <row r="14" spans="2:19" ht="16" customHeight="1" x14ac:dyDescent="0.35">
      <c r="B14" s="6"/>
      <c r="C14" s="32">
        <v>2019</v>
      </c>
      <c r="D14" s="32">
        <v>2020</v>
      </c>
      <c r="E14" s="32" t="s">
        <v>44</v>
      </c>
      <c r="K14"/>
      <c r="L14"/>
      <c r="M14"/>
      <c r="N14"/>
      <c r="O14"/>
      <c r="P14"/>
      <c r="Q14"/>
      <c r="R14"/>
      <c r="S14"/>
    </row>
    <row r="15" spans="2:19" x14ac:dyDescent="0.35">
      <c r="B15" s="6" t="s">
        <v>3</v>
      </c>
      <c r="C15" s="7">
        <f>SUMIF(C16:C21,"&lt;&gt;#N/A")</f>
        <v>300854.33774292411</v>
      </c>
      <c r="D15" s="7">
        <f>SUMIF(D16:D21,"&lt;&gt;#N/A")</f>
        <v>328057.4070995074</v>
      </c>
      <c r="E15" s="7">
        <f>IFERROR(AVERAGE($C15:$D15),"$                         -")</f>
        <v>314455.87242121575</v>
      </c>
      <c r="K15"/>
      <c r="L15"/>
      <c r="M15"/>
      <c r="N15"/>
      <c r="O15"/>
      <c r="P15"/>
      <c r="Q15"/>
      <c r="R15"/>
      <c r="S15"/>
    </row>
    <row r="16" spans="2:19" x14ac:dyDescent="0.35">
      <c r="B16" s="8" t="s">
        <v>12</v>
      </c>
      <c r="C16" s="9">
        <f>IFERROR(VLOOKUP(2019&amp;$B$2&amp;B$3&amp;B$5&amp;B$4&amp;B$15&amp;B$16,sectorGrouped!$F$1:$N$9999,9,0),0)</f>
        <v>115693.10096625926</v>
      </c>
      <c r="D16" s="9">
        <f>IFERROR(VLOOKUP(2020&amp;$B$2&amp;B$3&amp;B$5&amp;B$4&amp;$B$15&amp;B16,sectorGrouped!$F$1:$N$9999,9,0),0)</f>
        <v>127970.01998801655</v>
      </c>
      <c r="E16" s="9">
        <f>IFERROR(AVERAGE($C16:$D16),"$                         -")</f>
        <v>121831.5604771379</v>
      </c>
      <c r="K16"/>
      <c r="L16"/>
      <c r="M16"/>
      <c r="N16"/>
      <c r="O16"/>
      <c r="P16"/>
      <c r="Q16"/>
      <c r="R16"/>
      <c r="S16"/>
    </row>
    <row r="17" spans="2:19" x14ac:dyDescent="0.35">
      <c r="B17" s="8" t="s">
        <v>4</v>
      </c>
      <c r="C17" s="9">
        <f>IFERROR(VLOOKUP(2019&amp;$B$2&amp;B$3&amp;B$5&amp;B$4&amp;$B$15&amp;B$17,sectorGrouped!$F$1:$N$9999,9,0),0)</f>
        <v>117069.4874106213</v>
      </c>
      <c r="D17" s="9">
        <f>IFERROR(VLOOKUP(2020&amp;$B$2&amp;B3&amp;B$5&amp;B4&amp;$B$15&amp;B17,sectorGrouped!$F$1:$N$9999,9,0),0)</f>
        <v>128557.10321229302</v>
      </c>
      <c r="E17" s="9">
        <f t="shared" ref="E17:E34" si="0">IFERROR(AVERAGE($C17:$D17),"$                         -")</f>
        <v>122813.29531145716</v>
      </c>
      <c r="K17"/>
      <c r="L17"/>
      <c r="M17"/>
      <c r="N17"/>
      <c r="O17"/>
      <c r="P17"/>
      <c r="Q17"/>
      <c r="R17"/>
      <c r="S17"/>
    </row>
    <row r="18" spans="2:19" x14ac:dyDescent="0.35">
      <c r="B18" s="8" t="s">
        <v>16</v>
      </c>
      <c r="C18" s="9">
        <f>IFERROR(VLOOKUP(2019&amp;$B$2&amp;B$3&amp;B$5&amp;B$4&amp;$B$15&amp;B$18,sectorGrouped!$F$1:$N$9999,9,0),0)</f>
        <v>8039.660938</v>
      </c>
      <c r="D18" s="9">
        <f>IFERROR(VLOOKUP(2020&amp;$B$2&amp;B3&amp;B$5&amp;B4&amp;$B$15&amp;B18,sectorGrouped!$F$1:$N$9999,9,0),0)</f>
        <v>2188.2141120000001</v>
      </c>
      <c r="E18" s="9">
        <f t="shared" si="0"/>
        <v>5113.9375250000003</v>
      </c>
      <c r="K18"/>
      <c r="L18"/>
      <c r="M18"/>
      <c r="N18"/>
      <c r="O18"/>
      <c r="P18"/>
      <c r="Q18"/>
      <c r="R18"/>
      <c r="S18"/>
    </row>
    <row r="19" spans="2:19" x14ac:dyDescent="0.35">
      <c r="B19" s="8" t="s">
        <v>28</v>
      </c>
      <c r="C19" s="9">
        <f>IFERROR(VLOOKUP(2019&amp;$B$2&amp;$B$3&amp;B$5&amp;$B$4&amp;$B$15&amp;$B$19,sectorGrouped!$F$1:$N$9999,9,0),0)</f>
        <v>50521.06164312255</v>
      </c>
      <c r="D19" s="9">
        <f>IFERROR(VLOOKUP(2020&amp;$B$2&amp;B3&amp;B$5&amp;B4&amp;$B$15&amp;B19,sectorGrouped!$F$1:$N$9999,9,0),0)</f>
        <v>58998.02466422</v>
      </c>
      <c r="E19" s="9">
        <f t="shared" si="0"/>
        <v>54759.543153671271</v>
      </c>
      <c r="K19"/>
      <c r="L19"/>
      <c r="M19"/>
      <c r="N19"/>
      <c r="O19"/>
      <c r="P19"/>
      <c r="Q19"/>
      <c r="R19"/>
      <c r="S19"/>
    </row>
    <row r="20" spans="2:19" x14ac:dyDescent="0.35">
      <c r="B20" s="8" t="s">
        <v>13</v>
      </c>
      <c r="C20" s="9">
        <f>IFERROR(VLOOKUP(2019&amp;$B$2&amp;$B$3&amp;B$5&amp;$B$4&amp;$B$15&amp;$B$20,sectorGrouped!$F$1:$N$9999,9,0),0)</f>
        <v>3027.312879469489</v>
      </c>
      <c r="D20" s="9">
        <f>IFERROR(VLOOKUP(2020&amp;$B$2&amp;B3&amp;B$5&amp;B4&amp;$B$15&amp;B20,sectorGrouped!$F$1:$N$9999,9,0),0)</f>
        <v>3643.7790994475949</v>
      </c>
      <c r="E20" s="9">
        <f t="shared" si="0"/>
        <v>3335.545989458542</v>
      </c>
      <c r="K20"/>
      <c r="L20"/>
      <c r="M20"/>
      <c r="N20"/>
      <c r="O20"/>
      <c r="P20"/>
      <c r="Q20"/>
      <c r="R20"/>
      <c r="S20"/>
    </row>
    <row r="21" spans="2:19" x14ac:dyDescent="0.35">
      <c r="B21" s="8" t="s">
        <v>6</v>
      </c>
      <c r="C21" s="9">
        <f>IFERROR(VLOOKUP(2019&amp;$B$2&amp;$B$3&amp;B$5&amp;$B$4&amp;$B$15&amp;$B$21,sectorGrouped!$F$1:$N$9999,9,0),0)</f>
        <v>6503.7139054515037</v>
      </c>
      <c r="D21" s="9">
        <f>IFERROR(VLOOKUP(2020&amp;$B$2&amp;B3&amp;B$5&amp;B4&amp;$B$15&amp;B21,sectorGrouped!$F$1:$N$9999,9,0),0)</f>
        <v>6700.2660235301983</v>
      </c>
      <c r="E21" s="9">
        <f t="shared" si="0"/>
        <v>6601.989964490851</v>
      </c>
      <c r="K21"/>
      <c r="L21"/>
      <c r="M21"/>
      <c r="N21"/>
      <c r="O21"/>
      <c r="P21"/>
      <c r="Q21"/>
      <c r="R21"/>
      <c r="S21"/>
    </row>
    <row r="22" spans="2:19" x14ac:dyDescent="0.35">
      <c r="B22" s="24" t="s">
        <v>7</v>
      </c>
      <c r="C22" s="25">
        <f>SUMIF(C23:C32,"&lt;&gt;#N/A")</f>
        <v>281243.83254338463</v>
      </c>
      <c r="D22" s="25">
        <f>SUMIF(D23:D32,"&lt;&gt;#N/A")</f>
        <v>261180.77153702118</v>
      </c>
      <c r="E22" s="25">
        <f t="shared" si="0"/>
        <v>271212.30204020289</v>
      </c>
      <c r="K22"/>
      <c r="L22"/>
      <c r="M22"/>
      <c r="N22"/>
      <c r="O22"/>
      <c r="P22"/>
      <c r="Q22"/>
      <c r="R22"/>
      <c r="S22"/>
    </row>
    <row r="23" spans="2:19" x14ac:dyDescent="0.35">
      <c r="B23" s="22" t="s">
        <v>8</v>
      </c>
      <c r="C23" s="23">
        <f>IFERROR(VLOOKUP(2019&amp;$B$2&amp;B3&amp;B$5&amp;B4&amp;$B$22&amp;B23,sectorGrouped!$F$1:$N$9999,9,0),0)</f>
        <v>16026.176290738627</v>
      </c>
      <c r="D23" s="23">
        <f>IFERROR(VLOOKUP(2020&amp;$B$2&amp;B$3&amp;B$5&amp;B$4&amp;$B$22&amp;B$23,sectorGrouped!$F$1:$N$9999,9,0),0)</f>
        <v>10796.7058992661</v>
      </c>
      <c r="E23" s="23">
        <f t="shared" si="0"/>
        <v>13411.441095002363</v>
      </c>
      <c r="K23"/>
      <c r="L23"/>
      <c r="M23"/>
      <c r="N23"/>
      <c r="O23"/>
      <c r="P23"/>
      <c r="Q23"/>
      <c r="R23"/>
      <c r="S23"/>
    </row>
    <row r="24" spans="2:19" x14ac:dyDescent="0.35">
      <c r="B24" s="22" t="s">
        <v>30</v>
      </c>
      <c r="C24" s="23">
        <f>IFERROR(VLOOKUP(2019&amp;$B$2&amp;B3&amp;B$5&amp;B4&amp;$B$22&amp;B24,sectorGrouped!$F$1:$N$9999,9,0),0)</f>
        <v>1296.9068419999999</v>
      </c>
      <c r="D24" s="23">
        <f>IFERROR(VLOOKUP(2020&amp;$B$2&amp;B3&amp;B$5&amp;B4&amp;$B$22&amp;B24,sectorGrouped!$F$1:$N$9999,9,0),0)</f>
        <v>569.76703000000009</v>
      </c>
      <c r="E24" s="23">
        <f t="shared" si="0"/>
        <v>933.33693599999992</v>
      </c>
      <c r="K24"/>
      <c r="L24"/>
      <c r="M24"/>
      <c r="N24"/>
      <c r="O24"/>
      <c r="P24"/>
      <c r="Q24"/>
      <c r="R24"/>
      <c r="S24"/>
    </row>
    <row r="25" spans="2:19" x14ac:dyDescent="0.35">
      <c r="B25" s="22" t="s">
        <v>10</v>
      </c>
      <c r="C25" s="23">
        <f>IFERROR(VLOOKUP(2019&amp;$B$2&amp;B$3&amp;B$5&amp;B$4&amp;$B$22&amp;B$25,sectorGrouped!$F$1:$N$9999,9,0),0)</f>
        <v>20217.983389400102</v>
      </c>
      <c r="D25" s="23">
        <f>IFERROR(VLOOKUP(2020&amp;$B$2&amp;B$3&amp;B$5&amp;B$4&amp;$B$22&amp;B$25,sectorGrouped!$F$1:$N$9999,9,0),0)</f>
        <v>20376.576682015504</v>
      </c>
      <c r="E25" s="23">
        <f t="shared" si="0"/>
        <v>20297.280035707801</v>
      </c>
      <c r="K25"/>
      <c r="L25"/>
      <c r="M25"/>
      <c r="N25"/>
      <c r="O25"/>
      <c r="P25"/>
      <c r="Q25"/>
      <c r="R25"/>
      <c r="S25"/>
    </row>
    <row r="26" spans="2:19" x14ac:dyDescent="0.35">
      <c r="B26" s="22" t="s">
        <v>11</v>
      </c>
      <c r="C26" s="23">
        <f>IFERROR(VLOOKUP(2019&amp;$B$2&amp;B$3&amp;B$5&amp;B$4&amp;$B$22&amp;B$26,sectorGrouped!$F$1:$N$9999,9,0),0)</f>
        <v>1792.3161776050993</v>
      </c>
      <c r="D26" s="23">
        <f>IFERROR(VLOOKUP(2020&amp;$B$2&amp;B$3&amp;B$5&amp;B$4&amp;$B$22&amp;B$26,sectorGrouped!$F$1:$N$9999,9,0),0)</f>
        <v>2143.6842662199997</v>
      </c>
      <c r="E26" s="23">
        <f t="shared" si="0"/>
        <v>1968.0002219125495</v>
      </c>
      <c r="K26"/>
      <c r="L26"/>
      <c r="M26"/>
      <c r="N26"/>
      <c r="O26"/>
      <c r="P26"/>
      <c r="Q26"/>
      <c r="R26"/>
      <c r="S26"/>
    </row>
    <row r="27" spans="2:19" x14ac:dyDescent="0.35">
      <c r="B27" s="22" t="s">
        <v>14</v>
      </c>
      <c r="C27" s="23">
        <f>IFERROR(VLOOKUP(2019&amp;$B$2&amp;B$3&amp;B$5&amp;B$4&amp;$B$22&amp;B27,sectorGrouped!$F$1:$N$9999,9,0),0)</f>
        <v>45768.541908747364</v>
      </c>
      <c r="D27" s="23">
        <f>IFERROR(VLOOKUP(2020&amp;$B$2&amp;B3&amp;B$5&amp;B4&amp;$B$22&amp;B27,sectorGrouped!$F$1:$N$9999,9,0),0)</f>
        <v>48011.173528364539</v>
      </c>
      <c r="E27" s="23">
        <f t="shared" si="0"/>
        <v>46889.857718555955</v>
      </c>
      <c r="K27"/>
      <c r="L27"/>
      <c r="M27"/>
      <c r="N27"/>
      <c r="O27"/>
      <c r="P27"/>
      <c r="Q27"/>
      <c r="R27"/>
      <c r="S27"/>
    </row>
    <row r="28" spans="2:19" x14ac:dyDescent="0.35">
      <c r="B28" s="22" t="s">
        <v>15</v>
      </c>
      <c r="C28" s="23">
        <f>IFERROR(VLOOKUP(2019&amp;$B$2&amp;B$3&amp;B$5&amp;B$4&amp;$B$22&amp;B28,sectorGrouped!$F$1:$N$9999,9,0),0)</f>
        <v>144763.71086857002</v>
      </c>
      <c r="D28" s="23">
        <f>IFERROR(VLOOKUP(2020&amp;$B$2&amp;B3&amp;B$5&amp;B4&amp;$B$22&amp;B28,sectorGrouped!$F$1:$N$9999,9,0),0)</f>
        <v>113513.4627795</v>
      </c>
      <c r="E28" s="23">
        <f t="shared" si="0"/>
        <v>129138.58682403501</v>
      </c>
      <c r="K28"/>
      <c r="L28"/>
      <c r="M28"/>
      <c r="N28"/>
      <c r="O28"/>
      <c r="P28"/>
      <c r="Q28"/>
      <c r="R28"/>
      <c r="S28"/>
    </row>
    <row r="29" spans="2:19" x14ac:dyDescent="0.35">
      <c r="B29" s="22" t="s">
        <v>34</v>
      </c>
      <c r="C29" s="23">
        <f>IFERROR(VLOOKUP(2019&amp;$B$2&amp;B$3&amp;B$5&amp;B$4&amp;$B$22&amp;B29,sectorGrouped!$F$1:$N$9999,9,0),0)</f>
        <v>965.35159509999971</v>
      </c>
      <c r="D29" s="23">
        <f>IFERROR(VLOOKUP(2020&amp;$B$2&amp;B$3&amp;B$5&amp;B$4&amp;$B$22&amp;B$29,sectorGrouped!$F$1:$N$9999,9,0),0)</f>
        <v>673.75202886154318</v>
      </c>
      <c r="E29" s="23">
        <f t="shared" si="0"/>
        <v>819.55181198077139</v>
      </c>
      <c r="K29"/>
      <c r="L29"/>
      <c r="M29"/>
      <c r="N29"/>
      <c r="O29"/>
      <c r="P29"/>
      <c r="Q29"/>
      <c r="R29"/>
      <c r="S29"/>
    </row>
    <row r="30" spans="2:19" x14ac:dyDescent="0.35">
      <c r="B30" s="22" t="s">
        <v>6</v>
      </c>
      <c r="C30" s="23">
        <f>IFERROR(VLOOKUP(2019&amp;$B$2&amp;B3&amp;B$5&amp;B4&amp;$B$22&amp;B30,sectorGrouped!$F$1:$N$9999,9,0),0)</f>
        <v>362.00307252180249</v>
      </c>
      <c r="D30" s="23">
        <f>IFERROR(VLOOKUP(2020&amp;$B$2&amp;B3&amp;B$5&amp;B4&amp;$B$22&amp;B30,sectorGrouped!$F$1:$N$9999,9,0),0)</f>
        <v>287.94426174369283</v>
      </c>
      <c r="E30" s="23">
        <f t="shared" si="0"/>
        <v>324.97366713274766</v>
      </c>
      <c r="K30"/>
      <c r="L30"/>
      <c r="M30"/>
      <c r="N30"/>
      <c r="O30"/>
      <c r="P30"/>
      <c r="Q30"/>
      <c r="R30"/>
      <c r="S30"/>
    </row>
    <row r="31" spans="2:19" x14ac:dyDescent="0.35">
      <c r="B31" s="22" t="s">
        <v>32</v>
      </c>
      <c r="C31" s="23">
        <f>IFERROR(VLOOKUP(2019&amp;$B$2&amp;B$3&amp;B$5&amp;B$4&amp;$B$22&amp;B$31,sectorGrouped!$F$1:$N$9999,9,0),0)</f>
        <v>38280.316481401605</v>
      </c>
      <c r="D31" s="23">
        <f>IFERROR(VLOOKUP(2020&amp;$B$2&amp;B3&amp;B$5&amp;B4&amp;$B$22&amp;B31,sectorGrouped!$F$1:$N$9999,9,0),0)</f>
        <v>51664.322328349816</v>
      </c>
      <c r="E31" s="23">
        <f t="shared" si="0"/>
        <v>44972.319404875714</v>
      </c>
      <c r="K31"/>
      <c r="L31"/>
      <c r="M31"/>
      <c r="N31"/>
      <c r="O31"/>
      <c r="P31"/>
      <c r="Q31"/>
      <c r="R31"/>
      <c r="S31"/>
    </row>
    <row r="32" spans="2:19" x14ac:dyDescent="0.35">
      <c r="B32" s="22" t="s">
        <v>31</v>
      </c>
      <c r="C32" s="23">
        <f>IFERROR(VLOOKUP(2019&amp;$B$2&amp;B$3&amp;B$5&amp;B$4&amp;$B$22&amp;B$32,sectorGrouped!$F$1:$N$9999,9,0),0)</f>
        <v>11770.525917299999</v>
      </c>
      <c r="D32" s="23">
        <f>IFERROR(VLOOKUP(2020&amp;$B$2&amp;B3&amp;B$5&amp;B4&amp;$B$22&amp;B32,sectorGrouped!$F$1:$N$9999,9,0),0)</f>
        <v>13143.3827327</v>
      </c>
      <c r="E32" s="23">
        <f t="shared" si="0"/>
        <v>12456.954324999999</v>
      </c>
      <c r="K32"/>
      <c r="L32"/>
      <c r="M32"/>
      <c r="N32"/>
      <c r="O32"/>
      <c r="P32"/>
      <c r="Q32"/>
      <c r="R32"/>
      <c r="S32"/>
    </row>
    <row r="33" spans="2:19" x14ac:dyDescent="0.35">
      <c r="B33" s="28" t="s">
        <v>6</v>
      </c>
      <c r="C33" s="29">
        <f>SUMIF(C34,"&lt;&gt;#N/A")</f>
        <v>1.7567330000000001</v>
      </c>
      <c r="D33" s="29">
        <f>SUMIF(D34,"&lt;&gt;#N/A")</f>
        <v>1.51231</v>
      </c>
      <c r="E33" s="29">
        <f t="shared" si="0"/>
        <v>1.6345215</v>
      </c>
      <c r="K33"/>
      <c r="L33"/>
      <c r="M33"/>
      <c r="N33"/>
      <c r="O33"/>
      <c r="P33"/>
      <c r="Q33"/>
      <c r="R33"/>
      <c r="S33"/>
    </row>
    <row r="34" spans="2:19" s="1" customFormat="1" x14ac:dyDescent="0.35">
      <c r="B34" s="26" t="s">
        <v>6</v>
      </c>
      <c r="C34" s="27">
        <f>IFERROR(VLOOKUP(2019&amp;$B$2&amp;B$3&amp;B$5&amp;B$4&amp;$B$33&amp;B$34,sectorGrouped!$F$1:$N$9999,9,0),0)</f>
        <v>1.7567330000000001</v>
      </c>
      <c r="D34" s="27">
        <f>IFERROR(VLOOKUP(2020&amp;$B$2&amp;B3&amp;B$5&amp;B4&amp;$B$33&amp;B34,sectorGrouped!$F$1:$N$9999,9,0),0)</f>
        <v>1.51231</v>
      </c>
      <c r="E34" s="27">
        <f t="shared" si="0"/>
        <v>1.6345215</v>
      </c>
    </row>
    <row r="35" spans="2:19" s="1" customFormat="1" x14ac:dyDescent="0.35">
      <c r="D35" s="4"/>
    </row>
    <row r="36" spans="2:19" s="1" customFormat="1" x14ac:dyDescent="0.35">
      <c r="D36" s="4"/>
    </row>
    <row r="37" spans="2:19" s="1" customFormat="1" x14ac:dyDescent="0.35">
      <c r="D37" s="4"/>
    </row>
    <row r="38" spans="2:19" s="1" customFormat="1" x14ac:dyDescent="0.35">
      <c r="D38" s="4"/>
    </row>
    <row r="39" spans="2:19" s="1" customFormat="1" x14ac:dyDescent="0.35">
      <c r="D39" s="4"/>
    </row>
    <row r="40" spans="2:19" s="1" customFormat="1" x14ac:dyDescent="0.35">
      <c r="D40" s="4"/>
    </row>
    <row r="41" spans="2:19" s="1" customFormat="1" x14ac:dyDescent="0.35">
      <c r="D41" s="4"/>
    </row>
    <row r="42" spans="2:19" s="1" customFormat="1" x14ac:dyDescent="0.35">
      <c r="D42" s="4"/>
    </row>
    <row r="43" spans="2:19" s="1" customFormat="1" x14ac:dyDescent="0.35">
      <c r="D43" s="4"/>
    </row>
    <row r="44" spans="2:19" s="1" customFormat="1" x14ac:dyDescent="0.35">
      <c r="D44" s="4"/>
    </row>
    <row r="45" spans="2:19" s="1" customFormat="1" x14ac:dyDescent="0.35">
      <c r="D45" s="4"/>
    </row>
    <row r="46" spans="2:19" s="1" customFormat="1" x14ac:dyDescent="0.35">
      <c r="D46" s="4"/>
    </row>
    <row r="47" spans="2:19" s="1" customFormat="1" x14ac:dyDescent="0.35">
      <c r="D47" s="4"/>
    </row>
    <row r="48" spans="2:19" s="1" customFormat="1" x14ac:dyDescent="0.35">
      <c r="D48" s="4"/>
    </row>
    <row r="49" spans="4:4" s="1" customFormat="1" x14ac:dyDescent="0.35">
      <c r="D49" s="4"/>
    </row>
    <row r="50" spans="4:4" s="1" customFormat="1" x14ac:dyDescent="0.35">
      <c r="D50" s="4"/>
    </row>
    <row r="51" spans="4:4" s="1" customFormat="1" x14ac:dyDescent="0.35">
      <c r="D51" s="4"/>
    </row>
    <row r="52" spans="4:4" s="1" customFormat="1" x14ac:dyDescent="0.35">
      <c r="D52" s="4"/>
    </row>
    <row r="53" spans="4:4" s="1" customFormat="1" x14ac:dyDescent="0.35">
      <c r="D53" s="4"/>
    </row>
    <row r="54" spans="4:4" s="1" customFormat="1" x14ac:dyDescent="0.35">
      <c r="D54" s="4"/>
    </row>
    <row r="55" spans="4:4" s="1" customFormat="1" x14ac:dyDescent="0.35">
      <c r="D55" s="4"/>
    </row>
    <row r="56" spans="4:4" s="1" customFormat="1" x14ac:dyDescent="0.35">
      <c r="D56" s="4"/>
    </row>
    <row r="57" spans="4:4" s="1" customFormat="1" x14ac:dyDescent="0.35">
      <c r="D57" s="4"/>
    </row>
    <row r="58" spans="4:4" s="1" customFormat="1" x14ac:dyDescent="0.35">
      <c r="D58" s="4"/>
    </row>
    <row r="59" spans="4:4" s="1" customFormat="1" x14ac:dyDescent="0.35">
      <c r="D59" s="4"/>
    </row>
    <row r="60" spans="4:4" s="1" customFormat="1" x14ac:dyDescent="0.35">
      <c r="D60" s="4"/>
    </row>
    <row r="61" spans="4:4" s="1" customFormat="1" x14ac:dyDescent="0.35">
      <c r="D61" s="4"/>
    </row>
    <row r="62" spans="4:4" s="1" customFormat="1" x14ac:dyDescent="0.35">
      <c r="D62" s="4"/>
    </row>
    <row r="63" spans="4:4" s="1" customFormat="1" x14ac:dyDescent="0.35">
      <c r="D63" s="4"/>
    </row>
    <row r="64" spans="4:4" s="1" customFormat="1" x14ac:dyDescent="0.35">
      <c r="D64" s="4"/>
    </row>
    <row r="65" spans="4:4" s="1" customFormat="1" x14ac:dyDescent="0.35">
      <c r="D65" s="4"/>
    </row>
    <row r="66" spans="4:4" s="1" customFormat="1" x14ac:dyDescent="0.35">
      <c r="D66" s="4"/>
    </row>
    <row r="67" spans="4:4" s="1" customFormat="1" x14ac:dyDescent="0.35">
      <c r="D67" s="4"/>
    </row>
    <row r="68" spans="4:4" s="1" customFormat="1" x14ac:dyDescent="0.35">
      <c r="D68" s="4"/>
    </row>
    <row r="69" spans="4:4" s="1" customFormat="1" x14ac:dyDescent="0.35">
      <c r="D69" s="4"/>
    </row>
    <row r="70" spans="4:4" s="1" customFormat="1" x14ac:dyDescent="0.35">
      <c r="D70" s="4"/>
    </row>
    <row r="71" spans="4:4" s="1" customFormat="1" x14ac:dyDescent="0.35">
      <c r="D71" s="4"/>
    </row>
    <row r="72" spans="4:4" s="1" customFormat="1" x14ac:dyDescent="0.35">
      <c r="D72" s="4"/>
    </row>
    <row r="73" spans="4:4" s="1" customFormat="1" x14ac:dyDescent="0.35">
      <c r="D73" s="4"/>
    </row>
    <row r="74" spans="4:4" s="1" customFormat="1" x14ac:dyDescent="0.35">
      <c r="D74" s="4"/>
    </row>
    <row r="75" spans="4:4" s="1" customFormat="1" x14ac:dyDescent="0.35">
      <c r="D75" s="4"/>
    </row>
    <row r="76" spans="4:4" s="1" customFormat="1" x14ac:dyDescent="0.35">
      <c r="D76" s="4"/>
    </row>
    <row r="77" spans="4:4" s="1" customFormat="1" x14ac:dyDescent="0.35">
      <c r="D77" s="4"/>
    </row>
    <row r="78" spans="4:4" s="1" customFormat="1" x14ac:dyDescent="0.35">
      <c r="D78" s="4"/>
    </row>
    <row r="79" spans="4:4" s="1" customFormat="1" x14ac:dyDescent="0.35">
      <c r="D79" s="4"/>
    </row>
    <row r="80" spans="4:4" s="1" customFormat="1" x14ac:dyDescent="0.35">
      <c r="D80" s="4"/>
    </row>
    <row r="81" spans="4:4" s="1" customFormat="1" x14ac:dyDescent="0.35">
      <c r="D81" s="4"/>
    </row>
    <row r="82" spans="4:4" s="1" customFormat="1" x14ac:dyDescent="0.35">
      <c r="D82" s="4"/>
    </row>
    <row r="83" spans="4:4" s="1" customFormat="1" x14ac:dyDescent="0.35">
      <c r="D83" s="4"/>
    </row>
    <row r="84" spans="4:4" s="1" customFormat="1" x14ac:dyDescent="0.35">
      <c r="D84" s="4"/>
    </row>
    <row r="85" spans="4:4" s="1" customFormat="1" x14ac:dyDescent="0.35">
      <c r="D85" s="4"/>
    </row>
    <row r="86" spans="4:4" s="1" customFormat="1" x14ac:dyDescent="0.35">
      <c r="D86" s="4"/>
    </row>
    <row r="87" spans="4:4" s="1" customFormat="1" x14ac:dyDescent="0.35">
      <c r="D87" s="4"/>
    </row>
    <row r="88" spans="4:4" s="1" customFormat="1" x14ac:dyDescent="0.35">
      <c r="D88" s="4"/>
    </row>
    <row r="89" spans="4:4" s="1" customFormat="1" x14ac:dyDescent="0.35">
      <c r="D89" s="4"/>
    </row>
    <row r="90" spans="4:4" s="1" customFormat="1" x14ac:dyDescent="0.35">
      <c r="D90" s="4"/>
    </row>
    <row r="91" spans="4:4" s="1" customFormat="1" x14ac:dyDescent="0.35">
      <c r="D91" s="4"/>
    </row>
    <row r="92" spans="4:4" s="1" customFormat="1" x14ac:dyDescent="0.35">
      <c r="D92" s="4"/>
    </row>
    <row r="93" spans="4:4" s="1" customFormat="1" x14ac:dyDescent="0.35">
      <c r="D93" s="4"/>
    </row>
    <row r="94" spans="4:4" s="1" customFormat="1" x14ac:dyDescent="0.35">
      <c r="D94" s="4"/>
    </row>
    <row r="95" spans="4:4" s="1" customFormat="1" x14ac:dyDescent="0.35">
      <c r="D95" s="4"/>
    </row>
    <row r="96" spans="4:4" s="1" customFormat="1" x14ac:dyDescent="0.35">
      <c r="D96" s="4"/>
    </row>
    <row r="97" spans="4:4" s="1" customFormat="1" x14ac:dyDescent="0.35">
      <c r="D97" s="4"/>
    </row>
    <row r="98" spans="4:4" s="1" customFormat="1" x14ac:dyDescent="0.35">
      <c r="D98" s="4"/>
    </row>
    <row r="99" spans="4:4" s="1" customFormat="1" x14ac:dyDescent="0.35">
      <c r="D99" s="4"/>
    </row>
    <row r="100" spans="4:4" s="1" customFormat="1" x14ac:dyDescent="0.35">
      <c r="D100" s="4"/>
    </row>
    <row r="101" spans="4:4" s="1" customFormat="1" x14ac:dyDescent="0.35">
      <c r="D101" s="4"/>
    </row>
    <row r="102" spans="4:4" s="1" customFormat="1" x14ac:dyDescent="0.35">
      <c r="D102" s="4"/>
    </row>
    <row r="103" spans="4:4" s="1" customFormat="1" x14ac:dyDescent="0.35">
      <c r="D103" s="4"/>
    </row>
    <row r="104" spans="4:4" s="1" customFormat="1" x14ac:dyDescent="0.35">
      <c r="D104" s="4"/>
    </row>
    <row r="105" spans="4:4" s="1" customFormat="1" x14ac:dyDescent="0.35">
      <c r="D105" s="4"/>
    </row>
    <row r="106" spans="4:4" s="1" customFormat="1" x14ac:dyDescent="0.35">
      <c r="D106" s="4"/>
    </row>
    <row r="107" spans="4:4" s="1" customFormat="1" x14ac:dyDescent="0.35">
      <c r="D107" s="4"/>
    </row>
    <row r="108" spans="4:4" s="1" customFormat="1" x14ac:dyDescent="0.35">
      <c r="D108" s="4"/>
    </row>
    <row r="109" spans="4:4" s="1" customFormat="1" x14ac:dyDescent="0.35">
      <c r="D109" s="4"/>
    </row>
    <row r="110" spans="4:4" s="1" customFormat="1" x14ac:dyDescent="0.35">
      <c r="D110" s="4"/>
    </row>
    <row r="111" spans="4:4" s="1" customFormat="1" x14ac:dyDescent="0.35">
      <c r="D111" s="4"/>
    </row>
  </sheetData>
  <mergeCells count="7">
    <mergeCell ref="B13:E13"/>
    <mergeCell ref="B7:D7"/>
    <mergeCell ref="B8:C8"/>
    <mergeCell ref="E8:F8"/>
    <mergeCell ref="B9:C9"/>
    <mergeCell ref="B10:C10"/>
    <mergeCell ref="B11:C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42B8553-5D9D-41DB-9EF6-4042FEBE899D}">
          <x14:formula1>
            <xm:f>sectorGrouped!$D$2:$D$4</xm:f>
          </x14:formula1>
          <xm:sqref>B5</xm:sqref>
        </x14:dataValidation>
        <x14:dataValidation type="list" allowBlank="1" showInputMessage="1" showErrorMessage="1" xr:uid="{03131DDA-0504-4C17-9151-1BBAB5B4E27A}">
          <x14:formula1>
            <xm:f>sectorGrouped!$B$2:$B$5</xm:f>
          </x14:formula1>
          <xm:sqref>B3</xm:sqref>
        </x14:dataValidation>
        <x14:dataValidation type="list" allowBlank="1" showInputMessage="1" showErrorMessage="1" xr:uid="{2665481E-BA70-4CB6-92DD-8E95C4985998}">
          <x14:formula1>
            <xm:f>sectorGrouped!$C$2:$C$9</xm:f>
          </x14:formula1>
          <xm:sqref>B4</xm:sqref>
        </x14:dataValidation>
        <x14:dataValidation type="list" allowBlank="1" showInputMessage="1" showErrorMessage="1" xr:uid="{5F01DCE2-6CB9-4690-8433-89F8D88776C3}">
          <x14:formula1>
            <xm:f>sectorGrouped!$A$2:$A$12</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BB1-4A71-4137-BCEB-0D98FC106DF3}">
  <dimension ref="A1:N7947"/>
  <sheetViews>
    <sheetView topLeftCell="G7904" workbookViewId="0">
      <selection activeCell="H7913" sqref="A1:XFD1048576"/>
    </sheetView>
  </sheetViews>
  <sheetFormatPr defaultRowHeight="14.5" x14ac:dyDescent="0.35"/>
  <cols>
    <col min="1" max="1" width="24.1796875" customWidth="1"/>
    <col min="2" max="2" width="25.36328125" customWidth="1"/>
    <col min="3" max="3" width="24.1796875" customWidth="1"/>
    <col min="4" max="4" width="30.81640625" customWidth="1"/>
    <col min="5" max="5" width="28.08984375" customWidth="1"/>
    <col min="6" max="6" width="90.453125" customWidth="1"/>
    <col min="7" max="7" width="28.7265625" customWidth="1"/>
    <col min="8" max="8" width="32.90625" customWidth="1"/>
    <col min="9" max="9" width="35.453125" customWidth="1"/>
    <col min="10" max="10" width="26.08984375" customWidth="1"/>
    <col min="11" max="11" width="20.81640625" customWidth="1"/>
    <col min="12" max="12" width="13" customWidth="1"/>
    <col min="13" max="13" width="26.54296875" customWidth="1"/>
  </cols>
  <sheetData>
    <row r="1" spans="1:14" x14ac:dyDescent="0.35">
      <c r="A1" t="s">
        <v>56</v>
      </c>
      <c r="B1" t="s">
        <v>63</v>
      </c>
      <c r="C1" t="s">
        <v>64</v>
      </c>
      <c r="D1" t="s">
        <v>65</v>
      </c>
      <c r="F1" t="s">
        <v>54</v>
      </c>
      <c r="G1" t="s">
        <v>24</v>
      </c>
      <c r="H1" t="s">
        <v>25</v>
      </c>
      <c r="I1" t="s">
        <v>55</v>
      </c>
      <c r="J1" t="s">
        <v>2</v>
      </c>
      <c r="K1" t="s">
        <v>69</v>
      </c>
      <c r="L1" t="s">
        <v>0</v>
      </c>
      <c r="M1" t="s">
        <v>1</v>
      </c>
      <c r="N1" t="s">
        <v>26</v>
      </c>
    </row>
    <row r="2" spans="1:14" x14ac:dyDescent="0.35">
      <c r="A2" t="s">
        <v>43</v>
      </c>
      <c r="B2" t="s">
        <v>53</v>
      </c>
      <c r="C2" t="s">
        <v>52</v>
      </c>
      <c r="D2" t="s">
        <v>66</v>
      </c>
      <c r="F2" t="s">
        <v>70</v>
      </c>
      <c r="G2">
        <v>2019</v>
      </c>
      <c r="H2" t="s">
        <v>43</v>
      </c>
      <c r="I2" t="s">
        <v>52</v>
      </c>
      <c r="J2" t="s">
        <v>53</v>
      </c>
      <c r="K2" t="s">
        <v>66</v>
      </c>
      <c r="L2" t="s">
        <v>3</v>
      </c>
      <c r="M2" t="s">
        <v>12</v>
      </c>
      <c r="N2">
        <v>115727.37649231566</v>
      </c>
    </row>
    <row r="3" spans="1:14" x14ac:dyDescent="0.35">
      <c r="A3" t="s">
        <v>33</v>
      </c>
      <c r="B3" t="s">
        <v>5</v>
      </c>
      <c r="C3" t="s">
        <v>46</v>
      </c>
      <c r="D3" t="s">
        <v>67</v>
      </c>
      <c r="F3" t="s">
        <v>71</v>
      </c>
      <c r="G3">
        <v>2019</v>
      </c>
      <c r="H3" t="s">
        <v>43</v>
      </c>
      <c r="I3" t="s">
        <v>52</v>
      </c>
      <c r="J3" t="s">
        <v>53</v>
      </c>
      <c r="K3" t="s">
        <v>66</v>
      </c>
      <c r="L3" t="s">
        <v>3</v>
      </c>
      <c r="M3" t="s">
        <v>4</v>
      </c>
      <c r="N3">
        <v>118225.45405062129</v>
      </c>
    </row>
    <row r="4" spans="1:14" x14ac:dyDescent="0.35">
      <c r="A4" t="s">
        <v>42</v>
      </c>
      <c r="B4" t="s">
        <v>9</v>
      </c>
      <c r="C4" t="s">
        <v>48</v>
      </c>
      <c r="D4" t="s">
        <v>68</v>
      </c>
      <c r="F4" t="s">
        <v>72</v>
      </c>
      <c r="G4">
        <v>2019</v>
      </c>
      <c r="H4" t="s">
        <v>43</v>
      </c>
      <c r="I4" t="s">
        <v>52</v>
      </c>
      <c r="J4" t="s">
        <v>53</v>
      </c>
      <c r="K4" t="s">
        <v>66</v>
      </c>
      <c r="L4" t="s">
        <v>3</v>
      </c>
      <c r="M4" t="s">
        <v>16</v>
      </c>
      <c r="N4">
        <v>8047.8888580000003</v>
      </c>
    </row>
    <row r="5" spans="1:14" x14ac:dyDescent="0.35">
      <c r="A5" t="s">
        <v>41</v>
      </c>
      <c r="B5" t="s">
        <v>45</v>
      </c>
      <c r="C5" t="s">
        <v>49</v>
      </c>
      <c r="F5" t="s">
        <v>73</v>
      </c>
      <c r="G5">
        <v>2019</v>
      </c>
      <c r="H5" t="s">
        <v>43</v>
      </c>
      <c r="I5" t="s">
        <v>52</v>
      </c>
      <c r="J5" t="s">
        <v>53</v>
      </c>
      <c r="K5" t="s">
        <v>66</v>
      </c>
      <c r="L5" t="s">
        <v>3</v>
      </c>
      <c r="M5" t="s">
        <v>28</v>
      </c>
      <c r="N5">
        <v>50521.06164312255</v>
      </c>
    </row>
    <row r="6" spans="1:14" x14ac:dyDescent="0.35">
      <c r="A6" t="s">
        <v>27</v>
      </c>
      <c r="C6" t="s">
        <v>47</v>
      </c>
      <c r="F6" t="s">
        <v>74</v>
      </c>
      <c r="G6">
        <v>2019</v>
      </c>
      <c r="H6" t="s">
        <v>43</v>
      </c>
      <c r="I6" t="s">
        <v>52</v>
      </c>
      <c r="J6" t="s">
        <v>53</v>
      </c>
      <c r="K6" t="s">
        <v>66</v>
      </c>
      <c r="L6" t="s">
        <v>3</v>
      </c>
      <c r="M6" t="s">
        <v>29</v>
      </c>
      <c r="N6">
        <v>3464.739511869489</v>
      </c>
    </row>
    <row r="7" spans="1:14" x14ac:dyDescent="0.35">
      <c r="A7" t="s">
        <v>38</v>
      </c>
      <c r="C7" t="s">
        <v>51</v>
      </c>
      <c r="F7" t="s">
        <v>75</v>
      </c>
      <c r="G7">
        <v>2019</v>
      </c>
      <c r="H7" t="s">
        <v>43</v>
      </c>
      <c r="I7" t="s">
        <v>52</v>
      </c>
      <c r="J7" t="s">
        <v>53</v>
      </c>
      <c r="K7" t="s">
        <v>66</v>
      </c>
      <c r="L7" t="s">
        <v>3</v>
      </c>
      <c r="M7" t="s">
        <v>6</v>
      </c>
      <c r="N7">
        <v>7131.3982744515033</v>
      </c>
    </row>
    <row r="8" spans="1:14" x14ac:dyDescent="0.35">
      <c r="A8" t="s">
        <v>39</v>
      </c>
      <c r="C8" t="s">
        <v>6</v>
      </c>
      <c r="F8" t="s">
        <v>76</v>
      </c>
      <c r="G8">
        <v>2019</v>
      </c>
      <c r="H8" t="s">
        <v>43</v>
      </c>
      <c r="I8" t="s">
        <v>52</v>
      </c>
      <c r="J8" t="s">
        <v>53</v>
      </c>
      <c r="K8" t="s">
        <v>66</v>
      </c>
      <c r="L8" t="s">
        <v>7</v>
      </c>
      <c r="M8" t="s">
        <v>8</v>
      </c>
      <c r="N8">
        <v>23272.001104580242</v>
      </c>
    </row>
    <row r="9" spans="1:14" x14ac:dyDescent="0.35">
      <c r="A9" t="s">
        <v>37</v>
      </c>
      <c r="C9" t="s">
        <v>50</v>
      </c>
      <c r="F9" t="s">
        <v>77</v>
      </c>
      <c r="G9">
        <v>2019</v>
      </c>
      <c r="H9" t="s">
        <v>43</v>
      </c>
      <c r="I9" t="s">
        <v>52</v>
      </c>
      <c r="J9" t="s">
        <v>53</v>
      </c>
      <c r="K9" t="s">
        <v>66</v>
      </c>
      <c r="L9" t="s">
        <v>7</v>
      </c>
      <c r="M9" t="s">
        <v>30</v>
      </c>
      <c r="N9">
        <v>1464.706242</v>
      </c>
    </row>
    <row r="10" spans="1:14" x14ac:dyDescent="0.35">
      <c r="A10" t="s">
        <v>36</v>
      </c>
      <c r="F10" t="s">
        <v>78</v>
      </c>
      <c r="G10">
        <v>2019</v>
      </c>
      <c r="H10" t="s">
        <v>43</v>
      </c>
      <c r="I10" t="s">
        <v>52</v>
      </c>
      <c r="J10" t="s">
        <v>53</v>
      </c>
      <c r="K10" t="s">
        <v>66</v>
      </c>
      <c r="L10" t="s">
        <v>7</v>
      </c>
      <c r="M10" t="s">
        <v>10</v>
      </c>
      <c r="N10">
        <v>34547.043797377461</v>
      </c>
    </row>
    <row r="11" spans="1:14" x14ac:dyDescent="0.35">
      <c r="A11" t="s">
        <v>35</v>
      </c>
      <c r="F11" t="s">
        <v>79</v>
      </c>
      <c r="G11">
        <v>2019</v>
      </c>
      <c r="H11" t="s">
        <v>43</v>
      </c>
      <c r="I11" t="s">
        <v>52</v>
      </c>
      <c r="J11" t="s">
        <v>53</v>
      </c>
      <c r="K11" t="s">
        <v>66</v>
      </c>
      <c r="L11" t="s">
        <v>7</v>
      </c>
      <c r="M11" t="s">
        <v>11</v>
      </c>
      <c r="N11">
        <v>3638.4116516941981</v>
      </c>
    </row>
    <row r="12" spans="1:14" x14ac:dyDescent="0.35">
      <c r="A12" t="s">
        <v>40</v>
      </c>
      <c r="F12" t="s">
        <v>80</v>
      </c>
      <c r="G12">
        <v>2019</v>
      </c>
      <c r="H12" t="s">
        <v>43</v>
      </c>
      <c r="I12" t="s">
        <v>52</v>
      </c>
      <c r="J12" t="s">
        <v>53</v>
      </c>
      <c r="K12" t="s">
        <v>66</v>
      </c>
      <c r="L12" t="s">
        <v>7</v>
      </c>
      <c r="M12" t="s">
        <v>14</v>
      </c>
      <c r="N12">
        <v>61915.80282835292</v>
      </c>
    </row>
    <row r="13" spans="1:14" x14ac:dyDescent="0.35">
      <c r="A13" t="s">
        <v>6</v>
      </c>
      <c r="F13" t="s">
        <v>81</v>
      </c>
      <c r="G13">
        <v>2019</v>
      </c>
      <c r="H13" t="s">
        <v>43</v>
      </c>
      <c r="I13" t="s">
        <v>52</v>
      </c>
      <c r="J13" t="s">
        <v>53</v>
      </c>
      <c r="K13" t="s">
        <v>66</v>
      </c>
      <c r="L13" t="s">
        <v>7</v>
      </c>
      <c r="M13" t="s">
        <v>15</v>
      </c>
      <c r="N13">
        <v>160266.62125758</v>
      </c>
    </row>
    <row r="14" spans="1:14" x14ac:dyDescent="0.35">
      <c r="F14" t="s">
        <v>82</v>
      </c>
      <c r="G14">
        <v>2019</v>
      </c>
      <c r="H14" t="s">
        <v>43</v>
      </c>
      <c r="I14" t="s">
        <v>52</v>
      </c>
      <c r="J14" t="s">
        <v>53</v>
      </c>
      <c r="K14" t="s">
        <v>66</v>
      </c>
      <c r="L14" t="s">
        <v>7</v>
      </c>
      <c r="M14" t="s">
        <v>34</v>
      </c>
      <c r="N14">
        <v>1696.3709663899988</v>
      </c>
    </row>
    <row r="15" spans="1:14" x14ac:dyDescent="0.35">
      <c r="F15" t="s">
        <v>83</v>
      </c>
      <c r="G15">
        <v>2019</v>
      </c>
      <c r="H15" t="s">
        <v>43</v>
      </c>
      <c r="I15" t="s">
        <v>52</v>
      </c>
      <c r="J15" t="s">
        <v>53</v>
      </c>
      <c r="K15" t="s">
        <v>66</v>
      </c>
      <c r="L15" t="s">
        <v>7</v>
      </c>
      <c r="M15" t="s">
        <v>31</v>
      </c>
      <c r="N15">
        <v>11783.783476327</v>
      </c>
    </row>
    <row r="16" spans="1:14" x14ac:dyDescent="0.35">
      <c r="F16" t="s">
        <v>84</v>
      </c>
      <c r="G16">
        <v>2019</v>
      </c>
      <c r="H16" t="s">
        <v>43</v>
      </c>
      <c r="I16" t="s">
        <v>52</v>
      </c>
      <c r="J16" t="s">
        <v>53</v>
      </c>
      <c r="K16" t="s">
        <v>66</v>
      </c>
      <c r="L16" t="s">
        <v>7</v>
      </c>
      <c r="M16" t="s">
        <v>32</v>
      </c>
      <c r="N16">
        <v>38280.316481401605</v>
      </c>
    </row>
    <row r="17" spans="6:14" x14ac:dyDescent="0.35">
      <c r="F17" t="s">
        <v>85</v>
      </c>
      <c r="G17">
        <v>2019</v>
      </c>
      <c r="H17" t="s">
        <v>43</v>
      </c>
      <c r="I17" t="s">
        <v>52</v>
      </c>
      <c r="J17" t="s">
        <v>53</v>
      </c>
      <c r="K17" t="s">
        <v>66</v>
      </c>
      <c r="L17" t="s">
        <v>7</v>
      </c>
      <c r="M17" t="s">
        <v>6</v>
      </c>
      <c r="N17">
        <v>362.00307252180249</v>
      </c>
    </row>
    <row r="18" spans="6:14" x14ac:dyDescent="0.35">
      <c r="F18" t="s">
        <v>86</v>
      </c>
      <c r="G18">
        <v>2019</v>
      </c>
      <c r="H18" t="s">
        <v>43</v>
      </c>
      <c r="I18" t="s">
        <v>52</v>
      </c>
      <c r="J18" t="s">
        <v>53</v>
      </c>
      <c r="K18" t="s">
        <v>66</v>
      </c>
      <c r="L18" t="s">
        <v>6</v>
      </c>
      <c r="M18" t="s">
        <v>6</v>
      </c>
      <c r="N18">
        <v>64.973732999999996</v>
      </c>
    </row>
    <row r="19" spans="6:14" x14ac:dyDescent="0.35">
      <c r="F19" t="s">
        <v>87</v>
      </c>
      <c r="G19">
        <v>2020</v>
      </c>
      <c r="H19" t="s">
        <v>43</v>
      </c>
      <c r="I19" t="s">
        <v>52</v>
      </c>
      <c r="J19" t="s">
        <v>53</v>
      </c>
      <c r="K19" t="s">
        <v>66</v>
      </c>
      <c r="L19" t="s">
        <v>3</v>
      </c>
      <c r="M19" t="s">
        <v>12</v>
      </c>
      <c r="N19">
        <v>128164.02878963416</v>
      </c>
    </row>
    <row r="20" spans="6:14" x14ac:dyDescent="0.35">
      <c r="F20" t="s">
        <v>88</v>
      </c>
      <c r="G20">
        <v>2020</v>
      </c>
      <c r="H20" t="s">
        <v>43</v>
      </c>
      <c r="I20" t="s">
        <v>52</v>
      </c>
      <c r="J20" t="s">
        <v>53</v>
      </c>
      <c r="K20" t="s">
        <v>66</v>
      </c>
      <c r="L20" t="s">
        <v>3</v>
      </c>
      <c r="M20" t="s">
        <v>4</v>
      </c>
      <c r="N20">
        <v>131515.13018555538</v>
      </c>
    </row>
    <row r="21" spans="6:14" x14ac:dyDescent="0.35">
      <c r="F21" t="s">
        <v>89</v>
      </c>
      <c r="G21">
        <v>2020</v>
      </c>
      <c r="H21" t="s">
        <v>43</v>
      </c>
      <c r="I21" t="s">
        <v>52</v>
      </c>
      <c r="J21" t="s">
        <v>53</v>
      </c>
      <c r="K21" t="s">
        <v>66</v>
      </c>
      <c r="L21" t="s">
        <v>3</v>
      </c>
      <c r="M21" t="s">
        <v>16</v>
      </c>
      <c r="N21">
        <v>2554.0491120000002</v>
      </c>
    </row>
    <row r="22" spans="6:14" x14ac:dyDescent="0.35">
      <c r="F22" t="s">
        <v>90</v>
      </c>
      <c r="G22">
        <v>2020</v>
      </c>
      <c r="H22" t="s">
        <v>43</v>
      </c>
      <c r="I22" t="s">
        <v>52</v>
      </c>
      <c r="J22" t="s">
        <v>53</v>
      </c>
      <c r="K22" t="s">
        <v>66</v>
      </c>
      <c r="L22" t="s">
        <v>3</v>
      </c>
      <c r="M22" t="s">
        <v>28</v>
      </c>
      <c r="N22">
        <v>58998.02466422</v>
      </c>
    </row>
    <row r="23" spans="6:14" x14ac:dyDescent="0.35">
      <c r="F23" t="s">
        <v>91</v>
      </c>
      <c r="G23">
        <v>2020</v>
      </c>
      <c r="H23" t="s">
        <v>43</v>
      </c>
      <c r="I23" t="s">
        <v>52</v>
      </c>
      <c r="J23" t="s">
        <v>53</v>
      </c>
      <c r="K23" t="s">
        <v>66</v>
      </c>
      <c r="L23" t="s">
        <v>3</v>
      </c>
      <c r="M23" t="s">
        <v>29</v>
      </c>
      <c r="N23">
        <v>4956.3977738449667</v>
      </c>
    </row>
    <row r="24" spans="6:14" x14ac:dyDescent="0.35">
      <c r="F24" t="s">
        <v>92</v>
      </c>
      <c r="G24">
        <v>2020</v>
      </c>
      <c r="H24" t="s">
        <v>43</v>
      </c>
      <c r="I24" t="s">
        <v>52</v>
      </c>
      <c r="J24" t="s">
        <v>53</v>
      </c>
      <c r="K24" t="s">
        <v>66</v>
      </c>
      <c r="L24" t="s">
        <v>3</v>
      </c>
      <c r="M24" t="s">
        <v>6</v>
      </c>
      <c r="N24">
        <v>6964.4089345008688</v>
      </c>
    </row>
    <row r="25" spans="6:14" x14ac:dyDescent="0.35">
      <c r="F25" t="s">
        <v>93</v>
      </c>
      <c r="G25">
        <v>2020</v>
      </c>
      <c r="H25" t="s">
        <v>43</v>
      </c>
      <c r="I25" t="s">
        <v>52</v>
      </c>
      <c r="J25" t="s">
        <v>53</v>
      </c>
      <c r="K25" t="s">
        <v>66</v>
      </c>
      <c r="L25" t="s">
        <v>7</v>
      </c>
      <c r="M25" t="s">
        <v>8</v>
      </c>
      <c r="N25">
        <v>25398.306727738069</v>
      </c>
    </row>
    <row r="26" spans="6:14" x14ac:dyDescent="0.35">
      <c r="F26" t="s">
        <v>94</v>
      </c>
      <c r="G26">
        <v>2020</v>
      </c>
      <c r="H26" t="s">
        <v>43</v>
      </c>
      <c r="I26" t="s">
        <v>52</v>
      </c>
      <c r="J26" t="s">
        <v>53</v>
      </c>
      <c r="K26" t="s">
        <v>66</v>
      </c>
      <c r="L26" t="s">
        <v>7</v>
      </c>
      <c r="M26" t="s">
        <v>30</v>
      </c>
      <c r="N26">
        <v>584.58003000000008</v>
      </c>
    </row>
    <row r="27" spans="6:14" x14ac:dyDescent="0.35">
      <c r="F27" t="s">
        <v>95</v>
      </c>
      <c r="G27">
        <v>2020</v>
      </c>
      <c r="H27" t="s">
        <v>43</v>
      </c>
      <c r="I27" t="s">
        <v>52</v>
      </c>
      <c r="J27" t="s">
        <v>53</v>
      </c>
      <c r="K27" t="s">
        <v>66</v>
      </c>
      <c r="L27" t="s">
        <v>7</v>
      </c>
      <c r="M27" t="s">
        <v>10</v>
      </c>
      <c r="N27">
        <v>29673.264907163379</v>
      </c>
    </row>
    <row r="28" spans="6:14" x14ac:dyDescent="0.35">
      <c r="F28" t="s">
        <v>96</v>
      </c>
      <c r="G28">
        <v>2020</v>
      </c>
      <c r="H28" t="s">
        <v>43</v>
      </c>
      <c r="I28" t="s">
        <v>52</v>
      </c>
      <c r="J28" t="s">
        <v>53</v>
      </c>
      <c r="K28" t="s">
        <v>66</v>
      </c>
      <c r="L28" t="s">
        <v>7</v>
      </c>
      <c r="M28" t="s">
        <v>11</v>
      </c>
      <c r="N28">
        <v>3643.399891295026</v>
      </c>
    </row>
    <row r="29" spans="6:14" x14ac:dyDescent="0.35">
      <c r="F29" t="s">
        <v>97</v>
      </c>
      <c r="G29">
        <v>2020</v>
      </c>
      <c r="H29" t="s">
        <v>43</v>
      </c>
      <c r="I29" t="s">
        <v>52</v>
      </c>
      <c r="J29" t="s">
        <v>53</v>
      </c>
      <c r="K29" t="s">
        <v>66</v>
      </c>
      <c r="L29" t="s">
        <v>7</v>
      </c>
      <c r="M29" t="s">
        <v>14</v>
      </c>
      <c r="N29">
        <v>74889.768515988166</v>
      </c>
    </row>
    <row r="30" spans="6:14" x14ac:dyDescent="0.35">
      <c r="F30" t="s">
        <v>98</v>
      </c>
      <c r="G30">
        <v>2020</v>
      </c>
      <c r="H30" t="s">
        <v>43</v>
      </c>
      <c r="I30" t="s">
        <v>52</v>
      </c>
      <c r="J30" t="s">
        <v>53</v>
      </c>
      <c r="K30" t="s">
        <v>66</v>
      </c>
      <c r="L30" t="s">
        <v>7</v>
      </c>
      <c r="M30" t="s">
        <v>15</v>
      </c>
      <c r="N30">
        <v>129959.53387298148</v>
      </c>
    </row>
    <row r="31" spans="6:14" x14ac:dyDescent="0.35">
      <c r="F31" t="s">
        <v>99</v>
      </c>
      <c r="G31">
        <v>2020</v>
      </c>
      <c r="H31" t="s">
        <v>43</v>
      </c>
      <c r="I31" t="s">
        <v>52</v>
      </c>
      <c r="J31" t="s">
        <v>53</v>
      </c>
      <c r="K31" t="s">
        <v>66</v>
      </c>
      <c r="L31" t="s">
        <v>7</v>
      </c>
      <c r="M31" t="s">
        <v>34</v>
      </c>
      <c r="N31">
        <v>2217.1897356963341</v>
      </c>
    </row>
    <row r="32" spans="6:14" x14ac:dyDescent="0.35">
      <c r="F32" t="s">
        <v>100</v>
      </c>
      <c r="G32">
        <v>2020</v>
      </c>
      <c r="H32" t="s">
        <v>43</v>
      </c>
      <c r="I32" t="s">
        <v>52</v>
      </c>
      <c r="J32" t="s">
        <v>53</v>
      </c>
      <c r="K32" t="s">
        <v>66</v>
      </c>
      <c r="L32" t="s">
        <v>7</v>
      </c>
      <c r="M32" t="s">
        <v>31</v>
      </c>
      <c r="N32">
        <v>13359.6327327</v>
      </c>
    </row>
    <row r="33" spans="6:14" x14ac:dyDescent="0.35">
      <c r="F33" t="s">
        <v>101</v>
      </c>
      <c r="G33">
        <v>2020</v>
      </c>
      <c r="H33" t="s">
        <v>43</v>
      </c>
      <c r="I33" t="s">
        <v>52</v>
      </c>
      <c r="J33" t="s">
        <v>53</v>
      </c>
      <c r="K33" t="s">
        <v>66</v>
      </c>
      <c r="L33" t="s">
        <v>7</v>
      </c>
      <c r="M33" t="s">
        <v>32</v>
      </c>
      <c r="N33">
        <v>51664.322328349816</v>
      </c>
    </row>
    <row r="34" spans="6:14" x14ac:dyDescent="0.35">
      <c r="F34" t="s">
        <v>102</v>
      </c>
      <c r="G34">
        <v>2020</v>
      </c>
      <c r="H34" t="s">
        <v>43</v>
      </c>
      <c r="I34" t="s">
        <v>52</v>
      </c>
      <c r="J34" t="s">
        <v>53</v>
      </c>
      <c r="K34" t="s">
        <v>66</v>
      </c>
      <c r="L34" t="s">
        <v>7</v>
      </c>
      <c r="M34" t="s">
        <v>6</v>
      </c>
      <c r="N34">
        <v>292.95615774369281</v>
      </c>
    </row>
    <row r="35" spans="6:14" x14ac:dyDescent="0.35">
      <c r="F35" t="s">
        <v>103</v>
      </c>
      <c r="G35">
        <v>2020</v>
      </c>
      <c r="H35" t="s">
        <v>43</v>
      </c>
      <c r="I35" t="s">
        <v>52</v>
      </c>
      <c r="J35" t="s">
        <v>53</v>
      </c>
      <c r="K35" t="s">
        <v>66</v>
      </c>
      <c r="L35" t="s">
        <v>6</v>
      </c>
      <c r="M35" t="s">
        <v>6</v>
      </c>
      <c r="N35">
        <v>2.6123099999999999</v>
      </c>
    </row>
    <row r="36" spans="6:14" x14ac:dyDescent="0.35">
      <c r="F36" t="s">
        <v>104</v>
      </c>
      <c r="G36">
        <v>2019</v>
      </c>
      <c r="H36" t="s">
        <v>43</v>
      </c>
      <c r="I36" t="s">
        <v>46</v>
      </c>
      <c r="J36" t="s">
        <v>53</v>
      </c>
      <c r="K36" t="s">
        <v>66</v>
      </c>
      <c r="L36" t="s">
        <v>3</v>
      </c>
      <c r="M36" t="s">
        <v>12</v>
      </c>
      <c r="N36">
        <v>66901.746839425134</v>
      </c>
    </row>
    <row r="37" spans="6:14" x14ac:dyDescent="0.35">
      <c r="F37" t="s">
        <v>105</v>
      </c>
      <c r="G37">
        <v>2019</v>
      </c>
      <c r="H37" t="s">
        <v>43</v>
      </c>
      <c r="I37" t="s">
        <v>46</v>
      </c>
      <c r="J37" t="s">
        <v>53</v>
      </c>
      <c r="K37" t="s">
        <v>66</v>
      </c>
      <c r="L37" t="s">
        <v>3</v>
      </c>
      <c r="M37" t="s">
        <v>4</v>
      </c>
      <c r="N37">
        <v>4126.8738315289211</v>
      </c>
    </row>
    <row r="38" spans="6:14" x14ac:dyDescent="0.35">
      <c r="F38" t="s">
        <v>106</v>
      </c>
      <c r="G38">
        <v>2019</v>
      </c>
      <c r="H38" t="s">
        <v>43</v>
      </c>
      <c r="I38" t="s">
        <v>46</v>
      </c>
      <c r="J38" t="s">
        <v>53</v>
      </c>
      <c r="K38" t="s">
        <v>66</v>
      </c>
      <c r="L38" t="s">
        <v>3</v>
      </c>
      <c r="M38" t="s">
        <v>28</v>
      </c>
      <c r="N38">
        <v>119.04216765528562</v>
      </c>
    </row>
    <row r="39" spans="6:14" x14ac:dyDescent="0.35">
      <c r="F39" t="s">
        <v>107</v>
      </c>
      <c r="G39">
        <v>2019</v>
      </c>
      <c r="H39" t="s">
        <v>43</v>
      </c>
      <c r="I39" t="s">
        <v>46</v>
      </c>
      <c r="J39" t="s">
        <v>53</v>
      </c>
      <c r="K39" t="s">
        <v>66</v>
      </c>
      <c r="L39" t="s">
        <v>3</v>
      </c>
      <c r="M39" t="s">
        <v>29</v>
      </c>
      <c r="N39">
        <v>484.00205276464214</v>
      </c>
    </row>
    <row r="40" spans="6:14" x14ac:dyDescent="0.35">
      <c r="F40" t="s">
        <v>108</v>
      </c>
      <c r="G40">
        <v>2019</v>
      </c>
      <c r="H40" t="s">
        <v>43</v>
      </c>
      <c r="I40" t="s">
        <v>46</v>
      </c>
      <c r="J40" t="s">
        <v>53</v>
      </c>
      <c r="K40" t="s">
        <v>66</v>
      </c>
      <c r="L40" t="s">
        <v>3</v>
      </c>
      <c r="M40" t="s">
        <v>6</v>
      </c>
      <c r="N40">
        <v>4247.7558721160531</v>
      </c>
    </row>
    <row r="41" spans="6:14" x14ac:dyDescent="0.35">
      <c r="F41" t="s">
        <v>109</v>
      </c>
      <c r="G41">
        <v>2019</v>
      </c>
      <c r="H41" t="s">
        <v>43</v>
      </c>
      <c r="I41" t="s">
        <v>46</v>
      </c>
      <c r="J41" t="s">
        <v>53</v>
      </c>
      <c r="K41" t="s">
        <v>66</v>
      </c>
      <c r="L41" t="s">
        <v>7</v>
      </c>
      <c r="M41" t="s">
        <v>10</v>
      </c>
      <c r="N41">
        <v>679.36791118579299</v>
      </c>
    </row>
    <row r="42" spans="6:14" x14ac:dyDescent="0.35">
      <c r="F42" t="s">
        <v>110</v>
      </c>
      <c r="G42">
        <v>2019</v>
      </c>
      <c r="H42" t="s">
        <v>43</v>
      </c>
      <c r="I42" t="s">
        <v>46</v>
      </c>
      <c r="J42" t="s">
        <v>53</v>
      </c>
      <c r="K42" t="s">
        <v>66</v>
      </c>
      <c r="L42" t="s">
        <v>7</v>
      </c>
      <c r="M42" t="s">
        <v>31</v>
      </c>
      <c r="N42">
        <v>67.536609999999996</v>
      </c>
    </row>
    <row r="43" spans="6:14" x14ac:dyDescent="0.35">
      <c r="F43" t="s">
        <v>111</v>
      </c>
      <c r="G43">
        <v>2019</v>
      </c>
      <c r="H43" t="s">
        <v>43</v>
      </c>
      <c r="I43" t="s">
        <v>46</v>
      </c>
      <c r="J43" t="s">
        <v>53</v>
      </c>
      <c r="K43" t="s">
        <v>66</v>
      </c>
      <c r="L43" t="s">
        <v>7</v>
      </c>
      <c r="M43" t="s">
        <v>32</v>
      </c>
      <c r="N43">
        <v>27415.778068904852</v>
      </c>
    </row>
    <row r="44" spans="6:14" x14ac:dyDescent="0.35">
      <c r="F44" t="s">
        <v>112</v>
      </c>
      <c r="G44">
        <v>2019</v>
      </c>
      <c r="H44" t="s">
        <v>43</v>
      </c>
      <c r="I44" t="s">
        <v>46</v>
      </c>
      <c r="J44" t="s">
        <v>53</v>
      </c>
      <c r="K44" t="s">
        <v>66</v>
      </c>
      <c r="L44" t="s">
        <v>7</v>
      </c>
      <c r="M44" t="s">
        <v>6</v>
      </c>
      <c r="N44">
        <v>253.40215076526175</v>
      </c>
    </row>
    <row r="45" spans="6:14" x14ac:dyDescent="0.35">
      <c r="F45" t="s">
        <v>113</v>
      </c>
      <c r="G45">
        <v>2019</v>
      </c>
      <c r="H45" t="s">
        <v>43</v>
      </c>
      <c r="I45" t="s">
        <v>47</v>
      </c>
      <c r="J45" t="s">
        <v>53</v>
      </c>
      <c r="K45" t="s">
        <v>66</v>
      </c>
      <c r="L45" t="s">
        <v>3</v>
      </c>
      <c r="M45" t="s">
        <v>12</v>
      </c>
      <c r="N45">
        <v>455.57220655126036</v>
      </c>
    </row>
    <row r="46" spans="6:14" x14ac:dyDescent="0.35">
      <c r="F46" t="s">
        <v>114</v>
      </c>
      <c r="G46">
        <v>2019</v>
      </c>
      <c r="H46" t="s">
        <v>43</v>
      </c>
      <c r="I46" t="s">
        <v>47</v>
      </c>
      <c r="J46" t="s">
        <v>53</v>
      </c>
      <c r="K46" t="s">
        <v>66</v>
      </c>
      <c r="L46" t="s">
        <v>3</v>
      </c>
      <c r="M46" t="s">
        <v>4</v>
      </c>
      <c r="N46">
        <v>74808.957855955246</v>
      </c>
    </row>
    <row r="47" spans="6:14" x14ac:dyDescent="0.35">
      <c r="F47" t="s">
        <v>115</v>
      </c>
      <c r="G47">
        <v>2019</v>
      </c>
      <c r="H47" t="s">
        <v>43</v>
      </c>
      <c r="I47" t="s">
        <v>47</v>
      </c>
      <c r="J47" t="s">
        <v>53</v>
      </c>
      <c r="K47" t="s">
        <v>66</v>
      </c>
      <c r="L47" t="s">
        <v>3</v>
      </c>
      <c r="M47" t="s">
        <v>16</v>
      </c>
      <c r="N47">
        <v>835.489418</v>
      </c>
    </row>
    <row r="48" spans="6:14" x14ac:dyDescent="0.35">
      <c r="F48" t="s">
        <v>116</v>
      </c>
      <c r="G48">
        <v>2019</v>
      </c>
      <c r="H48" t="s">
        <v>43</v>
      </c>
      <c r="I48" t="s">
        <v>47</v>
      </c>
      <c r="J48" t="s">
        <v>53</v>
      </c>
      <c r="K48" t="s">
        <v>66</v>
      </c>
      <c r="L48" t="s">
        <v>3</v>
      </c>
      <c r="M48" t="s">
        <v>28</v>
      </c>
      <c r="N48">
        <v>50392.071082042268</v>
      </c>
    </row>
    <row r="49" spans="6:14" x14ac:dyDescent="0.35">
      <c r="F49" t="s">
        <v>117</v>
      </c>
      <c r="G49">
        <v>2019</v>
      </c>
      <c r="H49" t="s">
        <v>43</v>
      </c>
      <c r="I49" t="s">
        <v>47</v>
      </c>
      <c r="J49" t="s">
        <v>53</v>
      </c>
      <c r="K49" t="s">
        <v>66</v>
      </c>
      <c r="L49" t="s">
        <v>3</v>
      </c>
      <c r="M49" t="s">
        <v>29</v>
      </c>
      <c r="N49">
        <v>531.85567118484664</v>
      </c>
    </row>
    <row r="50" spans="6:14" x14ac:dyDescent="0.35">
      <c r="F50" t="s">
        <v>118</v>
      </c>
      <c r="G50">
        <v>2019</v>
      </c>
      <c r="H50" t="s">
        <v>43</v>
      </c>
      <c r="I50" t="s">
        <v>47</v>
      </c>
      <c r="J50" t="s">
        <v>53</v>
      </c>
      <c r="K50" t="s">
        <v>66</v>
      </c>
      <c r="L50" t="s">
        <v>3</v>
      </c>
      <c r="M50" t="s">
        <v>6</v>
      </c>
      <c r="N50">
        <v>1875.4501223354509</v>
      </c>
    </row>
    <row r="51" spans="6:14" x14ac:dyDescent="0.35">
      <c r="F51" t="s">
        <v>119</v>
      </c>
      <c r="G51">
        <v>2019</v>
      </c>
      <c r="H51" t="s">
        <v>43</v>
      </c>
      <c r="I51" t="s">
        <v>47</v>
      </c>
      <c r="J51" t="s">
        <v>53</v>
      </c>
      <c r="K51" t="s">
        <v>66</v>
      </c>
      <c r="L51" t="s">
        <v>7</v>
      </c>
      <c r="M51" t="s">
        <v>10</v>
      </c>
      <c r="N51">
        <v>5545.5500030224821</v>
      </c>
    </row>
    <row r="52" spans="6:14" x14ac:dyDescent="0.35">
      <c r="F52" t="s">
        <v>120</v>
      </c>
      <c r="G52">
        <v>2019</v>
      </c>
      <c r="H52" t="s">
        <v>43</v>
      </c>
      <c r="I52" t="s">
        <v>47</v>
      </c>
      <c r="J52" t="s">
        <v>53</v>
      </c>
      <c r="K52" t="s">
        <v>66</v>
      </c>
      <c r="L52" t="s">
        <v>7</v>
      </c>
      <c r="M52" t="s">
        <v>15</v>
      </c>
      <c r="N52">
        <v>2.70383</v>
      </c>
    </row>
    <row r="53" spans="6:14" x14ac:dyDescent="0.35">
      <c r="F53" t="s">
        <v>121</v>
      </c>
      <c r="G53">
        <v>2019</v>
      </c>
      <c r="H53" t="s">
        <v>43</v>
      </c>
      <c r="I53" t="s">
        <v>47</v>
      </c>
      <c r="J53" t="s">
        <v>53</v>
      </c>
      <c r="K53" t="s">
        <v>66</v>
      </c>
      <c r="L53" t="s">
        <v>7</v>
      </c>
      <c r="M53" t="s">
        <v>34</v>
      </c>
      <c r="N53">
        <v>63.985905000000002</v>
      </c>
    </row>
    <row r="54" spans="6:14" x14ac:dyDescent="0.35">
      <c r="F54" t="s">
        <v>122</v>
      </c>
      <c r="G54">
        <v>2019</v>
      </c>
      <c r="H54" t="s">
        <v>43</v>
      </c>
      <c r="I54" t="s">
        <v>47</v>
      </c>
      <c r="J54" t="s">
        <v>53</v>
      </c>
      <c r="K54" t="s">
        <v>66</v>
      </c>
      <c r="L54" t="s">
        <v>7</v>
      </c>
      <c r="M54" t="s">
        <v>31</v>
      </c>
      <c r="N54">
        <v>6818.9034405000002</v>
      </c>
    </row>
    <row r="55" spans="6:14" x14ac:dyDescent="0.35">
      <c r="F55" t="s">
        <v>123</v>
      </c>
      <c r="G55">
        <v>2019</v>
      </c>
      <c r="H55" t="s">
        <v>43</v>
      </c>
      <c r="I55" t="s">
        <v>47</v>
      </c>
      <c r="J55" t="s">
        <v>53</v>
      </c>
      <c r="K55" t="s">
        <v>66</v>
      </c>
      <c r="L55" t="s">
        <v>7</v>
      </c>
      <c r="M55" t="s">
        <v>32</v>
      </c>
      <c r="N55">
        <v>187.409312</v>
      </c>
    </row>
    <row r="56" spans="6:14" x14ac:dyDescent="0.35">
      <c r="F56" t="s">
        <v>124</v>
      </c>
      <c r="G56">
        <v>2019</v>
      </c>
      <c r="H56" t="s">
        <v>43</v>
      </c>
      <c r="I56" t="s">
        <v>47</v>
      </c>
      <c r="J56" t="s">
        <v>53</v>
      </c>
      <c r="K56" t="s">
        <v>66</v>
      </c>
      <c r="L56" t="s">
        <v>7</v>
      </c>
      <c r="M56" t="s">
        <v>6</v>
      </c>
      <c r="N56">
        <v>108.60092175654073</v>
      </c>
    </row>
    <row r="57" spans="6:14" x14ac:dyDescent="0.35">
      <c r="F57" t="s">
        <v>125</v>
      </c>
      <c r="G57">
        <v>2019</v>
      </c>
      <c r="H57" t="s">
        <v>43</v>
      </c>
      <c r="I57" t="s">
        <v>51</v>
      </c>
      <c r="J57" t="s">
        <v>53</v>
      </c>
      <c r="K57" t="s">
        <v>66</v>
      </c>
      <c r="L57" t="s">
        <v>3</v>
      </c>
      <c r="M57" t="s">
        <v>4</v>
      </c>
      <c r="N57">
        <v>112.1924473</v>
      </c>
    </row>
    <row r="58" spans="6:14" x14ac:dyDescent="0.35">
      <c r="F58" t="s">
        <v>126</v>
      </c>
      <c r="G58">
        <v>2019</v>
      </c>
      <c r="H58" t="s">
        <v>43</v>
      </c>
      <c r="I58" t="s">
        <v>51</v>
      </c>
      <c r="J58" t="s">
        <v>53</v>
      </c>
      <c r="K58" t="s">
        <v>66</v>
      </c>
      <c r="L58" t="s">
        <v>3</v>
      </c>
      <c r="M58" t="s">
        <v>16</v>
      </c>
      <c r="N58">
        <v>8.2479199999999988</v>
      </c>
    </row>
    <row r="59" spans="6:14" x14ac:dyDescent="0.35">
      <c r="F59" t="s">
        <v>127</v>
      </c>
      <c r="G59">
        <v>2019</v>
      </c>
      <c r="H59" t="s">
        <v>43</v>
      </c>
      <c r="I59" t="s">
        <v>51</v>
      </c>
      <c r="J59" t="s">
        <v>53</v>
      </c>
      <c r="K59" t="s">
        <v>66</v>
      </c>
      <c r="L59" t="s">
        <v>3</v>
      </c>
      <c r="M59" t="s">
        <v>28</v>
      </c>
      <c r="N59">
        <v>0.06</v>
      </c>
    </row>
    <row r="60" spans="6:14" x14ac:dyDescent="0.35">
      <c r="F60" t="s">
        <v>128</v>
      </c>
      <c r="G60">
        <v>2019</v>
      </c>
      <c r="H60" t="s">
        <v>43</v>
      </c>
      <c r="I60" t="s">
        <v>51</v>
      </c>
      <c r="J60" t="s">
        <v>53</v>
      </c>
      <c r="K60" t="s">
        <v>66</v>
      </c>
      <c r="L60" t="s">
        <v>3</v>
      </c>
      <c r="M60" t="s">
        <v>29</v>
      </c>
      <c r="N60">
        <v>714.47372891999999</v>
      </c>
    </row>
    <row r="61" spans="6:14" x14ac:dyDescent="0.35">
      <c r="F61" t="s">
        <v>129</v>
      </c>
      <c r="G61">
        <v>2019</v>
      </c>
      <c r="H61" t="s">
        <v>43</v>
      </c>
      <c r="I61" t="s">
        <v>51</v>
      </c>
      <c r="J61" t="s">
        <v>53</v>
      </c>
      <c r="K61" t="s">
        <v>66</v>
      </c>
      <c r="L61" t="s">
        <v>7</v>
      </c>
      <c r="M61" t="s">
        <v>8</v>
      </c>
      <c r="N61">
        <v>5.8943829446159999</v>
      </c>
    </row>
    <row r="62" spans="6:14" x14ac:dyDescent="0.35">
      <c r="F62" t="s">
        <v>130</v>
      </c>
      <c r="G62">
        <v>2019</v>
      </c>
      <c r="H62" t="s">
        <v>43</v>
      </c>
      <c r="I62" t="s">
        <v>51</v>
      </c>
      <c r="J62" t="s">
        <v>53</v>
      </c>
      <c r="K62" t="s">
        <v>66</v>
      </c>
      <c r="L62" t="s">
        <v>7</v>
      </c>
      <c r="M62" t="s">
        <v>30</v>
      </c>
      <c r="N62">
        <v>0.44999999999999996</v>
      </c>
    </row>
    <row r="63" spans="6:14" x14ac:dyDescent="0.35">
      <c r="F63" t="s">
        <v>131</v>
      </c>
      <c r="G63">
        <v>2019</v>
      </c>
      <c r="H63" t="s">
        <v>43</v>
      </c>
      <c r="I63" t="s">
        <v>51</v>
      </c>
      <c r="J63" t="s">
        <v>53</v>
      </c>
      <c r="K63" t="s">
        <v>66</v>
      </c>
      <c r="L63" t="s">
        <v>7</v>
      </c>
      <c r="M63" t="s">
        <v>10</v>
      </c>
      <c r="N63">
        <v>20784.286008055205</v>
      </c>
    </row>
    <row r="64" spans="6:14" x14ac:dyDescent="0.35">
      <c r="F64" t="s">
        <v>132</v>
      </c>
      <c r="G64">
        <v>2019</v>
      </c>
      <c r="H64" t="s">
        <v>43</v>
      </c>
      <c r="I64" t="s">
        <v>51</v>
      </c>
      <c r="J64" t="s">
        <v>53</v>
      </c>
      <c r="K64" t="s">
        <v>66</v>
      </c>
      <c r="L64" t="s">
        <v>7</v>
      </c>
      <c r="M64" t="s">
        <v>11</v>
      </c>
      <c r="N64">
        <v>2588.8382105351984</v>
      </c>
    </row>
    <row r="65" spans="6:14" x14ac:dyDescent="0.35">
      <c r="F65" t="s">
        <v>133</v>
      </c>
      <c r="G65">
        <v>2019</v>
      </c>
      <c r="H65" t="s">
        <v>43</v>
      </c>
      <c r="I65" t="s">
        <v>51</v>
      </c>
      <c r="J65" t="s">
        <v>53</v>
      </c>
      <c r="K65" t="s">
        <v>66</v>
      </c>
      <c r="L65" t="s">
        <v>7</v>
      </c>
      <c r="M65" t="s">
        <v>14</v>
      </c>
      <c r="N65">
        <v>2260.0962791315765</v>
      </c>
    </row>
    <row r="66" spans="6:14" x14ac:dyDescent="0.35">
      <c r="F66" t="s">
        <v>134</v>
      </c>
      <c r="G66">
        <v>2019</v>
      </c>
      <c r="H66" t="s">
        <v>43</v>
      </c>
      <c r="I66" t="s">
        <v>51</v>
      </c>
      <c r="J66" t="s">
        <v>53</v>
      </c>
      <c r="K66" t="s">
        <v>66</v>
      </c>
      <c r="L66" t="s">
        <v>7</v>
      </c>
      <c r="M66" t="s">
        <v>15</v>
      </c>
      <c r="N66">
        <v>30.079744000000002</v>
      </c>
    </row>
    <row r="67" spans="6:14" x14ac:dyDescent="0.35">
      <c r="F67" t="s">
        <v>135</v>
      </c>
      <c r="G67">
        <v>2019</v>
      </c>
      <c r="H67" t="s">
        <v>43</v>
      </c>
      <c r="I67" t="s">
        <v>51</v>
      </c>
      <c r="J67" t="s">
        <v>53</v>
      </c>
      <c r="K67" t="s">
        <v>66</v>
      </c>
      <c r="L67" t="s">
        <v>7</v>
      </c>
      <c r="M67" t="s">
        <v>34</v>
      </c>
      <c r="N67">
        <v>955.53010138999878</v>
      </c>
    </row>
    <row r="68" spans="6:14" x14ac:dyDescent="0.35">
      <c r="F68" t="s">
        <v>136</v>
      </c>
      <c r="G68">
        <v>2019</v>
      </c>
      <c r="H68" t="s">
        <v>43</v>
      </c>
      <c r="I68" t="s">
        <v>51</v>
      </c>
      <c r="J68" t="s">
        <v>53</v>
      </c>
      <c r="K68" t="s">
        <v>66</v>
      </c>
      <c r="L68" t="s">
        <v>7</v>
      </c>
      <c r="M68" t="s">
        <v>31</v>
      </c>
      <c r="N68">
        <v>13.460423026999999</v>
      </c>
    </row>
    <row r="69" spans="6:14" x14ac:dyDescent="0.35">
      <c r="F69" t="s">
        <v>137</v>
      </c>
      <c r="G69">
        <v>2019</v>
      </c>
      <c r="H69" t="s">
        <v>43</v>
      </c>
      <c r="I69" t="s">
        <v>51</v>
      </c>
      <c r="J69" t="s">
        <v>53</v>
      </c>
      <c r="K69" t="s">
        <v>66</v>
      </c>
      <c r="L69" t="s">
        <v>6</v>
      </c>
      <c r="M69" t="s">
        <v>6</v>
      </c>
      <c r="N69">
        <v>6.0067330000000005</v>
      </c>
    </row>
    <row r="70" spans="6:14" x14ac:dyDescent="0.35">
      <c r="F70" t="s">
        <v>138</v>
      </c>
      <c r="G70">
        <v>2019</v>
      </c>
      <c r="H70" t="s">
        <v>43</v>
      </c>
      <c r="I70" t="s">
        <v>50</v>
      </c>
      <c r="J70" t="s">
        <v>53</v>
      </c>
      <c r="K70" t="s">
        <v>66</v>
      </c>
      <c r="L70" t="s">
        <v>3</v>
      </c>
      <c r="M70" t="s">
        <v>12</v>
      </c>
      <c r="N70">
        <v>34.319641156400003</v>
      </c>
    </row>
    <row r="71" spans="6:14" x14ac:dyDescent="0.35">
      <c r="F71" t="s">
        <v>139</v>
      </c>
      <c r="G71">
        <v>2019</v>
      </c>
      <c r="H71" t="s">
        <v>43</v>
      </c>
      <c r="I71" t="s">
        <v>50</v>
      </c>
      <c r="J71" t="s">
        <v>53</v>
      </c>
      <c r="K71" t="s">
        <v>66</v>
      </c>
      <c r="L71" t="s">
        <v>3</v>
      </c>
      <c r="M71" t="s">
        <v>29</v>
      </c>
      <c r="N71">
        <v>55.833776</v>
      </c>
    </row>
    <row r="72" spans="6:14" x14ac:dyDescent="0.35">
      <c r="F72" t="s">
        <v>140</v>
      </c>
      <c r="G72">
        <v>2019</v>
      </c>
      <c r="H72" t="s">
        <v>43</v>
      </c>
      <c r="I72" t="s">
        <v>50</v>
      </c>
      <c r="J72" t="s">
        <v>53</v>
      </c>
      <c r="K72" t="s">
        <v>66</v>
      </c>
      <c r="L72" t="s">
        <v>7</v>
      </c>
      <c r="M72" t="s">
        <v>8</v>
      </c>
      <c r="N72">
        <v>87.216838766999999</v>
      </c>
    </row>
    <row r="73" spans="6:14" x14ac:dyDescent="0.35">
      <c r="F73" t="s">
        <v>141</v>
      </c>
      <c r="G73">
        <v>2019</v>
      </c>
      <c r="H73" t="s">
        <v>43</v>
      </c>
      <c r="I73" t="s">
        <v>50</v>
      </c>
      <c r="J73" t="s">
        <v>53</v>
      </c>
      <c r="K73" t="s">
        <v>66</v>
      </c>
      <c r="L73" t="s">
        <v>7</v>
      </c>
      <c r="M73" t="s">
        <v>30</v>
      </c>
      <c r="N73">
        <v>1015.0406</v>
      </c>
    </row>
    <row r="74" spans="6:14" x14ac:dyDescent="0.35">
      <c r="F74" t="s">
        <v>142</v>
      </c>
      <c r="G74">
        <v>2019</v>
      </c>
      <c r="H74" t="s">
        <v>43</v>
      </c>
      <c r="I74" t="s">
        <v>50</v>
      </c>
      <c r="J74" t="s">
        <v>53</v>
      </c>
      <c r="K74" t="s">
        <v>66</v>
      </c>
      <c r="L74" t="s">
        <v>7</v>
      </c>
      <c r="M74" t="s">
        <v>10</v>
      </c>
      <c r="N74">
        <v>380.50600850000001</v>
      </c>
    </row>
    <row r="75" spans="6:14" x14ac:dyDescent="0.35">
      <c r="F75" t="s">
        <v>143</v>
      </c>
      <c r="G75">
        <v>2019</v>
      </c>
      <c r="H75" t="s">
        <v>43</v>
      </c>
      <c r="I75" t="s">
        <v>50</v>
      </c>
      <c r="J75" t="s">
        <v>53</v>
      </c>
      <c r="K75" t="s">
        <v>66</v>
      </c>
      <c r="L75" t="s">
        <v>7</v>
      </c>
      <c r="M75" t="s">
        <v>11</v>
      </c>
      <c r="N75">
        <v>965.39346426999998</v>
      </c>
    </row>
    <row r="76" spans="6:14" x14ac:dyDescent="0.35">
      <c r="F76" t="s">
        <v>144</v>
      </c>
      <c r="G76">
        <v>2019</v>
      </c>
      <c r="H76" t="s">
        <v>43</v>
      </c>
      <c r="I76" t="s">
        <v>50</v>
      </c>
      <c r="J76" t="s">
        <v>53</v>
      </c>
      <c r="K76" t="s">
        <v>66</v>
      </c>
      <c r="L76" t="s">
        <v>7</v>
      </c>
      <c r="M76" t="s">
        <v>14</v>
      </c>
      <c r="N76">
        <v>16044.591747134198</v>
      </c>
    </row>
    <row r="77" spans="6:14" x14ac:dyDescent="0.35">
      <c r="F77" t="s">
        <v>145</v>
      </c>
      <c r="G77">
        <v>2019</v>
      </c>
      <c r="H77" t="s">
        <v>43</v>
      </c>
      <c r="I77" t="s">
        <v>50</v>
      </c>
      <c r="J77" t="s">
        <v>53</v>
      </c>
      <c r="K77" t="s">
        <v>66</v>
      </c>
      <c r="L77" t="s">
        <v>7</v>
      </c>
      <c r="M77" t="s">
        <v>15</v>
      </c>
      <c r="N77">
        <v>8241.6865999999991</v>
      </c>
    </row>
    <row r="78" spans="6:14" x14ac:dyDescent="0.35">
      <c r="F78" t="s">
        <v>146</v>
      </c>
      <c r="G78">
        <v>2019</v>
      </c>
      <c r="H78" t="s">
        <v>43</v>
      </c>
      <c r="I78" t="s">
        <v>50</v>
      </c>
      <c r="J78" t="s">
        <v>53</v>
      </c>
      <c r="K78" t="s">
        <v>66</v>
      </c>
      <c r="L78" t="s">
        <v>7</v>
      </c>
      <c r="M78" t="s">
        <v>32</v>
      </c>
      <c r="N78">
        <v>77.539099999999991</v>
      </c>
    </row>
    <row r="79" spans="6:14" x14ac:dyDescent="0.35">
      <c r="F79" t="s">
        <v>147</v>
      </c>
      <c r="G79">
        <v>2019</v>
      </c>
      <c r="H79" t="s">
        <v>43</v>
      </c>
      <c r="I79" t="s">
        <v>50</v>
      </c>
      <c r="J79" t="s">
        <v>53</v>
      </c>
      <c r="K79" t="s">
        <v>66</v>
      </c>
      <c r="L79" t="s">
        <v>6</v>
      </c>
      <c r="M79" t="s">
        <v>6</v>
      </c>
      <c r="N79">
        <v>5.6</v>
      </c>
    </row>
    <row r="80" spans="6:14" x14ac:dyDescent="0.35">
      <c r="F80" t="s">
        <v>148</v>
      </c>
      <c r="G80">
        <v>2019</v>
      </c>
      <c r="H80" t="s">
        <v>43</v>
      </c>
      <c r="I80" t="s">
        <v>49</v>
      </c>
      <c r="J80" t="s">
        <v>53</v>
      </c>
      <c r="K80" t="s">
        <v>66</v>
      </c>
      <c r="L80" t="s">
        <v>3</v>
      </c>
      <c r="M80" t="s">
        <v>12</v>
      </c>
      <c r="N80">
        <v>1141.29909</v>
      </c>
    </row>
    <row r="81" spans="6:14" x14ac:dyDescent="0.35">
      <c r="F81" t="s">
        <v>149</v>
      </c>
      <c r="G81">
        <v>2019</v>
      </c>
      <c r="H81" t="s">
        <v>43</v>
      </c>
      <c r="I81" t="s">
        <v>49</v>
      </c>
      <c r="J81" t="s">
        <v>53</v>
      </c>
      <c r="K81" t="s">
        <v>66</v>
      </c>
      <c r="L81" t="s">
        <v>3</v>
      </c>
      <c r="M81" t="s">
        <v>4</v>
      </c>
      <c r="N81">
        <v>34438.632574000003</v>
      </c>
    </row>
    <row r="82" spans="6:14" x14ac:dyDescent="0.35">
      <c r="F82" t="s">
        <v>150</v>
      </c>
      <c r="G82">
        <v>2019</v>
      </c>
      <c r="H82" t="s">
        <v>43</v>
      </c>
      <c r="I82" t="s">
        <v>49</v>
      </c>
      <c r="J82" t="s">
        <v>53</v>
      </c>
      <c r="K82" t="s">
        <v>66</v>
      </c>
      <c r="L82" t="s">
        <v>3</v>
      </c>
      <c r="M82" t="s">
        <v>16</v>
      </c>
      <c r="N82">
        <v>5336.8114700000006</v>
      </c>
    </row>
    <row r="83" spans="6:14" x14ac:dyDescent="0.35">
      <c r="F83" t="s">
        <v>151</v>
      </c>
      <c r="G83">
        <v>2019</v>
      </c>
      <c r="H83" t="s">
        <v>43</v>
      </c>
      <c r="I83" t="s">
        <v>49</v>
      </c>
      <c r="J83" t="s">
        <v>53</v>
      </c>
      <c r="K83" t="s">
        <v>66</v>
      </c>
      <c r="L83" t="s">
        <v>3</v>
      </c>
      <c r="M83" t="s">
        <v>28</v>
      </c>
      <c r="N83">
        <v>0.15665399999999999</v>
      </c>
    </row>
    <row r="84" spans="6:14" x14ac:dyDescent="0.35">
      <c r="F84" t="s">
        <v>152</v>
      </c>
      <c r="G84">
        <v>2019</v>
      </c>
      <c r="H84" t="s">
        <v>43</v>
      </c>
      <c r="I84" t="s">
        <v>49</v>
      </c>
      <c r="J84" t="s">
        <v>53</v>
      </c>
      <c r="K84" t="s">
        <v>66</v>
      </c>
      <c r="L84" t="s">
        <v>3</v>
      </c>
      <c r="M84" t="s">
        <v>29</v>
      </c>
      <c r="N84">
        <v>328.27516400000002</v>
      </c>
    </row>
    <row r="85" spans="6:14" x14ac:dyDescent="0.35">
      <c r="F85" t="s">
        <v>153</v>
      </c>
      <c r="G85">
        <v>2019</v>
      </c>
      <c r="H85" t="s">
        <v>43</v>
      </c>
      <c r="I85" t="s">
        <v>49</v>
      </c>
      <c r="J85" t="s">
        <v>53</v>
      </c>
      <c r="K85" t="s">
        <v>66</v>
      </c>
      <c r="L85" t="s">
        <v>3</v>
      </c>
      <c r="M85" t="s">
        <v>6</v>
      </c>
      <c r="N85">
        <v>204.85131200000001</v>
      </c>
    </row>
    <row r="86" spans="6:14" x14ac:dyDescent="0.35">
      <c r="F86" t="s">
        <v>154</v>
      </c>
      <c r="G86">
        <v>2019</v>
      </c>
      <c r="H86" t="s">
        <v>43</v>
      </c>
      <c r="I86" t="s">
        <v>49</v>
      </c>
      <c r="J86" t="s">
        <v>53</v>
      </c>
      <c r="K86" t="s">
        <v>66</v>
      </c>
      <c r="L86" t="s">
        <v>7</v>
      </c>
      <c r="M86" t="s">
        <v>8</v>
      </c>
      <c r="N86">
        <v>311.28088000000002</v>
      </c>
    </row>
    <row r="87" spans="6:14" x14ac:dyDescent="0.35">
      <c r="F87" t="s">
        <v>155</v>
      </c>
      <c r="G87">
        <v>2019</v>
      </c>
      <c r="H87" t="s">
        <v>43</v>
      </c>
      <c r="I87" t="s">
        <v>49</v>
      </c>
      <c r="J87" t="s">
        <v>53</v>
      </c>
      <c r="K87" t="s">
        <v>66</v>
      </c>
      <c r="L87" t="s">
        <v>7</v>
      </c>
      <c r="M87" t="s">
        <v>30</v>
      </c>
      <c r="N87">
        <v>0.47</v>
      </c>
    </row>
    <row r="88" spans="6:14" x14ac:dyDescent="0.35">
      <c r="F88" t="s">
        <v>156</v>
      </c>
      <c r="G88">
        <v>2019</v>
      </c>
      <c r="H88" t="s">
        <v>43</v>
      </c>
      <c r="I88" t="s">
        <v>49</v>
      </c>
      <c r="J88" t="s">
        <v>53</v>
      </c>
      <c r="K88" t="s">
        <v>66</v>
      </c>
      <c r="L88" t="s">
        <v>7</v>
      </c>
      <c r="M88" t="s">
        <v>10</v>
      </c>
      <c r="N88">
        <v>5782.0878300000004</v>
      </c>
    </row>
    <row r="89" spans="6:14" x14ac:dyDescent="0.35">
      <c r="F89" t="s">
        <v>157</v>
      </c>
      <c r="G89">
        <v>2019</v>
      </c>
      <c r="H89" t="s">
        <v>43</v>
      </c>
      <c r="I89" t="s">
        <v>49</v>
      </c>
      <c r="J89" t="s">
        <v>53</v>
      </c>
      <c r="K89" t="s">
        <v>66</v>
      </c>
      <c r="L89" t="s">
        <v>7</v>
      </c>
      <c r="M89" t="s">
        <v>11</v>
      </c>
      <c r="N89">
        <v>80.449978888999979</v>
      </c>
    </row>
    <row r="90" spans="6:14" x14ac:dyDescent="0.35">
      <c r="F90" t="s">
        <v>158</v>
      </c>
      <c r="G90">
        <v>2019</v>
      </c>
      <c r="H90" t="s">
        <v>43</v>
      </c>
      <c r="I90" t="s">
        <v>49</v>
      </c>
      <c r="J90" t="s">
        <v>53</v>
      </c>
      <c r="K90" t="s">
        <v>66</v>
      </c>
      <c r="L90" t="s">
        <v>7</v>
      </c>
      <c r="M90" t="s">
        <v>14</v>
      </c>
      <c r="N90">
        <v>3283.8375655924006</v>
      </c>
    </row>
    <row r="91" spans="6:14" x14ac:dyDescent="0.35">
      <c r="F91" t="s">
        <v>159</v>
      </c>
      <c r="G91">
        <v>2019</v>
      </c>
      <c r="H91" t="s">
        <v>43</v>
      </c>
      <c r="I91" t="s">
        <v>49</v>
      </c>
      <c r="J91" t="s">
        <v>53</v>
      </c>
      <c r="K91" t="s">
        <v>66</v>
      </c>
      <c r="L91" t="s">
        <v>7</v>
      </c>
      <c r="M91" t="s">
        <v>15</v>
      </c>
      <c r="N91">
        <v>112.498722</v>
      </c>
    </row>
    <row r="92" spans="6:14" x14ac:dyDescent="0.35">
      <c r="F92" t="s">
        <v>160</v>
      </c>
      <c r="G92">
        <v>2019</v>
      </c>
      <c r="H92" t="s">
        <v>43</v>
      </c>
      <c r="I92" t="s">
        <v>49</v>
      </c>
      <c r="J92" t="s">
        <v>53</v>
      </c>
      <c r="K92" t="s">
        <v>66</v>
      </c>
      <c r="L92" t="s">
        <v>7</v>
      </c>
      <c r="M92" t="s">
        <v>34</v>
      </c>
      <c r="N92">
        <v>603.76585999999998</v>
      </c>
    </row>
    <row r="93" spans="6:14" x14ac:dyDescent="0.35">
      <c r="F93" t="s">
        <v>161</v>
      </c>
      <c r="G93">
        <v>2019</v>
      </c>
      <c r="H93" t="s">
        <v>43</v>
      </c>
      <c r="I93" t="s">
        <v>49</v>
      </c>
      <c r="J93" t="s">
        <v>53</v>
      </c>
      <c r="K93" t="s">
        <v>66</v>
      </c>
      <c r="L93" t="s">
        <v>7</v>
      </c>
      <c r="M93" t="s">
        <v>31</v>
      </c>
      <c r="N93">
        <v>4308.3490187999996</v>
      </c>
    </row>
    <row r="94" spans="6:14" x14ac:dyDescent="0.35">
      <c r="F94" t="s">
        <v>162</v>
      </c>
      <c r="G94">
        <v>2019</v>
      </c>
      <c r="H94" t="s">
        <v>43</v>
      </c>
      <c r="I94" t="s">
        <v>49</v>
      </c>
      <c r="J94" t="s">
        <v>53</v>
      </c>
      <c r="K94" t="s">
        <v>66</v>
      </c>
      <c r="L94" t="s">
        <v>7</v>
      </c>
      <c r="M94" t="s">
        <v>32</v>
      </c>
      <c r="N94">
        <v>28.770809999999997</v>
      </c>
    </row>
    <row r="95" spans="6:14" x14ac:dyDescent="0.35">
      <c r="F95" t="s">
        <v>163</v>
      </c>
      <c r="G95">
        <v>2019</v>
      </c>
      <c r="H95" t="s">
        <v>43</v>
      </c>
      <c r="I95" t="s">
        <v>49</v>
      </c>
      <c r="J95" t="s">
        <v>53</v>
      </c>
      <c r="K95" t="s">
        <v>66</v>
      </c>
      <c r="L95" t="s">
        <v>6</v>
      </c>
      <c r="M95" t="s">
        <v>6</v>
      </c>
      <c r="N95">
        <v>0.75</v>
      </c>
    </row>
    <row r="96" spans="6:14" x14ac:dyDescent="0.35">
      <c r="F96" t="s">
        <v>164</v>
      </c>
      <c r="G96">
        <v>2019</v>
      </c>
      <c r="H96" t="s">
        <v>43</v>
      </c>
      <c r="I96" t="s">
        <v>48</v>
      </c>
      <c r="J96" t="s">
        <v>53</v>
      </c>
      <c r="K96" t="s">
        <v>66</v>
      </c>
      <c r="L96" t="s">
        <v>3</v>
      </c>
      <c r="M96" t="s">
        <v>12</v>
      </c>
      <c r="N96">
        <v>47194.438715182863</v>
      </c>
    </row>
    <row r="97" spans="6:14" x14ac:dyDescent="0.35">
      <c r="F97" t="s">
        <v>165</v>
      </c>
      <c r="G97">
        <v>2019</v>
      </c>
      <c r="H97" t="s">
        <v>43</v>
      </c>
      <c r="I97" t="s">
        <v>48</v>
      </c>
      <c r="J97" t="s">
        <v>53</v>
      </c>
      <c r="K97" t="s">
        <v>66</v>
      </c>
      <c r="L97" t="s">
        <v>3</v>
      </c>
      <c r="M97" t="s">
        <v>4</v>
      </c>
      <c r="N97">
        <v>4738.7973418371257</v>
      </c>
    </row>
    <row r="98" spans="6:14" x14ac:dyDescent="0.35">
      <c r="F98" t="s">
        <v>166</v>
      </c>
      <c r="G98">
        <v>2019</v>
      </c>
      <c r="H98" t="s">
        <v>43</v>
      </c>
      <c r="I98" t="s">
        <v>48</v>
      </c>
      <c r="J98" t="s">
        <v>53</v>
      </c>
      <c r="K98" t="s">
        <v>66</v>
      </c>
      <c r="L98" t="s">
        <v>3</v>
      </c>
      <c r="M98" t="s">
        <v>16</v>
      </c>
      <c r="N98">
        <v>1867.34005</v>
      </c>
    </row>
    <row r="99" spans="6:14" x14ac:dyDescent="0.35">
      <c r="F99" t="s">
        <v>167</v>
      </c>
      <c r="G99">
        <v>2019</v>
      </c>
      <c r="H99" t="s">
        <v>43</v>
      </c>
      <c r="I99" t="s">
        <v>48</v>
      </c>
      <c r="J99" t="s">
        <v>53</v>
      </c>
      <c r="K99" t="s">
        <v>66</v>
      </c>
      <c r="L99" t="s">
        <v>3</v>
      </c>
      <c r="M99" t="s">
        <v>28</v>
      </c>
      <c r="N99">
        <v>9.7317394250000007</v>
      </c>
    </row>
    <row r="100" spans="6:14" x14ac:dyDescent="0.35">
      <c r="F100" t="s">
        <v>168</v>
      </c>
      <c r="G100">
        <v>2019</v>
      </c>
      <c r="H100" t="s">
        <v>43</v>
      </c>
      <c r="I100" t="s">
        <v>48</v>
      </c>
      <c r="J100" t="s">
        <v>53</v>
      </c>
      <c r="K100" t="s">
        <v>66</v>
      </c>
      <c r="L100" t="s">
        <v>3</v>
      </c>
      <c r="M100" t="s">
        <v>29</v>
      </c>
      <c r="N100">
        <v>1349.3991189999999</v>
      </c>
    </row>
    <row r="101" spans="6:14" x14ac:dyDescent="0.35">
      <c r="F101" t="s">
        <v>169</v>
      </c>
      <c r="G101">
        <v>2019</v>
      </c>
      <c r="H101" t="s">
        <v>43</v>
      </c>
      <c r="I101" t="s">
        <v>48</v>
      </c>
      <c r="J101" t="s">
        <v>53</v>
      </c>
      <c r="K101" t="s">
        <v>66</v>
      </c>
      <c r="L101" t="s">
        <v>3</v>
      </c>
      <c r="M101" t="s">
        <v>6</v>
      </c>
      <c r="N101">
        <v>577.75507900000002</v>
      </c>
    </row>
    <row r="102" spans="6:14" x14ac:dyDescent="0.35">
      <c r="F102" t="s">
        <v>170</v>
      </c>
      <c r="G102">
        <v>2019</v>
      </c>
      <c r="H102" t="s">
        <v>43</v>
      </c>
      <c r="I102" t="s">
        <v>48</v>
      </c>
      <c r="J102" t="s">
        <v>53</v>
      </c>
      <c r="K102" t="s">
        <v>66</v>
      </c>
      <c r="L102" t="s">
        <v>7</v>
      </c>
      <c r="M102" t="s">
        <v>8</v>
      </c>
      <c r="N102">
        <v>2419.3870089686275</v>
      </c>
    </row>
    <row r="103" spans="6:14" x14ac:dyDescent="0.35">
      <c r="F103" t="s">
        <v>171</v>
      </c>
      <c r="G103">
        <v>2019</v>
      </c>
      <c r="H103" t="s">
        <v>43</v>
      </c>
      <c r="I103" t="s">
        <v>48</v>
      </c>
      <c r="J103" t="s">
        <v>53</v>
      </c>
      <c r="K103" t="s">
        <v>66</v>
      </c>
      <c r="L103" t="s">
        <v>7</v>
      </c>
      <c r="M103" t="s">
        <v>30</v>
      </c>
      <c r="N103">
        <v>448.74564199999998</v>
      </c>
    </row>
    <row r="104" spans="6:14" x14ac:dyDescent="0.35">
      <c r="F104" t="s">
        <v>172</v>
      </c>
      <c r="G104">
        <v>2019</v>
      </c>
      <c r="H104" t="s">
        <v>43</v>
      </c>
      <c r="I104" t="s">
        <v>48</v>
      </c>
      <c r="J104" t="s">
        <v>53</v>
      </c>
      <c r="K104" t="s">
        <v>66</v>
      </c>
      <c r="L104" t="s">
        <v>7</v>
      </c>
      <c r="M104" t="s">
        <v>10</v>
      </c>
      <c r="N104">
        <v>129.09744227848662</v>
      </c>
    </row>
    <row r="105" spans="6:14" x14ac:dyDescent="0.35">
      <c r="F105" t="s">
        <v>173</v>
      </c>
      <c r="G105">
        <v>2019</v>
      </c>
      <c r="H105" t="s">
        <v>43</v>
      </c>
      <c r="I105" t="s">
        <v>48</v>
      </c>
      <c r="J105" t="s">
        <v>53</v>
      </c>
      <c r="K105" t="s">
        <v>66</v>
      </c>
      <c r="L105" t="s">
        <v>7</v>
      </c>
      <c r="M105" t="s">
        <v>11</v>
      </c>
      <c r="N105">
        <v>3.7299979999999957</v>
      </c>
    </row>
    <row r="106" spans="6:14" x14ac:dyDescent="0.35">
      <c r="F106" t="s">
        <v>174</v>
      </c>
      <c r="G106">
        <v>2019</v>
      </c>
      <c r="H106" t="s">
        <v>43</v>
      </c>
      <c r="I106" t="s">
        <v>48</v>
      </c>
      <c r="J106" t="s">
        <v>53</v>
      </c>
      <c r="K106" t="s">
        <v>66</v>
      </c>
      <c r="L106" t="s">
        <v>7</v>
      </c>
      <c r="M106" t="s">
        <v>14</v>
      </c>
      <c r="N106">
        <v>36943.257137179666</v>
      </c>
    </row>
    <row r="107" spans="6:14" x14ac:dyDescent="0.35">
      <c r="F107" t="s">
        <v>175</v>
      </c>
      <c r="G107">
        <v>2019</v>
      </c>
      <c r="H107" t="s">
        <v>43</v>
      </c>
      <c r="I107" t="s">
        <v>48</v>
      </c>
      <c r="J107" t="s">
        <v>53</v>
      </c>
      <c r="K107" t="s">
        <v>66</v>
      </c>
      <c r="L107" t="s">
        <v>7</v>
      </c>
      <c r="M107" t="s">
        <v>15</v>
      </c>
      <c r="N107">
        <v>125753.69458567</v>
      </c>
    </row>
    <row r="108" spans="6:14" x14ac:dyDescent="0.35">
      <c r="F108" t="s">
        <v>176</v>
      </c>
      <c r="G108">
        <v>2019</v>
      </c>
      <c r="H108" t="s">
        <v>43</v>
      </c>
      <c r="I108" t="s">
        <v>48</v>
      </c>
      <c r="J108" t="s">
        <v>53</v>
      </c>
      <c r="K108" t="s">
        <v>66</v>
      </c>
      <c r="L108" t="s">
        <v>7</v>
      </c>
      <c r="M108" t="s">
        <v>34</v>
      </c>
      <c r="N108">
        <v>73.089100000000002</v>
      </c>
    </row>
    <row r="109" spans="6:14" x14ac:dyDescent="0.35">
      <c r="F109" t="s">
        <v>177</v>
      </c>
      <c r="G109">
        <v>2019</v>
      </c>
      <c r="H109" t="s">
        <v>43</v>
      </c>
      <c r="I109" t="s">
        <v>48</v>
      </c>
      <c r="J109" t="s">
        <v>53</v>
      </c>
      <c r="K109" t="s">
        <v>66</v>
      </c>
      <c r="L109" t="s">
        <v>7</v>
      </c>
      <c r="M109" t="s">
        <v>31</v>
      </c>
      <c r="N109">
        <v>575.53398400000003</v>
      </c>
    </row>
    <row r="110" spans="6:14" x14ac:dyDescent="0.35">
      <c r="F110" t="s">
        <v>178</v>
      </c>
      <c r="G110">
        <v>2019</v>
      </c>
      <c r="H110" t="s">
        <v>43</v>
      </c>
      <c r="I110" t="s">
        <v>48</v>
      </c>
      <c r="J110" t="s">
        <v>53</v>
      </c>
      <c r="K110" t="s">
        <v>66</v>
      </c>
      <c r="L110" t="s">
        <v>7</v>
      </c>
      <c r="M110" t="s">
        <v>32</v>
      </c>
      <c r="N110">
        <v>10547.114290496753</v>
      </c>
    </row>
    <row r="111" spans="6:14" x14ac:dyDescent="0.35">
      <c r="F111" t="s">
        <v>179</v>
      </c>
      <c r="G111">
        <v>2019</v>
      </c>
      <c r="H111" t="s">
        <v>43</v>
      </c>
      <c r="I111" t="s">
        <v>48</v>
      </c>
      <c r="J111" t="s">
        <v>53</v>
      </c>
      <c r="K111" t="s">
        <v>66</v>
      </c>
      <c r="L111" t="s">
        <v>6</v>
      </c>
      <c r="M111" t="s">
        <v>6</v>
      </c>
      <c r="N111">
        <v>37.06</v>
      </c>
    </row>
    <row r="112" spans="6:14" x14ac:dyDescent="0.35">
      <c r="F112" t="s">
        <v>180</v>
      </c>
      <c r="G112">
        <v>2019</v>
      </c>
      <c r="H112" t="s">
        <v>43</v>
      </c>
      <c r="I112" t="s">
        <v>6</v>
      </c>
      <c r="J112" t="s">
        <v>53</v>
      </c>
      <c r="K112" t="s">
        <v>66</v>
      </c>
      <c r="L112" t="s">
        <v>3</v>
      </c>
      <c r="M112" t="s">
        <v>29</v>
      </c>
      <c r="N112">
        <v>0.9</v>
      </c>
    </row>
    <row r="113" spans="6:14" x14ac:dyDescent="0.35">
      <c r="F113" t="s">
        <v>181</v>
      </c>
      <c r="G113">
        <v>2019</v>
      </c>
      <c r="H113" t="s">
        <v>43</v>
      </c>
      <c r="I113" t="s">
        <v>6</v>
      </c>
      <c r="J113" t="s">
        <v>53</v>
      </c>
      <c r="K113" t="s">
        <v>66</v>
      </c>
      <c r="L113" t="s">
        <v>3</v>
      </c>
      <c r="M113" t="s">
        <v>6</v>
      </c>
      <c r="N113">
        <v>225.58588900000001</v>
      </c>
    </row>
    <row r="114" spans="6:14" x14ac:dyDescent="0.35">
      <c r="F114" t="s">
        <v>182</v>
      </c>
      <c r="G114">
        <v>2019</v>
      </c>
      <c r="H114" t="s">
        <v>43</v>
      </c>
      <c r="I114" t="s">
        <v>6</v>
      </c>
      <c r="J114" t="s">
        <v>53</v>
      </c>
      <c r="K114" t="s">
        <v>66</v>
      </c>
      <c r="L114" t="s">
        <v>7</v>
      </c>
      <c r="M114" t="s">
        <v>8</v>
      </c>
      <c r="N114">
        <v>20448.221993899999</v>
      </c>
    </row>
    <row r="115" spans="6:14" x14ac:dyDescent="0.35">
      <c r="F115" t="s">
        <v>183</v>
      </c>
      <c r="G115">
        <v>2019</v>
      </c>
      <c r="H115" t="s">
        <v>43</v>
      </c>
      <c r="I115" t="s">
        <v>6</v>
      </c>
      <c r="J115" t="s">
        <v>53</v>
      </c>
      <c r="K115" t="s">
        <v>66</v>
      </c>
      <c r="L115" t="s">
        <v>7</v>
      </c>
      <c r="M115" t="s">
        <v>10</v>
      </c>
      <c r="N115">
        <v>1246.1485943354917</v>
      </c>
    </row>
    <row r="116" spans="6:14" x14ac:dyDescent="0.35">
      <c r="F116" t="s">
        <v>184</v>
      </c>
      <c r="G116">
        <v>2019</v>
      </c>
      <c r="H116" t="s">
        <v>43</v>
      </c>
      <c r="I116" t="s">
        <v>6</v>
      </c>
      <c r="J116" t="s">
        <v>53</v>
      </c>
      <c r="K116" t="s">
        <v>66</v>
      </c>
      <c r="L116" t="s">
        <v>7</v>
      </c>
      <c r="M116" t="s">
        <v>14</v>
      </c>
      <c r="N116">
        <v>3384.0200993150797</v>
      </c>
    </row>
    <row r="117" spans="6:14" x14ac:dyDescent="0.35">
      <c r="F117" t="s">
        <v>185</v>
      </c>
      <c r="G117">
        <v>2019</v>
      </c>
      <c r="H117" t="s">
        <v>43</v>
      </c>
      <c r="I117" t="s">
        <v>6</v>
      </c>
      <c r="J117" t="s">
        <v>53</v>
      </c>
      <c r="K117" t="s">
        <v>66</v>
      </c>
      <c r="L117" t="s">
        <v>7</v>
      </c>
      <c r="M117" t="s">
        <v>15</v>
      </c>
      <c r="N117">
        <v>26125.957775909999</v>
      </c>
    </row>
    <row r="118" spans="6:14" x14ac:dyDescent="0.35">
      <c r="F118" t="s">
        <v>186</v>
      </c>
      <c r="G118">
        <v>2019</v>
      </c>
      <c r="H118" t="s">
        <v>43</v>
      </c>
      <c r="I118" t="s">
        <v>6</v>
      </c>
      <c r="J118" t="s">
        <v>53</v>
      </c>
      <c r="K118" t="s">
        <v>66</v>
      </c>
      <c r="L118" t="s">
        <v>7</v>
      </c>
      <c r="M118" t="s">
        <v>32</v>
      </c>
      <c r="N118">
        <v>23.704899999999999</v>
      </c>
    </row>
    <row r="119" spans="6:14" x14ac:dyDescent="0.35">
      <c r="F119" t="s">
        <v>187</v>
      </c>
      <c r="G119">
        <v>2019</v>
      </c>
      <c r="H119" t="s">
        <v>43</v>
      </c>
      <c r="I119" t="s">
        <v>6</v>
      </c>
      <c r="J119" t="s">
        <v>53</v>
      </c>
      <c r="K119" t="s">
        <v>66</v>
      </c>
      <c r="L119" t="s">
        <v>6</v>
      </c>
      <c r="M119" t="s">
        <v>6</v>
      </c>
      <c r="N119">
        <v>15.557</v>
      </c>
    </row>
    <row r="120" spans="6:14" x14ac:dyDescent="0.35">
      <c r="F120" t="s">
        <v>188</v>
      </c>
      <c r="G120">
        <v>2020</v>
      </c>
      <c r="H120" t="s">
        <v>43</v>
      </c>
      <c r="I120" t="s">
        <v>46</v>
      </c>
      <c r="J120" t="s">
        <v>53</v>
      </c>
      <c r="K120" t="s">
        <v>66</v>
      </c>
      <c r="L120" t="s">
        <v>3</v>
      </c>
      <c r="M120" t="s">
        <v>12</v>
      </c>
      <c r="N120">
        <v>71188.278848789545</v>
      </c>
    </row>
    <row r="121" spans="6:14" x14ac:dyDescent="0.35">
      <c r="F121" t="s">
        <v>189</v>
      </c>
      <c r="G121">
        <v>2020</v>
      </c>
      <c r="H121" t="s">
        <v>43</v>
      </c>
      <c r="I121" t="s">
        <v>46</v>
      </c>
      <c r="J121" t="s">
        <v>53</v>
      </c>
      <c r="K121" t="s">
        <v>66</v>
      </c>
      <c r="L121" t="s">
        <v>3</v>
      </c>
      <c r="M121" t="s">
        <v>4</v>
      </c>
      <c r="N121">
        <v>1713.053790068423</v>
      </c>
    </row>
    <row r="122" spans="6:14" x14ac:dyDescent="0.35">
      <c r="F122" t="s">
        <v>190</v>
      </c>
      <c r="G122">
        <v>2020</v>
      </c>
      <c r="H122" t="s">
        <v>43</v>
      </c>
      <c r="I122" t="s">
        <v>46</v>
      </c>
      <c r="J122" t="s">
        <v>53</v>
      </c>
      <c r="K122" t="s">
        <v>66</v>
      </c>
      <c r="L122" t="s">
        <v>3</v>
      </c>
      <c r="M122" t="s">
        <v>28</v>
      </c>
      <c r="N122">
        <v>49.022028083001821</v>
      </c>
    </row>
    <row r="123" spans="6:14" x14ac:dyDescent="0.35">
      <c r="F123" t="s">
        <v>191</v>
      </c>
      <c r="G123">
        <v>2020</v>
      </c>
      <c r="H123" t="s">
        <v>43</v>
      </c>
      <c r="I123" t="s">
        <v>46</v>
      </c>
      <c r="J123" t="s">
        <v>53</v>
      </c>
      <c r="K123" t="s">
        <v>66</v>
      </c>
      <c r="L123" t="s">
        <v>3</v>
      </c>
      <c r="M123" t="s">
        <v>29</v>
      </c>
      <c r="N123">
        <v>337.06372639015808</v>
      </c>
    </row>
    <row r="124" spans="6:14" x14ac:dyDescent="0.35">
      <c r="F124" t="s">
        <v>192</v>
      </c>
      <c r="G124">
        <v>2020</v>
      </c>
      <c r="H124" t="s">
        <v>43</v>
      </c>
      <c r="I124" t="s">
        <v>46</v>
      </c>
      <c r="J124" t="s">
        <v>53</v>
      </c>
      <c r="K124" t="s">
        <v>66</v>
      </c>
      <c r="L124" t="s">
        <v>3</v>
      </c>
      <c r="M124" t="s">
        <v>6</v>
      </c>
      <c r="N124">
        <v>3764.5244771957114</v>
      </c>
    </row>
    <row r="125" spans="6:14" x14ac:dyDescent="0.35">
      <c r="F125" t="s">
        <v>193</v>
      </c>
      <c r="G125">
        <v>2020</v>
      </c>
      <c r="H125" t="s">
        <v>43</v>
      </c>
      <c r="I125" t="s">
        <v>46</v>
      </c>
      <c r="J125" t="s">
        <v>53</v>
      </c>
      <c r="K125" t="s">
        <v>66</v>
      </c>
      <c r="L125" t="s">
        <v>7</v>
      </c>
      <c r="M125" t="s">
        <v>10</v>
      </c>
      <c r="N125">
        <v>1976.9264349329806</v>
      </c>
    </row>
    <row r="126" spans="6:14" x14ac:dyDescent="0.35">
      <c r="F126" t="s">
        <v>194</v>
      </c>
      <c r="G126">
        <v>2020</v>
      </c>
      <c r="H126" t="s">
        <v>43</v>
      </c>
      <c r="I126" t="s">
        <v>46</v>
      </c>
      <c r="J126" t="s">
        <v>53</v>
      </c>
      <c r="K126" t="s">
        <v>66</v>
      </c>
      <c r="L126" t="s">
        <v>7</v>
      </c>
      <c r="M126" t="s">
        <v>31</v>
      </c>
      <c r="N126">
        <v>0</v>
      </c>
    </row>
    <row r="127" spans="6:14" x14ac:dyDescent="0.35">
      <c r="F127" t="s">
        <v>195</v>
      </c>
      <c r="G127">
        <v>2020</v>
      </c>
      <c r="H127" t="s">
        <v>43</v>
      </c>
      <c r="I127" t="s">
        <v>46</v>
      </c>
      <c r="J127" t="s">
        <v>53</v>
      </c>
      <c r="K127" t="s">
        <v>66</v>
      </c>
      <c r="L127" t="s">
        <v>7</v>
      </c>
      <c r="M127" t="s">
        <v>32</v>
      </c>
      <c r="N127">
        <v>40027.504722861522</v>
      </c>
    </row>
    <row r="128" spans="6:14" x14ac:dyDescent="0.35">
      <c r="F128" t="s">
        <v>196</v>
      </c>
      <c r="G128">
        <v>2020</v>
      </c>
      <c r="H128" t="s">
        <v>43</v>
      </c>
      <c r="I128" t="s">
        <v>46</v>
      </c>
      <c r="J128" t="s">
        <v>53</v>
      </c>
      <c r="K128" t="s">
        <v>66</v>
      </c>
      <c r="L128" t="s">
        <v>7</v>
      </c>
      <c r="M128" t="s">
        <v>6</v>
      </c>
      <c r="N128">
        <v>201.56098322058497</v>
      </c>
    </row>
    <row r="129" spans="6:14" x14ac:dyDescent="0.35">
      <c r="F129" t="s">
        <v>197</v>
      </c>
      <c r="G129">
        <v>2020</v>
      </c>
      <c r="H129" t="s">
        <v>43</v>
      </c>
      <c r="I129" t="s">
        <v>47</v>
      </c>
      <c r="J129" t="s">
        <v>53</v>
      </c>
      <c r="K129" t="s">
        <v>66</v>
      </c>
      <c r="L129" t="s">
        <v>3</v>
      </c>
      <c r="M129" t="s">
        <v>12</v>
      </c>
      <c r="N129">
        <v>560.97982344490674</v>
      </c>
    </row>
    <row r="130" spans="6:14" x14ac:dyDescent="0.35">
      <c r="F130" t="s">
        <v>198</v>
      </c>
      <c r="G130">
        <v>2020</v>
      </c>
      <c r="H130" t="s">
        <v>43</v>
      </c>
      <c r="I130" t="s">
        <v>47</v>
      </c>
      <c r="J130" t="s">
        <v>53</v>
      </c>
      <c r="K130" t="s">
        <v>66</v>
      </c>
      <c r="L130" t="s">
        <v>3</v>
      </c>
      <c r="M130" t="s">
        <v>4</v>
      </c>
      <c r="N130">
        <v>94546.341805189324</v>
      </c>
    </row>
    <row r="131" spans="6:14" x14ac:dyDescent="0.35">
      <c r="F131" t="s">
        <v>199</v>
      </c>
      <c r="G131">
        <v>2020</v>
      </c>
      <c r="H131" t="s">
        <v>43</v>
      </c>
      <c r="I131" t="s">
        <v>47</v>
      </c>
      <c r="J131" t="s">
        <v>53</v>
      </c>
      <c r="K131" t="s">
        <v>66</v>
      </c>
      <c r="L131" t="s">
        <v>3</v>
      </c>
      <c r="M131" t="s">
        <v>16</v>
      </c>
      <c r="N131">
        <v>663.36841200000003</v>
      </c>
    </row>
    <row r="132" spans="6:14" x14ac:dyDescent="0.35">
      <c r="F132" t="s">
        <v>200</v>
      </c>
      <c r="G132">
        <v>2020</v>
      </c>
      <c r="H132" t="s">
        <v>43</v>
      </c>
      <c r="I132" t="s">
        <v>47</v>
      </c>
      <c r="J132" t="s">
        <v>53</v>
      </c>
      <c r="K132" t="s">
        <v>66</v>
      </c>
      <c r="L132" t="s">
        <v>3</v>
      </c>
      <c r="M132" t="s">
        <v>28</v>
      </c>
      <c r="N132">
        <v>58922.712200556998</v>
      </c>
    </row>
    <row r="133" spans="6:14" x14ac:dyDescent="0.35">
      <c r="F133" t="s">
        <v>201</v>
      </c>
      <c r="G133">
        <v>2020</v>
      </c>
      <c r="H133" t="s">
        <v>43</v>
      </c>
      <c r="I133" t="s">
        <v>47</v>
      </c>
      <c r="J133" t="s">
        <v>53</v>
      </c>
      <c r="K133" t="s">
        <v>66</v>
      </c>
      <c r="L133" t="s">
        <v>3</v>
      </c>
      <c r="M133" t="s">
        <v>29</v>
      </c>
      <c r="N133">
        <v>833.67580273863916</v>
      </c>
    </row>
    <row r="134" spans="6:14" x14ac:dyDescent="0.35">
      <c r="F134" t="s">
        <v>202</v>
      </c>
      <c r="G134">
        <v>2020</v>
      </c>
      <c r="H134" t="s">
        <v>43</v>
      </c>
      <c r="I134" t="s">
        <v>47</v>
      </c>
      <c r="J134" t="s">
        <v>53</v>
      </c>
      <c r="K134" t="s">
        <v>66</v>
      </c>
      <c r="L134" t="s">
        <v>3</v>
      </c>
      <c r="M134" t="s">
        <v>6</v>
      </c>
      <c r="N134">
        <v>1658.6871960838762</v>
      </c>
    </row>
    <row r="135" spans="6:14" x14ac:dyDescent="0.35">
      <c r="F135" t="s">
        <v>203</v>
      </c>
      <c r="G135">
        <v>2020</v>
      </c>
      <c r="H135" t="s">
        <v>43</v>
      </c>
      <c r="I135" t="s">
        <v>47</v>
      </c>
      <c r="J135" t="s">
        <v>53</v>
      </c>
      <c r="K135" t="s">
        <v>66</v>
      </c>
      <c r="L135" t="s">
        <v>7</v>
      </c>
      <c r="M135" t="s">
        <v>10</v>
      </c>
      <c r="N135">
        <v>4919.8395100169919</v>
      </c>
    </row>
    <row r="136" spans="6:14" x14ac:dyDescent="0.35">
      <c r="F136" t="s">
        <v>204</v>
      </c>
      <c r="G136">
        <v>2020</v>
      </c>
      <c r="H136" t="s">
        <v>43</v>
      </c>
      <c r="I136" t="s">
        <v>47</v>
      </c>
      <c r="J136" t="s">
        <v>53</v>
      </c>
      <c r="K136" t="s">
        <v>66</v>
      </c>
      <c r="L136" t="s">
        <v>7</v>
      </c>
      <c r="M136" t="s">
        <v>34</v>
      </c>
      <c r="N136">
        <v>70.122399999999999</v>
      </c>
    </row>
    <row r="137" spans="6:14" x14ac:dyDescent="0.35">
      <c r="F137" t="s">
        <v>205</v>
      </c>
      <c r="G137">
        <v>2020</v>
      </c>
      <c r="H137" t="s">
        <v>43</v>
      </c>
      <c r="I137" t="s">
        <v>47</v>
      </c>
      <c r="J137" t="s">
        <v>53</v>
      </c>
      <c r="K137" t="s">
        <v>66</v>
      </c>
      <c r="L137" t="s">
        <v>7</v>
      </c>
      <c r="M137" t="s">
        <v>31</v>
      </c>
      <c r="N137">
        <v>7853.3685917000003</v>
      </c>
    </row>
    <row r="138" spans="6:14" x14ac:dyDescent="0.35">
      <c r="F138" t="s">
        <v>206</v>
      </c>
      <c r="G138">
        <v>2020</v>
      </c>
      <c r="H138" t="s">
        <v>43</v>
      </c>
      <c r="I138" t="s">
        <v>47</v>
      </c>
      <c r="J138" t="s">
        <v>53</v>
      </c>
      <c r="K138" t="s">
        <v>66</v>
      </c>
      <c r="L138" t="s">
        <v>7</v>
      </c>
      <c r="M138" t="s">
        <v>32</v>
      </c>
      <c r="N138">
        <v>155.89979599999998</v>
      </c>
    </row>
    <row r="139" spans="6:14" x14ac:dyDescent="0.35">
      <c r="F139" t="s">
        <v>207</v>
      </c>
      <c r="G139">
        <v>2020</v>
      </c>
      <c r="H139" t="s">
        <v>43</v>
      </c>
      <c r="I139" t="s">
        <v>47</v>
      </c>
      <c r="J139" t="s">
        <v>53</v>
      </c>
      <c r="K139" t="s">
        <v>66</v>
      </c>
      <c r="L139" t="s">
        <v>7</v>
      </c>
      <c r="M139" t="s">
        <v>6</v>
      </c>
      <c r="N139">
        <v>86.383278523107833</v>
      </c>
    </row>
    <row r="140" spans="6:14" x14ac:dyDescent="0.35">
      <c r="F140" t="s">
        <v>208</v>
      </c>
      <c r="G140">
        <v>2020</v>
      </c>
      <c r="H140" t="s">
        <v>43</v>
      </c>
      <c r="I140" t="s">
        <v>51</v>
      </c>
      <c r="J140" t="s">
        <v>53</v>
      </c>
      <c r="K140" t="s">
        <v>66</v>
      </c>
      <c r="L140" t="s">
        <v>3</v>
      </c>
      <c r="M140" t="s">
        <v>4</v>
      </c>
      <c r="N140">
        <v>97.647024997640685</v>
      </c>
    </row>
    <row r="141" spans="6:14" x14ac:dyDescent="0.35">
      <c r="F141" t="s">
        <v>209</v>
      </c>
      <c r="G141">
        <v>2020</v>
      </c>
      <c r="H141" t="s">
        <v>43</v>
      </c>
      <c r="I141" t="s">
        <v>51</v>
      </c>
      <c r="J141" t="s">
        <v>53</v>
      </c>
      <c r="K141" t="s">
        <v>66</v>
      </c>
      <c r="L141" t="s">
        <v>3</v>
      </c>
      <c r="M141" t="s">
        <v>29</v>
      </c>
      <c r="N141">
        <v>1370.7320831321242</v>
      </c>
    </row>
    <row r="142" spans="6:14" x14ac:dyDescent="0.35">
      <c r="F142" t="s">
        <v>210</v>
      </c>
      <c r="G142">
        <v>2020</v>
      </c>
      <c r="H142" t="s">
        <v>43</v>
      </c>
      <c r="I142" t="s">
        <v>51</v>
      </c>
      <c r="J142" t="s">
        <v>53</v>
      </c>
      <c r="K142" t="s">
        <v>66</v>
      </c>
      <c r="L142" t="s">
        <v>3</v>
      </c>
      <c r="M142" t="s">
        <v>6</v>
      </c>
      <c r="N142">
        <v>11.2</v>
      </c>
    </row>
    <row r="143" spans="6:14" x14ac:dyDescent="0.35">
      <c r="F143" t="s">
        <v>211</v>
      </c>
      <c r="G143">
        <v>2020</v>
      </c>
      <c r="H143" t="s">
        <v>43</v>
      </c>
      <c r="I143" t="s">
        <v>51</v>
      </c>
      <c r="J143" t="s">
        <v>53</v>
      </c>
      <c r="K143" t="s">
        <v>66</v>
      </c>
      <c r="L143" t="s">
        <v>7</v>
      </c>
      <c r="M143" t="s">
        <v>8</v>
      </c>
      <c r="N143">
        <v>822.39989015434855</v>
      </c>
    </row>
    <row r="144" spans="6:14" x14ac:dyDescent="0.35">
      <c r="F144" t="s">
        <v>212</v>
      </c>
      <c r="G144">
        <v>2020</v>
      </c>
      <c r="H144" t="s">
        <v>43</v>
      </c>
      <c r="I144" t="s">
        <v>51</v>
      </c>
      <c r="J144" t="s">
        <v>53</v>
      </c>
      <c r="K144" t="s">
        <v>66</v>
      </c>
      <c r="L144" t="s">
        <v>7</v>
      </c>
      <c r="M144" t="s">
        <v>30</v>
      </c>
      <c r="N144">
        <v>0.05</v>
      </c>
    </row>
    <row r="145" spans="6:14" x14ac:dyDescent="0.35">
      <c r="F145" t="s">
        <v>213</v>
      </c>
      <c r="G145">
        <v>2020</v>
      </c>
      <c r="H145" t="s">
        <v>43</v>
      </c>
      <c r="I145" t="s">
        <v>51</v>
      </c>
      <c r="J145" t="s">
        <v>53</v>
      </c>
      <c r="K145" t="s">
        <v>66</v>
      </c>
      <c r="L145" t="s">
        <v>7</v>
      </c>
      <c r="M145" t="s">
        <v>10</v>
      </c>
      <c r="N145">
        <v>19238.097898044078</v>
      </c>
    </row>
    <row r="146" spans="6:14" x14ac:dyDescent="0.35">
      <c r="F146" t="s">
        <v>214</v>
      </c>
      <c r="G146">
        <v>2020</v>
      </c>
      <c r="H146" t="s">
        <v>43</v>
      </c>
      <c r="I146" t="s">
        <v>51</v>
      </c>
      <c r="J146" t="s">
        <v>53</v>
      </c>
      <c r="K146" t="s">
        <v>66</v>
      </c>
      <c r="L146" t="s">
        <v>7</v>
      </c>
      <c r="M146" t="s">
        <v>11</v>
      </c>
      <c r="N146">
        <v>1806.483789215026</v>
      </c>
    </row>
    <row r="147" spans="6:14" x14ac:dyDescent="0.35">
      <c r="F147" t="s">
        <v>215</v>
      </c>
      <c r="G147">
        <v>2020</v>
      </c>
      <c r="H147" t="s">
        <v>43</v>
      </c>
      <c r="I147" t="s">
        <v>51</v>
      </c>
      <c r="J147" t="s">
        <v>53</v>
      </c>
      <c r="K147" t="s">
        <v>66</v>
      </c>
      <c r="L147" t="s">
        <v>7</v>
      </c>
      <c r="M147" t="s">
        <v>14</v>
      </c>
      <c r="N147">
        <v>3879.7042500761304</v>
      </c>
    </row>
    <row r="148" spans="6:14" x14ac:dyDescent="0.35">
      <c r="F148" t="s">
        <v>216</v>
      </c>
      <c r="G148">
        <v>2020</v>
      </c>
      <c r="H148" t="s">
        <v>43</v>
      </c>
      <c r="I148" t="s">
        <v>51</v>
      </c>
      <c r="J148" t="s">
        <v>53</v>
      </c>
      <c r="K148" t="s">
        <v>66</v>
      </c>
      <c r="L148" t="s">
        <v>7</v>
      </c>
      <c r="M148" t="s">
        <v>15</v>
      </c>
      <c r="N148">
        <v>29.970327999999999</v>
      </c>
    </row>
    <row r="149" spans="6:14" x14ac:dyDescent="0.35">
      <c r="F149" t="s">
        <v>217</v>
      </c>
      <c r="G149">
        <v>2020</v>
      </c>
      <c r="H149" t="s">
        <v>43</v>
      </c>
      <c r="I149" t="s">
        <v>51</v>
      </c>
      <c r="J149" t="s">
        <v>53</v>
      </c>
      <c r="K149" t="s">
        <v>66</v>
      </c>
      <c r="L149" t="s">
        <v>7</v>
      </c>
      <c r="M149" t="s">
        <v>34</v>
      </c>
      <c r="N149">
        <v>1452.2204513658498</v>
      </c>
    </row>
    <row r="150" spans="6:14" x14ac:dyDescent="0.35">
      <c r="F150" t="s">
        <v>218</v>
      </c>
      <c r="G150">
        <v>2020</v>
      </c>
      <c r="H150" t="s">
        <v>43</v>
      </c>
      <c r="I150" t="s">
        <v>51</v>
      </c>
      <c r="J150" t="s">
        <v>53</v>
      </c>
      <c r="K150" t="s">
        <v>66</v>
      </c>
      <c r="L150" t="s">
        <v>7</v>
      </c>
      <c r="M150" t="s">
        <v>6</v>
      </c>
      <c r="N150">
        <v>1.365</v>
      </c>
    </row>
    <row r="151" spans="6:14" x14ac:dyDescent="0.35">
      <c r="F151" t="s">
        <v>219</v>
      </c>
      <c r="G151">
        <v>2020</v>
      </c>
      <c r="H151" t="s">
        <v>43</v>
      </c>
      <c r="I151" t="s">
        <v>51</v>
      </c>
      <c r="J151" t="s">
        <v>53</v>
      </c>
      <c r="K151" t="s">
        <v>66</v>
      </c>
      <c r="L151" t="s">
        <v>6</v>
      </c>
      <c r="M151" t="s">
        <v>6</v>
      </c>
      <c r="N151">
        <v>0.02</v>
      </c>
    </row>
    <row r="152" spans="6:14" x14ac:dyDescent="0.35">
      <c r="F152" t="s">
        <v>220</v>
      </c>
      <c r="G152">
        <v>2020</v>
      </c>
      <c r="H152" t="s">
        <v>43</v>
      </c>
      <c r="I152" t="s">
        <v>50</v>
      </c>
      <c r="J152" t="s">
        <v>53</v>
      </c>
      <c r="K152" t="s">
        <v>66</v>
      </c>
      <c r="L152" t="s">
        <v>3</v>
      </c>
      <c r="M152" t="s">
        <v>12</v>
      </c>
      <c r="N152">
        <v>0.5988016176161991</v>
      </c>
    </row>
    <row r="153" spans="6:14" x14ac:dyDescent="0.35">
      <c r="F153" t="s">
        <v>221</v>
      </c>
      <c r="G153">
        <v>2020</v>
      </c>
      <c r="H153" t="s">
        <v>43</v>
      </c>
      <c r="I153" t="s">
        <v>50</v>
      </c>
      <c r="J153" t="s">
        <v>53</v>
      </c>
      <c r="K153" t="s">
        <v>66</v>
      </c>
      <c r="L153" t="s">
        <v>3</v>
      </c>
      <c r="M153" t="s">
        <v>29</v>
      </c>
      <c r="N153">
        <v>20.473361584045584</v>
      </c>
    </row>
    <row r="154" spans="6:14" x14ac:dyDescent="0.35">
      <c r="F154" t="s">
        <v>222</v>
      </c>
      <c r="G154">
        <v>2020</v>
      </c>
      <c r="H154" t="s">
        <v>43</v>
      </c>
      <c r="I154" t="s">
        <v>50</v>
      </c>
      <c r="J154" t="s">
        <v>53</v>
      </c>
      <c r="K154" t="s">
        <v>66</v>
      </c>
      <c r="L154" t="s">
        <v>3</v>
      </c>
      <c r="M154" t="s">
        <v>6</v>
      </c>
      <c r="N154">
        <v>19.244302051282055</v>
      </c>
    </row>
    <row r="155" spans="6:14" x14ac:dyDescent="0.35">
      <c r="F155" t="s">
        <v>223</v>
      </c>
      <c r="G155">
        <v>2020</v>
      </c>
      <c r="H155" t="s">
        <v>43</v>
      </c>
      <c r="I155" t="s">
        <v>50</v>
      </c>
      <c r="J155" t="s">
        <v>53</v>
      </c>
      <c r="K155" t="s">
        <v>66</v>
      </c>
      <c r="L155" t="s">
        <v>7</v>
      </c>
      <c r="M155" t="s">
        <v>8</v>
      </c>
      <c r="N155">
        <v>22419.278867731027</v>
      </c>
    </row>
    <row r="156" spans="6:14" x14ac:dyDescent="0.35">
      <c r="F156" t="s">
        <v>224</v>
      </c>
      <c r="G156">
        <v>2020</v>
      </c>
      <c r="H156" t="s">
        <v>43</v>
      </c>
      <c r="I156" t="s">
        <v>50</v>
      </c>
      <c r="J156" t="s">
        <v>53</v>
      </c>
      <c r="K156" t="s">
        <v>66</v>
      </c>
      <c r="L156" t="s">
        <v>7</v>
      </c>
      <c r="M156" t="s">
        <v>30</v>
      </c>
      <c r="N156">
        <v>39.483000000000004</v>
      </c>
    </row>
    <row r="157" spans="6:14" x14ac:dyDescent="0.35">
      <c r="F157" t="s">
        <v>225</v>
      </c>
      <c r="G157">
        <v>2020</v>
      </c>
      <c r="H157" t="s">
        <v>43</v>
      </c>
      <c r="I157" t="s">
        <v>50</v>
      </c>
      <c r="J157" t="s">
        <v>53</v>
      </c>
      <c r="K157" t="s">
        <v>66</v>
      </c>
      <c r="L157" t="s">
        <v>7</v>
      </c>
      <c r="M157" t="s">
        <v>10</v>
      </c>
      <c r="N157">
        <v>401.27741878287401</v>
      </c>
    </row>
    <row r="158" spans="6:14" x14ac:dyDescent="0.35">
      <c r="F158" t="s">
        <v>226</v>
      </c>
      <c r="G158">
        <v>2020</v>
      </c>
      <c r="H158" t="s">
        <v>43</v>
      </c>
      <c r="I158" t="s">
        <v>50</v>
      </c>
      <c r="J158" t="s">
        <v>53</v>
      </c>
      <c r="K158" t="s">
        <v>66</v>
      </c>
      <c r="L158" t="s">
        <v>7</v>
      </c>
      <c r="M158" t="s">
        <v>11</v>
      </c>
      <c r="N158">
        <v>1614.04483992</v>
      </c>
    </row>
    <row r="159" spans="6:14" x14ac:dyDescent="0.35">
      <c r="F159" t="s">
        <v>227</v>
      </c>
      <c r="G159">
        <v>2020</v>
      </c>
      <c r="H159" t="s">
        <v>43</v>
      </c>
      <c r="I159" t="s">
        <v>50</v>
      </c>
      <c r="J159" t="s">
        <v>53</v>
      </c>
      <c r="K159" t="s">
        <v>66</v>
      </c>
      <c r="L159" t="s">
        <v>7</v>
      </c>
      <c r="M159" t="s">
        <v>14</v>
      </c>
      <c r="N159">
        <v>10661.952411110473</v>
      </c>
    </row>
    <row r="160" spans="6:14" x14ac:dyDescent="0.35">
      <c r="F160" t="s">
        <v>228</v>
      </c>
      <c r="G160">
        <v>2020</v>
      </c>
      <c r="H160" t="s">
        <v>43</v>
      </c>
      <c r="I160" t="s">
        <v>50</v>
      </c>
      <c r="J160" t="s">
        <v>53</v>
      </c>
      <c r="K160" t="s">
        <v>66</v>
      </c>
      <c r="L160" t="s">
        <v>7</v>
      </c>
      <c r="M160" t="s">
        <v>15</v>
      </c>
      <c r="N160">
        <v>28919.939091481479</v>
      </c>
    </row>
    <row r="161" spans="6:14" x14ac:dyDescent="0.35">
      <c r="F161" t="s">
        <v>229</v>
      </c>
      <c r="G161">
        <v>2020</v>
      </c>
      <c r="H161" t="s">
        <v>43</v>
      </c>
      <c r="I161" t="s">
        <v>49</v>
      </c>
      <c r="J161" t="s">
        <v>53</v>
      </c>
      <c r="K161" t="s">
        <v>66</v>
      </c>
      <c r="L161" t="s">
        <v>3</v>
      </c>
      <c r="M161" t="s">
        <v>12</v>
      </c>
      <c r="N161">
        <v>1559.5239019999999</v>
      </c>
    </row>
    <row r="162" spans="6:14" x14ac:dyDescent="0.35">
      <c r="F162" t="s">
        <v>230</v>
      </c>
      <c r="G162">
        <v>2020</v>
      </c>
      <c r="H162" t="s">
        <v>43</v>
      </c>
      <c r="I162" t="s">
        <v>49</v>
      </c>
      <c r="J162" t="s">
        <v>53</v>
      </c>
      <c r="K162" t="s">
        <v>66</v>
      </c>
      <c r="L162" t="s">
        <v>3</v>
      </c>
      <c r="M162" t="s">
        <v>4</v>
      </c>
      <c r="N162">
        <v>31704.961711299999</v>
      </c>
    </row>
    <row r="163" spans="6:14" x14ac:dyDescent="0.35">
      <c r="F163" t="s">
        <v>231</v>
      </c>
      <c r="G163">
        <v>2020</v>
      </c>
      <c r="H163" t="s">
        <v>43</v>
      </c>
      <c r="I163" t="s">
        <v>49</v>
      </c>
      <c r="J163" t="s">
        <v>53</v>
      </c>
      <c r="K163" t="s">
        <v>66</v>
      </c>
      <c r="L163" t="s">
        <v>3</v>
      </c>
      <c r="M163" t="s">
        <v>16</v>
      </c>
      <c r="N163">
        <v>1317.5805800000001</v>
      </c>
    </row>
    <row r="164" spans="6:14" x14ac:dyDescent="0.35">
      <c r="F164" t="s">
        <v>232</v>
      </c>
      <c r="G164">
        <v>2020</v>
      </c>
      <c r="H164" t="s">
        <v>43</v>
      </c>
      <c r="I164" t="s">
        <v>49</v>
      </c>
      <c r="J164" t="s">
        <v>53</v>
      </c>
      <c r="K164" t="s">
        <v>66</v>
      </c>
      <c r="L164" t="s">
        <v>3</v>
      </c>
      <c r="M164" t="s">
        <v>28</v>
      </c>
      <c r="N164">
        <v>2.221511</v>
      </c>
    </row>
    <row r="165" spans="6:14" x14ac:dyDescent="0.35">
      <c r="F165" t="s">
        <v>233</v>
      </c>
      <c r="G165">
        <v>2020</v>
      </c>
      <c r="H165" t="s">
        <v>43</v>
      </c>
      <c r="I165" t="s">
        <v>49</v>
      </c>
      <c r="J165" t="s">
        <v>53</v>
      </c>
      <c r="K165" t="s">
        <v>66</v>
      </c>
      <c r="L165" t="s">
        <v>3</v>
      </c>
      <c r="M165" t="s">
        <v>29</v>
      </c>
      <c r="N165">
        <v>1171.0351499999999</v>
      </c>
    </row>
    <row r="166" spans="6:14" x14ac:dyDescent="0.35">
      <c r="F166" t="s">
        <v>234</v>
      </c>
      <c r="G166">
        <v>2020</v>
      </c>
      <c r="H166" t="s">
        <v>43</v>
      </c>
      <c r="I166" t="s">
        <v>49</v>
      </c>
      <c r="J166" t="s">
        <v>53</v>
      </c>
      <c r="K166" t="s">
        <v>66</v>
      </c>
      <c r="L166" t="s">
        <v>3</v>
      </c>
      <c r="M166" t="s">
        <v>6</v>
      </c>
      <c r="N166">
        <v>102.649</v>
      </c>
    </row>
    <row r="167" spans="6:14" x14ac:dyDescent="0.35">
      <c r="F167" t="s">
        <v>235</v>
      </c>
      <c r="G167">
        <v>2020</v>
      </c>
      <c r="H167" t="s">
        <v>43</v>
      </c>
      <c r="I167" t="s">
        <v>49</v>
      </c>
      <c r="J167" t="s">
        <v>53</v>
      </c>
      <c r="K167" t="s">
        <v>66</v>
      </c>
      <c r="L167" t="s">
        <v>7</v>
      </c>
      <c r="M167" t="s">
        <v>8</v>
      </c>
      <c r="N167">
        <v>159.35072308269463</v>
      </c>
    </row>
    <row r="168" spans="6:14" x14ac:dyDescent="0.35">
      <c r="F168" t="s">
        <v>236</v>
      </c>
      <c r="G168">
        <v>2020</v>
      </c>
      <c r="H168" t="s">
        <v>43</v>
      </c>
      <c r="I168" t="s">
        <v>49</v>
      </c>
      <c r="J168" t="s">
        <v>53</v>
      </c>
      <c r="K168" t="s">
        <v>66</v>
      </c>
      <c r="L168" t="s">
        <v>7</v>
      </c>
      <c r="M168" t="s">
        <v>30</v>
      </c>
      <c r="N168">
        <v>27.13</v>
      </c>
    </row>
    <row r="169" spans="6:14" x14ac:dyDescent="0.35">
      <c r="F169" t="s">
        <v>237</v>
      </c>
      <c r="G169">
        <v>2020</v>
      </c>
      <c r="H169" t="s">
        <v>43</v>
      </c>
      <c r="I169" t="s">
        <v>49</v>
      </c>
      <c r="J169" t="s">
        <v>53</v>
      </c>
      <c r="K169" t="s">
        <v>66</v>
      </c>
      <c r="L169" t="s">
        <v>7</v>
      </c>
      <c r="M169" t="s">
        <v>10</v>
      </c>
      <c r="N169">
        <v>1605.4397957669728</v>
      </c>
    </row>
    <row r="170" spans="6:14" x14ac:dyDescent="0.35">
      <c r="F170" t="s">
        <v>238</v>
      </c>
      <c r="G170">
        <v>2020</v>
      </c>
      <c r="H170" t="s">
        <v>43</v>
      </c>
      <c r="I170" t="s">
        <v>49</v>
      </c>
      <c r="J170" t="s">
        <v>53</v>
      </c>
      <c r="K170" t="s">
        <v>66</v>
      </c>
      <c r="L170" t="s">
        <v>7</v>
      </c>
      <c r="M170" t="s">
        <v>11</v>
      </c>
      <c r="N170">
        <v>209.65416216</v>
      </c>
    </row>
    <row r="171" spans="6:14" x14ac:dyDescent="0.35">
      <c r="F171" t="s">
        <v>239</v>
      </c>
      <c r="G171">
        <v>2020</v>
      </c>
      <c r="H171" t="s">
        <v>43</v>
      </c>
      <c r="I171" t="s">
        <v>49</v>
      </c>
      <c r="J171" t="s">
        <v>53</v>
      </c>
      <c r="K171" t="s">
        <v>66</v>
      </c>
      <c r="L171" t="s">
        <v>7</v>
      </c>
      <c r="M171" t="s">
        <v>14</v>
      </c>
      <c r="N171">
        <v>1181.6773715356078</v>
      </c>
    </row>
    <row r="172" spans="6:14" x14ac:dyDescent="0.35">
      <c r="F172" t="s">
        <v>240</v>
      </c>
      <c r="G172">
        <v>2020</v>
      </c>
      <c r="H172" t="s">
        <v>43</v>
      </c>
      <c r="I172" t="s">
        <v>49</v>
      </c>
      <c r="J172" t="s">
        <v>53</v>
      </c>
      <c r="K172" t="s">
        <v>66</v>
      </c>
      <c r="L172" t="s">
        <v>7</v>
      </c>
      <c r="M172" t="s">
        <v>15</v>
      </c>
      <c r="N172">
        <v>140.61269300000001</v>
      </c>
    </row>
    <row r="173" spans="6:14" x14ac:dyDescent="0.35">
      <c r="F173" t="s">
        <v>241</v>
      </c>
      <c r="G173">
        <v>2020</v>
      </c>
      <c r="H173" t="s">
        <v>43</v>
      </c>
      <c r="I173" t="s">
        <v>49</v>
      </c>
      <c r="J173" t="s">
        <v>53</v>
      </c>
      <c r="K173" t="s">
        <v>66</v>
      </c>
      <c r="L173" t="s">
        <v>7</v>
      </c>
      <c r="M173" t="s">
        <v>34</v>
      </c>
      <c r="N173">
        <v>586.96048433048441</v>
      </c>
    </row>
    <row r="174" spans="6:14" x14ac:dyDescent="0.35">
      <c r="F174" t="s">
        <v>242</v>
      </c>
      <c r="G174">
        <v>2020</v>
      </c>
      <c r="H174" t="s">
        <v>43</v>
      </c>
      <c r="I174" t="s">
        <v>49</v>
      </c>
      <c r="J174" t="s">
        <v>53</v>
      </c>
      <c r="K174" t="s">
        <v>66</v>
      </c>
      <c r="L174" t="s">
        <v>7</v>
      </c>
      <c r="M174" t="s">
        <v>31</v>
      </c>
      <c r="N174">
        <v>5501.3199160000004</v>
      </c>
    </row>
    <row r="175" spans="6:14" x14ac:dyDescent="0.35">
      <c r="F175" t="s">
        <v>243</v>
      </c>
      <c r="G175">
        <v>2020</v>
      </c>
      <c r="H175" t="s">
        <v>43</v>
      </c>
      <c r="I175" t="s">
        <v>49</v>
      </c>
      <c r="J175" t="s">
        <v>53</v>
      </c>
      <c r="K175" t="s">
        <v>66</v>
      </c>
      <c r="L175" t="s">
        <v>7</v>
      </c>
      <c r="M175" t="s">
        <v>32</v>
      </c>
      <c r="N175">
        <v>89.0351</v>
      </c>
    </row>
    <row r="176" spans="6:14" x14ac:dyDescent="0.35">
      <c r="F176" t="s">
        <v>244</v>
      </c>
      <c r="G176">
        <v>2020</v>
      </c>
      <c r="H176" t="s">
        <v>43</v>
      </c>
      <c r="I176" t="s">
        <v>49</v>
      </c>
      <c r="J176" t="s">
        <v>53</v>
      </c>
      <c r="K176" t="s">
        <v>66</v>
      </c>
      <c r="L176" t="s">
        <v>6</v>
      </c>
      <c r="M176" t="s">
        <v>6</v>
      </c>
      <c r="N176">
        <v>1.21231</v>
      </c>
    </row>
    <row r="177" spans="6:14" x14ac:dyDescent="0.35">
      <c r="F177" t="s">
        <v>245</v>
      </c>
      <c r="G177">
        <v>2020</v>
      </c>
      <c r="H177" t="s">
        <v>43</v>
      </c>
      <c r="I177" t="s">
        <v>48</v>
      </c>
      <c r="J177" t="s">
        <v>53</v>
      </c>
      <c r="K177" t="s">
        <v>66</v>
      </c>
      <c r="L177" t="s">
        <v>3</v>
      </c>
      <c r="M177" t="s">
        <v>12</v>
      </c>
      <c r="N177">
        <v>54854.647413782099</v>
      </c>
    </row>
    <row r="178" spans="6:14" x14ac:dyDescent="0.35">
      <c r="F178" t="s">
        <v>246</v>
      </c>
      <c r="G178">
        <v>2020</v>
      </c>
      <c r="H178" t="s">
        <v>43</v>
      </c>
      <c r="I178" t="s">
        <v>48</v>
      </c>
      <c r="J178" t="s">
        <v>53</v>
      </c>
      <c r="K178" t="s">
        <v>66</v>
      </c>
      <c r="L178" t="s">
        <v>3</v>
      </c>
      <c r="M178" t="s">
        <v>4</v>
      </c>
      <c r="N178">
        <v>3443.768701</v>
      </c>
    </row>
    <row r="179" spans="6:14" x14ac:dyDescent="0.35">
      <c r="F179" t="s">
        <v>247</v>
      </c>
      <c r="G179">
        <v>2020</v>
      </c>
      <c r="H179" t="s">
        <v>43</v>
      </c>
      <c r="I179" t="s">
        <v>48</v>
      </c>
      <c r="J179" t="s">
        <v>53</v>
      </c>
      <c r="K179" t="s">
        <v>66</v>
      </c>
      <c r="L179" t="s">
        <v>3</v>
      </c>
      <c r="M179" t="s">
        <v>16</v>
      </c>
      <c r="N179">
        <v>573.10011999999995</v>
      </c>
    </row>
    <row r="180" spans="6:14" x14ac:dyDescent="0.35">
      <c r="F180" t="s">
        <v>248</v>
      </c>
      <c r="G180">
        <v>2020</v>
      </c>
      <c r="H180" t="s">
        <v>43</v>
      </c>
      <c r="I180" t="s">
        <v>48</v>
      </c>
      <c r="J180" t="s">
        <v>53</v>
      </c>
      <c r="K180" t="s">
        <v>66</v>
      </c>
      <c r="L180" t="s">
        <v>3</v>
      </c>
      <c r="M180" t="s">
        <v>28</v>
      </c>
      <c r="N180">
        <v>24.068924580000001</v>
      </c>
    </row>
    <row r="181" spans="6:14" x14ac:dyDescent="0.35">
      <c r="F181" t="s">
        <v>249</v>
      </c>
      <c r="G181">
        <v>2020</v>
      </c>
      <c r="H181" t="s">
        <v>43</v>
      </c>
      <c r="I181" t="s">
        <v>48</v>
      </c>
      <c r="J181" t="s">
        <v>53</v>
      </c>
      <c r="K181" t="s">
        <v>66</v>
      </c>
      <c r="L181" t="s">
        <v>3</v>
      </c>
      <c r="M181" t="s">
        <v>29</v>
      </c>
      <c r="N181">
        <v>1198.8203899999999</v>
      </c>
    </row>
    <row r="182" spans="6:14" x14ac:dyDescent="0.35">
      <c r="F182" t="s">
        <v>250</v>
      </c>
      <c r="G182">
        <v>2020</v>
      </c>
      <c r="H182" t="s">
        <v>43</v>
      </c>
      <c r="I182" t="s">
        <v>48</v>
      </c>
      <c r="J182" t="s">
        <v>53</v>
      </c>
      <c r="K182" t="s">
        <v>66</v>
      </c>
      <c r="L182" t="s">
        <v>3</v>
      </c>
      <c r="M182" t="s">
        <v>6</v>
      </c>
      <c r="N182">
        <v>30</v>
      </c>
    </row>
    <row r="183" spans="6:14" x14ac:dyDescent="0.35">
      <c r="F183" t="s">
        <v>251</v>
      </c>
      <c r="G183">
        <v>2020</v>
      </c>
      <c r="H183" t="s">
        <v>43</v>
      </c>
      <c r="I183" t="s">
        <v>48</v>
      </c>
      <c r="J183" t="s">
        <v>53</v>
      </c>
      <c r="K183" t="s">
        <v>66</v>
      </c>
      <c r="L183" t="s">
        <v>7</v>
      </c>
      <c r="M183" t="s">
        <v>8</v>
      </c>
      <c r="N183">
        <v>1951.3947167700001</v>
      </c>
    </row>
    <row r="184" spans="6:14" x14ac:dyDescent="0.35">
      <c r="F184" t="s">
        <v>252</v>
      </c>
      <c r="G184">
        <v>2020</v>
      </c>
      <c r="H184" t="s">
        <v>43</v>
      </c>
      <c r="I184" t="s">
        <v>48</v>
      </c>
      <c r="J184" t="s">
        <v>53</v>
      </c>
      <c r="K184" t="s">
        <v>66</v>
      </c>
      <c r="L184" t="s">
        <v>7</v>
      </c>
      <c r="M184" t="s">
        <v>30</v>
      </c>
      <c r="N184">
        <v>517.91703000000007</v>
      </c>
    </row>
    <row r="185" spans="6:14" x14ac:dyDescent="0.35">
      <c r="F185" t="s">
        <v>253</v>
      </c>
      <c r="G185">
        <v>2020</v>
      </c>
      <c r="H185" t="s">
        <v>43</v>
      </c>
      <c r="I185" t="s">
        <v>48</v>
      </c>
      <c r="J185" t="s">
        <v>53</v>
      </c>
      <c r="K185" t="s">
        <v>66</v>
      </c>
      <c r="L185" t="s">
        <v>7</v>
      </c>
      <c r="M185" t="s">
        <v>10</v>
      </c>
      <c r="N185">
        <v>765.83706999999993</v>
      </c>
    </row>
    <row r="186" spans="6:14" x14ac:dyDescent="0.35">
      <c r="F186" t="s">
        <v>254</v>
      </c>
      <c r="G186">
        <v>2020</v>
      </c>
      <c r="H186" t="s">
        <v>43</v>
      </c>
      <c r="I186" t="s">
        <v>48</v>
      </c>
      <c r="J186" t="s">
        <v>53</v>
      </c>
      <c r="K186" t="s">
        <v>66</v>
      </c>
      <c r="L186" t="s">
        <v>7</v>
      </c>
      <c r="M186" t="s">
        <v>11</v>
      </c>
      <c r="N186">
        <v>13.2171</v>
      </c>
    </row>
    <row r="187" spans="6:14" x14ac:dyDescent="0.35">
      <c r="F187" t="s">
        <v>255</v>
      </c>
      <c r="G187">
        <v>2020</v>
      </c>
      <c r="H187" t="s">
        <v>43</v>
      </c>
      <c r="I187" t="s">
        <v>48</v>
      </c>
      <c r="J187" t="s">
        <v>53</v>
      </c>
      <c r="K187" t="s">
        <v>66</v>
      </c>
      <c r="L187" t="s">
        <v>7</v>
      </c>
      <c r="M187" t="s">
        <v>14</v>
      </c>
      <c r="N187">
        <v>51227.059446295141</v>
      </c>
    </row>
    <row r="188" spans="6:14" x14ac:dyDescent="0.35">
      <c r="F188" t="s">
        <v>256</v>
      </c>
      <c r="G188">
        <v>2020</v>
      </c>
      <c r="H188" t="s">
        <v>43</v>
      </c>
      <c r="I188" t="s">
        <v>48</v>
      </c>
      <c r="J188" t="s">
        <v>53</v>
      </c>
      <c r="K188" t="s">
        <v>66</v>
      </c>
      <c r="L188" t="s">
        <v>7</v>
      </c>
      <c r="M188" t="s">
        <v>15</v>
      </c>
      <c r="N188">
        <v>96896.828047500007</v>
      </c>
    </row>
    <row r="189" spans="6:14" x14ac:dyDescent="0.35">
      <c r="F189" t="s">
        <v>257</v>
      </c>
      <c r="G189">
        <v>2020</v>
      </c>
      <c r="H189" t="s">
        <v>43</v>
      </c>
      <c r="I189" t="s">
        <v>48</v>
      </c>
      <c r="J189" t="s">
        <v>53</v>
      </c>
      <c r="K189" t="s">
        <v>66</v>
      </c>
      <c r="L189" t="s">
        <v>7</v>
      </c>
      <c r="M189" t="s">
        <v>34</v>
      </c>
      <c r="N189">
        <v>107.88640000000001</v>
      </c>
    </row>
    <row r="190" spans="6:14" x14ac:dyDescent="0.35">
      <c r="F190" t="s">
        <v>258</v>
      </c>
      <c r="G190">
        <v>2020</v>
      </c>
      <c r="H190" t="s">
        <v>43</v>
      </c>
      <c r="I190" t="s">
        <v>48</v>
      </c>
      <c r="J190" t="s">
        <v>53</v>
      </c>
      <c r="K190" t="s">
        <v>66</v>
      </c>
      <c r="L190" t="s">
        <v>7</v>
      </c>
      <c r="M190" t="s">
        <v>31</v>
      </c>
      <c r="N190">
        <v>4.9442250000000003</v>
      </c>
    </row>
    <row r="191" spans="6:14" x14ac:dyDescent="0.35">
      <c r="F191" t="s">
        <v>259</v>
      </c>
      <c r="G191">
        <v>2020</v>
      </c>
      <c r="H191" t="s">
        <v>43</v>
      </c>
      <c r="I191" t="s">
        <v>48</v>
      </c>
      <c r="J191" t="s">
        <v>53</v>
      </c>
      <c r="K191" t="s">
        <v>66</v>
      </c>
      <c r="L191" t="s">
        <v>7</v>
      </c>
      <c r="M191" t="s">
        <v>32</v>
      </c>
      <c r="N191">
        <v>11391.882709488291</v>
      </c>
    </row>
    <row r="192" spans="6:14" x14ac:dyDescent="0.35">
      <c r="F192" t="s">
        <v>260</v>
      </c>
      <c r="G192">
        <v>2020</v>
      </c>
      <c r="H192" t="s">
        <v>43</v>
      </c>
      <c r="I192" t="s">
        <v>48</v>
      </c>
      <c r="J192" t="s">
        <v>53</v>
      </c>
      <c r="K192" t="s">
        <v>66</v>
      </c>
      <c r="L192" t="s">
        <v>6</v>
      </c>
      <c r="M192" t="s">
        <v>6</v>
      </c>
      <c r="N192">
        <v>0.3</v>
      </c>
    </row>
    <row r="193" spans="6:14" x14ac:dyDescent="0.35">
      <c r="F193" t="s">
        <v>261</v>
      </c>
      <c r="G193">
        <v>2020</v>
      </c>
      <c r="H193" t="s">
        <v>43</v>
      </c>
      <c r="I193" t="s">
        <v>6</v>
      </c>
      <c r="J193" t="s">
        <v>53</v>
      </c>
      <c r="K193" t="s">
        <v>66</v>
      </c>
      <c r="L193" t="s">
        <v>3</v>
      </c>
      <c r="M193" t="s">
        <v>4</v>
      </c>
      <c r="N193">
        <v>9.3571530000000003</v>
      </c>
    </row>
    <row r="194" spans="6:14" x14ac:dyDescent="0.35">
      <c r="F194" t="s">
        <v>262</v>
      </c>
      <c r="G194">
        <v>2020</v>
      </c>
      <c r="H194" t="s">
        <v>43</v>
      </c>
      <c r="I194" t="s">
        <v>6</v>
      </c>
      <c r="J194" t="s">
        <v>53</v>
      </c>
      <c r="K194" t="s">
        <v>66</v>
      </c>
      <c r="L194" t="s">
        <v>3</v>
      </c>
      <c r="M194" t="s">
        <v>29</v>
      </c>
      <c r="N194">
        <v>24.597259999999999</v>
      </c>
    </row>
    <row r="195" spans="6:14" x14ac:dyDescent="0.35">
      <c r="F195" t="s">
        <v>263</v>
      </c>
      <c r="G195">
        <v>2020</v>
      </c>
      <c r="H195" t="s">
        <v>43</v>
      </c>
      <c r="I195" t="s">
        <v>6</v>
      </c>
      <c r="J195" t="s">
        <v>53</v>
      </c>
      <c r="K195" t="s">
        <v>66</v>
      </c>
      <c r="L195" t="s">
        <v>3</v>
      </c>
      <c r="M195" t="s">
        <v>6</v>
      </c>
      <c r="N195">
        <v>1378.1039591699991</v>
      </c>
    </row>
    <row r="196" spans="6:14" x14ac:dyDescent="0.35">
      <c r="F196" t="s">
        <v>264</v>
      </c>
      <c r="G196">
        <v>2020</v>
      </c>
      <c r="H196" t="s">
        <v>43</v>
      </c>
      <c r="I196" t="s">
        <v>6</v>
      </c>
      <c r="J196" t="s">
        <v>53</v>
      </c>
      <c r="K196" t="s">
        <v>66</v>
      </c>
      <c r="L196" t="s">
        <v>7</v>
      </c>
      <c r="M196" t="s">
        <v>8</v>
      </c>
      <c r="N196">
        <v>45.882529999999996</v>
      </c>
    </row>
    <row r="197" spans="6:14" x14ac:dyDescent="0.35">
      <c r="F197" t="s">
        <v>265</v>
      </c>
      <c r="G197">
        <v>2020</v>
      </c>
      <c r="H197" t="s">
        <v>43</v>
      </c>
      <c r="I197" t="s">
        <v>6</v>
      </c>
      <c r="J197" t="s">
        <v>53</v>
      </c>
      <c r="K197" t="s">
        <v>66</v>
      </c>
      <c r="L197" t="s">
        <v>7</v>
      </c>
      <c r="M197" t="s">
        <v>10</v>
      </c>
      <c r="N197">
        <v>765.84677961947966</v>
      </c>
    </row>
    <row r="198" spans="6:14" x14ac:dyDescent="0.35">
      <c r="F198" t="s">
        <v>266</v>
      </c>
      <c r="G198">
        <v>2020</v>
      </c>
      <c r="H198" t="s">
        <v>43</v>
      </c>
      <c r="I198" t="s">
        <v>6</v>
      </c>
      <c r="J198" t="s">
        <v>53</v>
      </c>
      <c r="K198" t="s">
        <v>66</v>
      </c>
      <c r="L198" t="s">
        <v>7</v>
      </c>
      <c r="M198" t="s">
        <v>14</v>
      </c>
      <c r="N198">
        <v>7939.3750369708105</v>
      </c>
    </row>
    <row r="199" spans="6:14" x14ac:dyDescent="0.35">
      <c r="F199" t="s">
        <v>267</v>
      </c>
      <c r="G199">
        <v>2020</v>
      </c>
      <c r="H199" t="s">
        <v>43</v>
      </c>
      <c r="I199" t="s">
        <v>6</v>
      </c>
      <c r="J199" t="s">
        <v>53</v>
      </c>
      <c r="K199" t="s">
        <v>66</v>
      </c>
      <c r="L199" t="s">
        <v>7</v>
      </c>
      <c r="M199" t="s">
        <v>15</v>
      </c>
      <c r="N199">
        <v>3972.1837129999999</v>
      </c>
    </row>
    <row r="200" spans="6:14" x14ac:dyDescent="0.35">
      <c r="F200" t="s">
        <v>268</v>
      </c>
      <c r="G200">
        <v>2020</v>
      </c>
      <c r="H200" t="s">
        <v>43</v>
      </c>
      <c r="I200" t="s">
        <v>6</v>
      </c>
      <c r="J200" t="s">
        <v>53</v>
      </c>
      <c r="K200" t="s">
        <v>66</v>
      </c>
      <c r="L200" t="s">
        <v>7</v>
      </c>
      <c r="M200" t="s">
        <v>6</v>
      </c>
      <c r="N200">
        <v>3.6468960000000004</v>
      </c>
    </row>
    <row r="201" spans="6:14" x14ac:dyDescent="0.35">
      <c r="F201" t="s">
        <v>269</v>
      </c>
      <c r="G201">
        <v>2020</v>
      </c>
      <c r="H201" t="s">
        <v>43</v>
      </c>
      <c r="I201" t="s">
        <v>6</v>
      </c>
      <c r="J201" t="s">
        <v>53</v>
      </c>
      <c r="K201" t="s">
        <v>66</v>
      </c>
      <c r="L201" t="s">
        <v>6</v>
      </c>
      <c r="M201" t="s">
        <v>6</v>
      </c>
      <c r="N201">
        <v>1.08</v>
      </c>
    </row>
    <row r="202" spans="6:14" x14ac:dyDescent="0.35">
      <c r="F202" t="s">
        <v>270</v>
      </c>
      <c r="G202">
        <v>2019</v>
      </c>
      <c r="H202" t="s">
        <v>43</v>
      </c>
      <c r="I202" t="s">
        <v>52</v>
      </c>
      <c r="J202" t="s">
        <v>9</v>
      </c>
      <c r="K202" t="s">
        <v>66</v>
      </c>
      <c r="L202" t="s">
        <v>3</v>
      </c>
      <c r="M202" t="s">
        <v>12</v>
      </c>
      <c r="N202">
        <v>0.69222605640000001</v>
      </c>
    </row>
    <row r="203" spans="6:14" x14ac:dyDescent="0.35">
      <c r="F203" t="s">
        <v>271</v>
      </c>
      <c r="G203">
        <v>2019</v>
      </c>
      <c r="H203" t="s">
        <v>43</v>
      </c>
      <c r="I203" t="s">
        <v>52</v>
      </c>
      <c r="J203" t="s">
        <v>9</v>
      </c>
      <c r="K203" t="s">
        <v>66</v>
      </c>
      <c r="L203" t="s">
        <v>3</v>
      </c>
      <c r="M203" t="s">
        <v>4</v>
      </c>
      <c r="N203">
        <v>102.457921</v>
      </c>
    </row>
    <row r="204" spans="6:14" x14ac:dyDescent="0.35">
      <c r="F204" t="s">
        <v>272</v>
      </c>
      <c r="G204">
        <v>2019</v>
      </c>
      <c r="H204" t="s">
        <v>43</v>
      </c>
      <c r="I204" t="s">
        <v>52</v>
      </c>
      <c r="J204" t="s">
        <v>9</v>
      </c>
      <c r="K204" t="s">
        <v>66</v>
      </c>
      <c r="L204" t="s">
        <v>3</v>
      </c>
      <c r="M204" t="s">
        <v>29</v>
      </c>
      <c r="N204">
        <v>332.48294099999998</v>
      </c>
    </row>
    <row r="205" spans="6:14" x14ac:dyDescent="0.35">
      <c r="F205" t="s">
        <v>273</v>
      </c>
      <c r="G205">
        <v>2019</v>
      </c>
      <c r="H205" t="s">
        <v>43</v>
      </c>
      <c r="I205" t="s">
        <v>52</v>
      </c>
      <c r="J205" t="s">
        <v>9</v>
      </c>
      <c r="K205" t="s">
        <v>66</v>
      </c>
      <c r="L205" t="s">
        <v>3</v>
      </c>
      <c r="M205" t="s">
        <v>6</v>
      </c>
      <c r="N205">
        <v>15.980441000000001</v>
      </c>
    </row>
    <row r="206" spans="6:14" x14ac:dyDescent="0.35">
      <c r="F206" t="s">
        <v>274</v>
      </c>
      <c r="G206">
        <v>2019</v>
      </c>
      <c r="H206" t="s">
        <v>43</v>
      </c>
      <c r="I206" t="s">
        <v>52</v>
      </c>
      <c r="J206" t="s">
        <v>9</v>
      </c>
      <c r="K206" t="s">
        <v>66</v>
      </c>
      <c r="L206" t="s">
        <v>7</v>
      </c>
      <c r="M206" t="s">
        <v>8</v>
      </c>
      <c r="N206">
        <v>3823.5726504279619</v>
      </c>
    </row>
    <row r="207" spans="6:14" x14ac:dyDescent="0.35">
      <c r="F207" t="s">
        <v>275</v>
      </c>
      <c r="G207">
        <v>2019</v>
      </c>
      <c r="H207" t="s">
        <v>43</v>
      </c>
      <c r="I207" t="s">
        <v>52</v>
      </c>
      <c r="J207" t="s">
        <v>9</v>
      </c>
      <c r="K207" t="s">
        <v>66</v>
      </c>
      <c r="L207" t="s">
        <v>7</v>
      </c>
      <c r="M207" t="s">
        <v>30</v>
      </c>
      <c r="N207">
        <v>168.23939999999999</v>
      </c>
    </row>
    <row r="208" spans="6:14" x14ac:dyDescent="0.35">
      <c r="F208" t="s">
        <v>276</v>
      </c>
      <c r="G208">
        <v>2019</v>
      </c>
      <c r="H208" t="s">
        <v>43</v>
      </c>
      <c r="I208" t="s">
        <v>52</v>
      </c>
      <c r="J208" t="s">
        <v>9</v>
      </c>
      <c r="K208" t="s">
        <v>66</v>
      </c>
      <c r="L208" t="s">
        <v>7</v>
      </c>
      <c r="M208" t="s">
        <v>10</v>
      </c>
      <c r="N208">
        <v>7092.5148471790153</v>
      </c>
    </row>
    <row r="209" spans="6:14" x14ac:dyDescent="0.35">
      <c r="F209" t="s">
        <v>277</v>
      </c>
      <c r="G209">
        <v>2019</v>
      </c>
      <c r="H209" t="s">
        <v>43</v>
      </c>
      <c r="I209" t="s">
        <v>52</v>
      </c>
      <c r="J209" t="s">
        <v>9</v>
      </c>
      <c r="K209" t="s">
        <v>66</v>
      </c>
      <c r="L209" t="s">
        <v>7</v>
      </c>
      <c r="M209" t="s">
        <v>11</v>
      </c>
      <c r="N209">
        <v>669.38907529279982</v>
      </c>
    </row>
    <row r="210" spans="6:14" x14ac:dyDescent="0.35">
      <c r="F210" t="s">
        <v>278</v>
      </c>
      <c r="G210">
        <v>2019</v>
      </c>
      <c r="H210" t="s">
        <v>43</v>
      </c>
      <c r="I210" t="s">
        <v>52</v>
      </c>
      <c r="J210" t="s">
        <v>9</v>
      </c>
      <c r="K210" t="s">
        <v>66</v>
      </c>
      <c r="L210" t="s">
        <v>7</v>
      </c>
      <c r="M210" t="s">
        <v>14</v>
      </c>
      <c r="N210">
        <v>14694.958253236793</v>
      </c>
    </row>
    <row r="211" spans="6:14" x14ac:dyDescent="0.35">
      <c r="F211" t="s">
        <v>279</v>
      </c>
      <c r="G211">
        <v>2019</v>
      </c>
      <c r="H211" t="s">
        <v>43</v>
      </c>
      <c r="I211" t="s">
        <v>52</v>
      </c>
      <c r="J211" t="s">
        <v>9</v>
      </c>
      <c r="K211" t="s">
        <v>66</v>
      </c>
      <c r="L211" t="s">
        <v>7</v>
      </c>
      <c r="M211" t="s">
        <v>15</v>
      </c>
      <c r="N211">
        <v>15065.222015000001</v>
      </c>
    </row>
    <row r="212" spans="6:14" x14ac:dyDescent="0.35">
      <c r="F212" t="s">
        <v>280</v>
      </c>
      <c r="G212">
        <v>2019</v>
      </c>
      <c r="H212" t="s">
        <v>43</v>
      </c>
      <c r="I212" t="s">
        <v>52</v>
      </c>
      <c r="J212" t="s">
        <v>9</v>
      </c>
      <c r="K212" t="s">
        <v>66</v>
      </c>
      <c r="L212" t="s">
        <v>7</v>
      </c>
      <c r="M212" t="s">
        <v>34</v>
      </c>
      <c r="N212">
        <v>390.32910599999951</v>
      </c>
    </row>
    <row r="213" spans="6:14" x14ac:dyDescent="0.35">
      <c r="F213" t="s">
        <v>281</v>
      </c>
      <c r="G213">
        <v>2019</v>
      </c>
      <c r="H213" t="s">
        <v>43</v>
      </c>
      <c r="I213" t="s">
        <v>52</v>
      </c>
      <c r="J213" t="s">
        <v>9</v>
      </c>
      <c r="K213" t="s">
        <v>66</v>
      </c>
      <c r="L213" t="s">
        <v>7</v>
      </c>
      <c r="M213" t="s">
        <v>31</v>
      </c>
      <c r="N213">
        <v>11.248204054</v>
      </c>
    </row>
    <row r="214" spans="6:14" x14ac:dyDescent="0.35">
      <c r="F214" t="s">
        <v>282</v>
      </c>
      <c r="G214">
        <v>2019</v>
      </c>
      <c r="H214" t="s">
        <v>43</v>
      </c>
      <c r="I214" t="s">
        <v>52</v>
      </c>
      <c r="J214" t="s">
        <v>9</v>
      </c>
      <c r="K214" t="s">
        <v>66</v>
      </c>
      <c r="L214" t="s">
        <v>6</v>
      </c>
      <c r="M214" t="s">
        <v>6</v>
      </c>
      <c r="N214">
        <v>42.06</v>
      </c>
    </row>
    <row r="215" spans="6:14" x14ac:dyDescent="0.35">
      <c r="F215" t="s">
        <v>283</v>
      </c>
      <c r="G215">
        <v>2019</v>
      </c>
      <c r="H215" t="s">
        <v>43</v>
      </c>
      <c r="I215" t="s">
        <v>52</v>
      </c>
      <c r="J215" t="s">
        <v>5</v>
      </c>
      <c r="K215" t="s">
        <v>66</v>
      </c>
      <c r="L215" t="s">
        <v>3</v>
      </c>
      <c r="M215" t="s">
        <v>12</v>
      </c>
      <c r="N215">
        <v>115693.10096625926</v>
      </c>
    </row>
    <row r="216" spans="6:14" x14ac:dyDescent="0.35">
      <c r="F216" t="s">
        <v>284</v>
      </c>
      <c r="G216">
        <v>2019</v>
      </c>
      <c r="H216" t="s">
        <v>43</v>
      </c>
      <c r="I216" t="s">
        <v>52</v>
      </c>
      <c r="J216" t="s">
        <v>5</v>
      </c>
      <c r="K216" t="s">
        <v>66</v>
      </c>
      <c r="L216" t="s">
        <v>3</v>
      </c>
      <c r="M216" t="s">
        <v>4</v>
      </c>
      <c r="N216">
        <v>117069.4874106213</v>
      </c>
    </row>
    <row r="217" spans="6:14" x14ac:dyDescent="0.35">
      <c r="F217" t="s">
        <v>285</v>
      </c>
      <c r="G217">
        <v>2019</v>
      </c>
      <c r="H217" t="s">
        <v>43</v>
      </c>
      <c r="I217" t="s">
        <v>52</v>
      </c>
      <c r="J217" t="s">
        <v>5</v>
      </c>
      <c r="K217" t="s">
        <v>66</v>
      </c>
      <c r="L217" t="s">
        <v>3</v>
      </c>
      <c r="M217" t="s">
        <v>16</v>
      </c>
      <c r="N217">
        <v>8039.660938</v>
      </c>
    </row>
    <row r="218" spans="6:14" x14ac:dyDescent="0.35">
      <c r="F218" t="s">
        <v>286</v>
      </c>
      <c r="G218">
        <v>2019</v>
      </c>
      <c r="H218" t="s">
        <v>43</v>
      </c>
      <c r="I218" t="s">
        <v>52</v>
      </c>
      <c r="J218" t="s">
        <v>5</v>
      </c>
      <c r="K218" t="s">
        <v>66</v>
      </c>
      <c r="L218" t="s">
        <v>3</v>
      </c>
      <c r="M218" t="s">
        <v>28</v>
      </c>
      <c r="N218">
        <v>50521.06164312255</v>
      </c>
    </row>
    <row r="219" spans="6:14" x14ac:dyDescent="0.35">
      <c r="F219" t="s">
        <v>287</v>
      </c>
      <c r="G219">
        <v>2019</v>
      </c>
      <c r="H219" t="s">
        <v>43</v>
      </c>
      <c r="I219" t="s">
        <v>52</v>
      </c>
      <c r="J219" t="s">
        <v>5</v>
      </c>
      <c r="K219" t="s">
        <v>66</v>
      </c>
      <c r="L219" t="s">
        <v>3</v>
      </c>
      <c r="M219" t="s">
        <v>29</v>
      </c>
      <c r="N219">
        <v>3027.312879469489</v>
      </c>
    </row>
    <row r="220" spans="6:14" x14ac:dyDescent="0.35">
      <c r="F220" t="s">
        <v>288</v>
      </c>
      <c r="G220">
        <v>2019</v>
      </c>
      <c r="H220" t="s">
        <v>43</v>
      </c>
      <c r="I220" t="s">
        <v>52</v>
      </c>
      <c r="J220" t="s">
        <v>5</v>
      </c>
      <c r="K220" t="s">
        <v>66</v>
      </c>
      <c r="L220" t="s">
        <v>3</v>
      </c>
      <c r="M220" t="s">
        <v>6</v>
      </c>
      <c r="N220">
        <v>6503.7139054515037</v>
      </c>
    </row>
    <row r="221" spans="6:14" x14ac:dyDescent="0.35">
      <c r="F221" t="s">
        <v>289</v>
      </c>
      <c r="G221">
        <v>2019</v>
      </c>
      <c r="H221" t="s">
        <v>43</v>
      </c>
      <c r="I221" t="s">
        <v>52</v>
      </c>
      <c r="J221" t="s">
        <v>5</v>
      </c>
      <c r="K221" t="s">
        <v>66</v>
      </c>
      <c r="L221" t="s">
        <v>7</v>
      </c>
      <c r="M221" t="s">
        <v>8</v>
      </c>
      <c r="N221">
        <v>16108.499750738627</v>
      </c>
    </row>
    <row r="222" spans="6:14" x14ac:dyDescent="0.35">
      <c r="F222" t="s">
        <v>290</v>
      </c>
      <c r="G222">
        <v>2019</v>
      </c>
      <c r="H222" t="s">
        <v>43</v>
      </c>
      <c r="I222" t="s">
        <v>52</v>
      </c>
      <c r="J222" t="s">
        <v>5</v>
      </c>
      <c r="K222" t="s">
        <v>66</v>
      </c>
      <c r="L222" t="s">
        <v>7</v>
      </c>
      <c r="M222" t="s">
        <v>30</v>
      </c>
      <c r="N222">
        <v>1296.466842</v>
      </c>
    </row>
    <row r="223" spans="6:14" x14ac:dyDescent="0.35">
      <c r="F223" t="s">
        <v>291</v>
      </c>
      <c r="G223">
        <v>2019</v>
      </c>
      <c r="H223" t="s">
        <v>43</v>
      </c>
      <c r="I223" t="s">
        <v>52</v>
      </c>
      <c r="J223" t="s">
        <v>5</v>
      </c>
      <c r="K223" t="s">
        <v>66</v>
      </c>
      <c r="L223" t="s">
        <v>7</v>
      </c>
      <c r="M223" t="s">
        <v>10</v>
      </c>
      <c r="N223">
        <v>20217.983389400102</v>
      </c>
    </row>
    <row r="224" spans="6:14" x14ac:dyDescent="0.35">
      <c r="F224" t="s">
        <v>292</v>
      </c>
      <c r="G224">
        <v>2019</v>
      </c>
      <c r="H224" t="s">
        <v>43</v>
      </c>
      <c r="I224" t="s">
        <v>52</v>
      </c>
      <c r="J224" t="s">
        <v>5</v>
      </c>
      <c r="K224" t="s">
        <v>66</v>
      </c>
      <c r="L224" t="s">
        <v>7</v>
      </c>
      <c r="M224" t="s">
        <v>11</v>
      </c>
      <c r="N224">
        <v>1792.3161776050993</v>
      </c>
    </row>
    <row r="225" spans="6:14" x14ac:dyDescent="0.35">
      <c r="F225" t="s">
        <v>293</v>
      </c>
      <c r="G225">
        <v>2019</v>
      </c>
      <c r="H225" t="s">
        <v>43</v>
      </c>
      <c r="I225" t="s">
        <v>52</v>
      </c>
      <c r="J225" t="s">
        <v>5</v>
      </c>
      <c r="K225" t="s">
        <v>66</v>
      </c>
      <c r="L225" t="s">
        <v>7</v>
      </c>
      <c r="M225" t="s">
        <v>14</v>
      </c>
      <c r="N225">
        <v>45769.029928447366</v>
      </c>
    </row>
    <row r="226" spans="6:14" x14ac:dyDescent="0.35">
      <c r="F226" t="s">
        <v>294</v>
      </c>
      <c r="G226">
        <v>2019</v>
      </c>
      <c r="H226" t="s">
        <v>43</v>
      </c>
      <c r="I226" t="s">
        <v>52</v>
      </c>
      <c r="J226" t="s">
        <v>5</v>
      </c>
      <c r="K226" t="s">
        <v>66</v>
      </c>
      <c r="L226" t="s">
        <v>7</v>
      </c>
      <c r="M226" t="s">
        <v>15</v>
      </c>
      <c r="N226">
        <v>144763.43642596999</v>
      </c>
    </row>
    <row r="227" spans="6:14" x14ac:dyDescent="0.35">
      <c r="F227" t="s">
        <v>295</v>
      </c>
      <c r="G227">
        <v>2019</v>
      </c>
      <c r="H227" t="s">
        <v>43</v>
      </c>
      <c r="I227" t="s">
        <v>52</v>
      </c>
      <c r="J227" t="s">
        <v>5</v>
      </c>
      <c r="K227" t="s">
        <v>66</v>
      </c>
      <c r="L227" t="s">
        <v>7</v>
      </c>
      <c r="M227" t="s">
        <v>34</v>
      </c>
      <c r="N227">
        <v>965.35159509999971</v>
      </c>
    </row>
    <row r="228" spans="6:14" x14ac:dyDescent="0.35">
      <c r="F228" t="s">
        <v>296</v>
      </c>
      <c r="G228">
        <v>2019</v>
      </c>
      <c r="H228" t="s">
        <v>43</v>
      </c>
      <c r="I228" t="s">
        <v>52</v>
      </c>
      <c r="J228" t="s">
        <v>5</v>
      </c>
      <c r="K228" t="s">
        <v>66</v>
      </c>
      <c r="L228" t="s">
        <v>7</v>
      </c>
      <c r="M228" t="s">
        <v>31</v>
      </c>
      <c r="N228">
        <v>11770.525917299999</v>
      </c>
    </row>
    <row r="229" spans="6:14" x14ac:dyDescent="0.35">
      <c r="F229" t="s">
        <v>297</v>
      </c>
      <c r="G229">
        <v>2019</v>
      </c>
      <c r="H229" t="s">
        <v>43</v>
      </c>
      <c r="I229" t="s">
        <v>52</v>
      </c>
      <c r="J229" t="s">
        <v>5</v>
      </c>
      <c r="K229" t="s">
        <v>66</v>
      </c>
      <c r="L229" t="s">
        <v>7</v>
      </c>
      <c r="M229" t="s">
        <v>32</v>
      </c>
      <c r="N229">
        <v>38280.316481401605</v>
      </c>
    </row>
    <row r="230" spans="6:14" x14ac:dyDescent="0.35">
      <c r="F230" t="s">
        <v>298</v>
      </c>
      <c r="G230">
        <v>2019</v>
      </c>
      <c r="H230" t="s">
        <v>43</v>
      </c>
      <c r="I230" t="s">
        <v>52</v>
      </c>
      <c r="J230" t="s">
        <v>5</v>
      </c>
      <c r="K230" t="s">
        <v>66</v>
      </c>
      <c r="L230" t="s">
        <v>7</v>
      </c>
      <c r="M230" t="s">
        <v>6</v>
      </c>
      <c r="N230">
        <v>362.00307252180249</v>
      </c>
    </row>
    <row r="231" spans="6:14" x14ac:dyDescent="0.35">
      <c r="F231" t="s">
        <v>299</v>
      </c>
      <c r="G231">
        <v>2019</v>
      </c>
      <c r="H231" t="s">
        <v>43</v>
      </c>
      <c r="I231" t="s">
        <v>52</v>
      </c>
      <c r="J231" t="s">
        <v>5</v>
      </c>
      <c r="K231" t="s">
        <v>66</v>
      </c>
      <c r="L231" t="s">
        <v>6</v>
      </c>
      <c r="M231" t="s">
        <v>6</v>
      </c>
      <c r="N231">
        <v>1.7567330000000001</v>
      </c>
    </row>
    <row r="232" spans="6:14" x14ac:dyDescent="0.35">
      <c r="F232" t="s">
        <v>300</v>
      </c>
      <c r="G232">
        <v>2019</v>
      </c>
      <c r="H232" t="s">
        <v>43</v>
      </c>
      <c r="I232" t="s">
        <v>52</v>
      </c>
      <c r="J232" t="s">
        <v>45</v>
      </c>
      <c r="K232" t="s">
        <v>66</v>
      </c>
      <c r="L232" t="s">
        <v>3</v>
      </c>
      <c r="M232" t="s">
        <v>12</v>
      </c>
      <c r="N232">
        <v>33.583300000000001</v>
      </c>
    </row>
    <row r="233" spans="6:14" x14ac:dyDescent="0.35">
      <c r="F233" t="s">
        <v>301</v>
      </c>
      <c r="G233">
        <v>2019</v>
      </c>
      <c r="H233" t="s">
        <v>43</v>
      </c>
      <c r="I233" t="s">
        <v>52</v>
      </c>
      <c r="J233" t="s">
        <v>45</v>
      </c>
      <c r="K233" t="s">
        <v>66</v>
      </c>
      <c r="L233" t="s">
        <v>3</v>
      </c>
      <c r="M233" t="s">
        <v>4</v>
      </c>
      <c r="N233">
        <v>1053.5087189999999</v>
      </c>
    </row>
    <row r="234" spans="6:14" x14ac:dyDescent="0.35">
      <c r="F234" t="s">
        <v>302</v>
      </c>
      <c r="G234">
        <v>2019</v>
      </c>
      <c r="H234" t="s">
        <v>43</v>
      </c>
      <c r="I234" t="s">
        <v>52</v>
      </c>
      <c r="J234" t="s">
        <v>45</v>
      </c>
      <c r="K234" t="s">
        <v>66</v>
      </c>
      <c r="L234" t="s">
        <v>3</v>
      </c>
      <c r="M234" t="s">
        <v>16</v>
      </c>
      <c r="N234">
        <v>8.2279199999999992</v>
      </c>
    </row>
    <row r="235" spans="6:14" x14ac:dyDescent="0.35">
      <c r="F235" t="s">
        <v>303</v>
      </c>
      <c r="G235">
        <v>2019</v>
      </c>
      <c r="H235" t="s">
        <v>43</v>
      </c>
      <c r="I235" t="s">
        <v>52</v>
      </c>
      <c r="J235" t="s">
        <v>45</v>
      </c>
      <c r="K235" t="s">
        <v>66</v>
      </c>
      <c r="L235" t="s">
        <v>3</v>
      </c>
      <c r="M235" t="s">
        <v>29</v>
      </c>
      <c r="N235">
        <v>104.94369140000001</v>
      </c>
    </row>
    <row r="236" spans="6:14" x14ac:dyDescent="0.35">
      <c r="F236" t="s">
        <v>304</v>
      </c>
      <c r="G236">
        <v>2019</v>
      </c>
      <c r="H236" t="s">
        <v>43</v>
      </c>
      <c r="I236" t="s">
        <v>52</v>
      </c>
      <c r="J236" t="s">
        <v>45</v>
      </c>
      <c r="K236" t="s">
        <v>66</v>
      </c>
      <c r="L236" t="s">
        <v>3</v>
      </c>
      <c r="M236" t="s">
        <v>6</v>
      </c>
      <c r="N236">
        <v>611.70392800000002</v>
      </c>
    </row>
    <row r="237" spans="6:14" x14ac:dyDescent="0.35">
      <c r="F237" t="s">
        <v>305</v>
      </c>
      <c r="G237">
        <v>2019</v>
      </c>
      <c r="H237" t="s">
        <v>43</v>
      </c>
      <c r="I237" t="s">
        <v>52</v>
      </c>
      <c r="J237" t="s">
        <v>45</v>
      </c>
      <c r="K237" t="s">
        <v>66</v>
      </c>
      <c r="L237" t="s">
        <v>7</v>
      </c>
      <c r="M237" t="s">
        <v>8</v>
      </c>
      <c r="N237">
        <v>3339.9287034136541</v>
      </c>
    </row>
    <row r="238" spans="6:14" x14ac:dyDescent="0.35">
      <c r="F238" t="s">
        <v>306</v>
      </c>
      <c r="G238">
        <v>2019</v>
      </c>
      <c r="H238" t="s">
        <v>43</v>
      </c>
      <c r="I238" t="s">
        <v>52</v>
      </c>
      <c r="J238" t="s">
        <v>45</v>
      </c>
      <c r="K238" t="s">
        <v>66</v>
      </c>
      <c r="L238" t="s">
        <v>7</v>
      </c>
      <c r="M238" t="s">
        <v>10</v>
      </c>
      <c r="N238">
        <v>7236.5455607983422</v>
      </c>
    </row>
    <row r="239" spans="6:14" x14ac:dyDescent="0.35">
      <c r="F239" t="s">
        <v>307</v>
      </c>
      <c r="G239">
        <v>2019</v>
      </c>
      <c r="H239" t="s">
        <v>43</v>
      </c>
      <c r="I239" t="s">
        <v>52</v>
      </c>
      <c r="J239" t="s">
        <v>45</v>
      </c>
      <c r="K239" t="s">
        <v>66</v>
      </c>
      <c r="L239" t="s">
        <v>7</v>
      </c>
      <c r="M239" t="s">
        <v>11</v>
      </c>
      <c r="N239">
        <v>1176.7063987962993</v>
      </c>
    </row>
    <row r="240" spans="6:14" x14ac:dyDescent="0.35">
      <c r="F240" t="s">
        <v>308</v>
      </c>
      <c r="G240">
        <v>2019</v>
      </c>
      <c r="H240" t="s">
        <v>43</v>
      </c>
      <c r="I240" t="s">
        <v>52</v>
      </c>
      <c r="J240" t="s">
        <v>45</v>
      </c>
      <c r="K240" t="s">
        <v>66</v>
      </c>
      <c r="L240" t="s">
        <v>7</v>
      </c>
      <c r="M240" t="s">
        <v>14</v>
      </c>
      <c r="N240">
        <v>1451.8146466687638</v>
      </c>
    </row>
    <row r="241" spans="6:14" x14ac:dyDescent="0.35">
      <c r="F241" t="s">
        <v>309</v>
      </c>
      <c r="G241">
        <v>2019</v>
      </c>
      <c r="H241" t="s">
        <v>43</v>
      </c>
      <c r="I241" t="s">
        <v>52</v>
      </c>
      <c r="J241" t="s">
        <v>45</v>
      </c>
      <c r="K241" t="s">
        <v>66</v>
      </c>
      <c r="L241" t="s">
        <v>7</v>
      </c>
      <c r="M241" t="s">
        <v>15</v>
      </c>
      <c r="N241">
        <v>437.96281661</v>
      </c>
    </row>
    <row r="242" spans="6:14" x14ac:dyDescent="0.35">
      <c r="F242" t="s">
        <v>310</v>
      </c>
      <c r="G242">
        <v>2019</v>
      </c>
      <c r="H242" t="s">
        <v>43</v>
      </c>
      <c r="I242" t="s">
        <v>52</v>
      </c>
      <c r="J242" t="s">
        <v>45</v>
      </c>
      <c r="K242" t="s">
        <v>66</v>
      </c>
      <c r="L242" t="s">
        <v>7</v>
      </c>
      <c r="M242" t="s">
        <v>34</v>
      </c>
      <c r="N242">
        <v>340.69026528999956</v>
      </c>
    </row>
    <row r="243" spans="6:14" x14ac:dyDescent="0.35">
      <c r="F243" t="s">
        <v>311</v>
      </c>
      <c r="G243">
        <v>2019</v>
      </c>
      <c r="H243" t="s">
        <v>43</v>
      </c>
      <c r="I243" t="s">
        <v>52</v>
      </c>
      <c r="J243" t="s">
        <v>45</v>
      </c>
      <c r="K243" t="s">
        <v>66</v>
      </c>
      <c r="L243" t="s">
        <v>7</v>
      </c>
      <c r="M243" t="s">
        <v>31</v>
      </c>
      <c r="N243">
        <v>2.0093549730000002</v>
      </c>
    </row>
    <row r="244" spans="6:14" x14ac:dyDescent="0.35">
      <c r="F244" t="s">
        <v>312</v>
      </c>
      <c r="G244">
        <v>2019</v>
      </c>
      <c r="H244" t="s">
        <v>43</v>
      </c>
      <c r="I244" t="s">
        <v>52</v>
      </c>
      <c r="J244" t="s">
        <v>45</v>
      </c>
      <c r="K244" t="s">
        <v>66</v>
      </c>
      <c r="L244" t="s">
        <v>6</v>
      </c>
      <c r="M244" t="s">
        <v>6</v>
      </c>
      <c r="N244">
        <v>21.157</v>
      </c>
    </row>
    <row r="245" spans="6:14" x14ac:dyDescent="0.35">
      <c r="F245" t="s">
        <v>313</v>
      </c>
      <c r="G245">
        <v>2020</v>
      </c>
      <c r="H245" t="s">
        <v>43</v>
      </c>
      <c r="I245" t="s">
        <v>52</v>
      </c>
      <c r="J245" t="s">
        <v>9</v>
      </c>
      <c r="K245" t="s">
        <v>66</v>
      </c>
      <c r="L245" t="s">
        <v>3</v>
      </c>
      <c r="M245" t="s">
        <v>12</v>
      </c>
      <c r="N245">
        <v>58.792999999999999</v>
      </c>
    </row>
    <row r="246" spans="6:14" x14ac:dyDescent="0.35">
      <c r="F246" t="s">
        <v>314</v>
      </c>
      <c r="G246">
        <v>2020</v>
      </c>
      <c r="H246" t="s">
        <v>43</v>
      </c>
      <c r="I246" t="s">
        <v>52</v>
      </c>
      <c r="J246" t="s">
        <v>9</v>
      </c>
      <c r="K246" t="s">
        <v>66</v>
      </c>
      <c r="L246" t="s">
        <v>3</v>
      </c>
      <c r="M246" t="s">
        <v>4</v>
      </c>
      <c r="N246">
        <v>951.39385772174046</v>
      </c>
    </row>
    <row r="247" spans="6:14" x14ac:dyDescent="0.35">
      <c r="F247" t="s">
        <v>315</v>
      </c>
      <c r="G247">
        <v>2020</v>
      </c>
      <c r="H247" t="s">
        <v>43</v>
      </c>
      <c r="I247" t="s">
        <v>52</v>
      </c>
      <c r="J247" t="s">
        <v>9</v>
      </c>
      <c r="K247" t="s">
        <v>66</v>
      </c>
      <c r="L247" t="s">
        <v>3</v>
      </c>
      <c r="M247" t="s">
        <v>29</v>
      </c>
      <c r="N247">
        <v>768.78087246875589</v>
      </c>
    </row>
    <row r="248" spans="6:14" x14ac:dyDescent="0.35">
      <c r="F248" t="s">
        <v>316</v>
      </c>
      <c r="G248">
        <v>2020</v>
      </c>
      <c r="H248" t="s">
        <v>43</v>
      </c>
      <c r="I248" t="s">
        <v>52</v>
      </c>
      <c r="J248" t="s">
        <v>9</v>
      </c>
      <c r="K248" t="s">
        <v>66</v>
      </c>
      <c r="L248" t="s">
        <v>3</v>
      </c>
      <c r="M248" t="s">
        <v>6</v>
      </c>
      <c r="N248">
        <v>82.185459755737782</v>
      </c>
    </row>
    <row r="249" spans="6:14" x14ac:dyDescent="0.35">
      <c r="F249" t="s">
        <v>317</v>
      </c>
      <c r="G249">
        <v>2020</v>
      </c>
      <c r="H249" t="s">
        <v>43</v>
      </c>
      <c r="I249" t="s">
        <v>52</v>
      </c>
      <c r="J249" t="s">
        <v>9</v>
      </c>
      <c r="K249" t="s">
        <v>66</v>
      </c>
      <c r="L249" t="s">
        <v>7</v>
      </c>
      <c r="M249" t="s">
        <v>8</v>
      </c>
      <c r="N249">
        <v>10239.727049743959</v>
      </c>
    </row>
    <row r="250" spans="6:14" x14ac:dyDescent="0.35">
      <c r="F250" t="s">
        <v>318</v>
      </c>
      <c r="G250">
        <v>2020</v>
      </c>
      <c r="H250" t="s">
        <v>43</v>
      </c>
      <c r="I250" t="s">
        <v>52</v>
      </c>
      <c r="J250" t="s">
        <v>9</v>
      </c>
      <c r="K250" t="s">
        <v>66</v>
      </c>
      <c r="L250" t="s">
        <v>7</v>
      </c>
      <c r="M250" t="s">
        <v>30</v>
      </c>
      <c r="N250">
        <v>14.823</v>
      </c>
    </row>
    <row r="251" spans="6:14" x14ac:dyDescent="0.35">
      <c r="F251" t="s">
        <v>319</v>
      </c>
      <c r="G251">
        <v>2020</v>
      </c>
      <c r="H251" t="s">
        <v>43</v>
      </c>
      <c r="I251" t="s">
        <v>52</v>
      </c>
      <c r="J251" t="s">
        <v>9</v>
      </c>
      <c r="K251" t="s">
        <v>66</v>
      </c>
      <c r="L251" t="s">
        <v>7</v>
      </c>
      <c r="M251" t="s">
        <v>10</v>
      </c>
      <c r="N251">
        <v>5596.6687980758852</v>
      </c>
    </row>
    <row r="252" spans="6:14" x14ac:dyDescent="0.35">
      <c r="F252" t="s">
        <v>320</v>
      </c>
      <c r="G252">
        <v>2020</v>
      </c>
      <c r="H252" t="s">
        <v>43</v>
      </c>
      <c r="I252" t="s">
        <v>52</v>
      </c>
      <c r="J252" t="s">
        <v>9</v>
      </c>
      <c r="K252" t="s">
        <v>66</v>
      </c>
      <c r="L252" t="s">
        <v>7</v>
      </c>
      <c r="M252" t="s">
        <v>11</v>
      </c>
      <c r="N252">
        <v>594.59590681502664</v>
      </c>
    </row>
    <row r="253" spans="6:14" x14ac:dyDescent="0.35">
      <c r="F253" t="s">
        <v>321</v>
      </c>
      <c r="G253">
        <v>2020</v>
      </c>
      <c r="H253" t="s">
        <v>43</v>
      </c>
      <c r="I253" t="s">
        <v>52</v>
      </c>
      <c r="J253" t="s">
        <v>9</v>
      </c>
      <c r="K253" t="s">
        <v>66</v>
      </c>
      <c r="L253" t="s">
        <v>7</v>
      </c>
      <c r="M253" t="s">
        <v>14</v>
      </c>
      <c r="N253">
        <v>20456.580229559113</v>
      </c>
    </row>
    <row r="254" spans="6:14" x14ac:dyDescent="0.35">
      <c r="F254" t="s">
        <v>322</v>
      </c>
      <c r="G254">
        <v>2020</v>
      </c>
      <c r="H254" t="s">
        <v>43</v>
      </c>
      <c r="I254" t="s">
        <v>52</v>
      </c>
      <c r="J254" t="s">
        <v>9</v>
      </c>
      <c r="K254" t="s">
        <v>66</v>
      </c>
      <c r="L254" t="s">
        <v>7</v>
      </c>
      <c r="M254" t="s">
        <v>15</v>
      </c>
      <c r="N254">
        <v>15992.281612600002</v>
      </c>
    </row>
    <row r="255" spans="6:14" x14ac:dyDescent="0.35">
      <c r="F255" t="s">
        <v>323</v>
      </c>
      <c r="G255">
        <v>2020</v>
      </c>
      <c r="H255" t="s">
        <v>43</v>
      </c>
      <c r="I255" t="s">
        <v>52</v>
      </c>
      <c r="J255" t="s">
        <v>9</v>
      </c>
      <c r="K255" t="s">
        <v>66</v>
      </c>
      <c r="L255" t="s">
        <v>7</v>
      </c>
      <c r="M255" t="s">
        <v>34</v>
      </c>
      <c r="N255">
        <v>1256.8632773661957</v>
      </c>
    </row>
    <row r="256" spans="6:14" x14ac:dyDescent="0.35">
      <c r="F256" t="s">
        <v>324</v>
      </c>
      <c r="G256">
        <v>2020</v>
      </c>
      <c r="H256" t="s">
        <v>43</v>
      </c>
      <c r="I256" t="s">
        <v>52</v>
      </c>
      <c r="J256" t="s">
        <v>9</v>
      </c>
      <c r="K256" t="s">
        <v>66</v>
      </c>
      <c r="L256" t="s">
        <v>7</v>
      </c>
      <c r="M256" t="s">
        <v>31</v>
      </c>
      <c r="N256">
        <v>216.25</v>
      </c>
    </row>
    <row r="257" spans="6:14" x14ac:dyDescent="0.35">
      <c r="F257" t="s">
        <v>325</v>
      </c>
      <c r="G257">
        <v>2020</v>
      </c>
      <c r="H257" t="s">
        <v>43</v>
      </c>
      <c r="I257" t="s">
        <v>52</v>
      </c>
      <c r="J257" t="s">
        <v>5</v>
      </c>
      <c r="K257" t="s">
        <v>66</v>
      </c>
      <c r="L257" t="s">
        <v>3</v>
      </c>
      <c r="M257" t="s">
        <v>12</v>
      </c>
      <c r="N257">
        <v>127970.01998801655</v>
      </c>
    </row>
    <row r="258" spans="6:14" x14ac:dyDescent="0.35">
      <c r="F258" t="s">
        <v>326</v>
      </c>
      <c r="G258">
        <v>2020</v>
      </c>
      <c r="H258" t="s">
        <v>43</v>
      </c>
      <c r="I258" t="s">
        <v>52</v>
      </c>
      <c r="J258" t="s">
        <v>5</v>
      </c>
      <c r="K258" t="s">
        <v>66</v>
      </c>
      <c r="L258" t="s">
        <v>3</v>
      </c>
      <c r="M258" t="s">
        <v>4</v>
      </c>
      <c r="N258">
        <v>128557.10321229302</v>
      </c>
    </row>
    <row r="259" spans="6:14" x14ac:dyDescent="0.35">
      <c r="F259" t="s">
        <v>327</v>
      </c>
      <c r="G259">
        <v>2020</v>
      </c>
      <c r="H259" t="s">
        <v>43</v>
      </c>
      <c r="I259" t="s">
        <v>52</v>
      </c>
      <c r="J259" t="s">
        <v>5</v>
      </c>
      <c r="K259" t="s">
        <v>66</v>
      </c>
      <c r="L259" t="s">
        <v>3</v>
      </c>
      <c r="M259" t="s">
        <v>16</v>
      </c>
      <c r="N259">
        <v>2188.2141120000001</v>
      </c>
    </row>
    <row r="260" spans="6:14" x14ac:dyDescent="0.35">
      <c r="F260" t="s">
        <v>328</v>
      </c>
      <c r="G260">
        <v>2020</v>
      </c>
      <c r="H260" t="s">
        <v>43</v>
      </c>
      <c r="I260" t="s">
        <v>52</v>
      </c>
      <c r="J260" t="s">
        <v>5</v>
      </c>
      <c r="K260" t="s">
        <v>66</v>
      </c>
      <c r="L260" t="s">
        <v>3</v>
      </c>
      <c r="M260" t="s">
        <v>28</v>
      </c>
      <c r="N260">
        <v>58998.02466422</v>
      </c>
    </row>
    <row r="261" spans="6:14" x14ac:dyDescent="0.35">
      <c r="F261" t="s">
        <v>329</v>
      </c>
      <c r="G261">
        <v>2020</v>
      </c>
      <c r="H261" t="s">
        <v>43</v>
      </c>
      <c r="I261" t="s">
        <v>52</v>
      </c>
      <c r="J261" t="s">
        <v>5</v>
      </c>
      <c r="K261" t="s">
        <v>66</v>
      </c>
      <c r="L261" t="s">
        <v>3</v>
      </c>
      <c r="M261" t="s">
        <v>29</v>
      </c>
      <c r="N261">
        <v>3643.7790994475949</v>
      </c>
    </row>
    <row r="262" spans="6:14" x14ac:dyDescent="0.35">
      <c r="F262" t="s">
        <v>330</v>
      </c>
      <c r="G262">
        <v>2020</v>
      </c>
      <c r="H262" t="s">
        <v>43</v>
      </c>
      <c r="I262" t="s">
        <v>52</v>
      </c>
      <c r="J262" t="s">
        <v>5</v>
      </c>
      <c r="K262" t="s">
        <v>66</v>
      </c>
      <c r="L262" t="s">
        <v>3</v>
      </c>
      <c r="M262" t="s">
        <v>6</v>
      </c>
      <c r="N262">
        <v>6700.2660235301983</v>
      </c>
    </row>
    <row r="263" spans="6:14" x14ac:dyDescent="0.35">
      <c r="F263" t="s">
        <v>331</v>
      </c>
      <c r="G263">
        <v>2020</v>
      </c>
      <c r="H263" t="s">
        <v>43</v>
      </c>
      <c r="I263" t="s">
        <v>52</v>
      </c>
      <c r="J263" t="s">
        <v>5</v>
      </c>
      <c r="K263" t="s">
        <v>66</v>
      </c>
      <c r="L263" t="s">
        <v>7</v>
      </c>
      <c r="M263" t="s">
        <v>8</v>
      </c>
      <c r="N263">
        <v>10796.7058992661</v>
      </c>
    </row>
    <row r="264" spans="6:14" x14ac:dyDescent="0.35">
      <c r="F264" t="s">
        <v>332</v>
      </c>
      <c r="G264">
        <v>2020</v>
      </c>
      <c r="H264" t="s">
        <v>43</v>
      </c>
      <c r="I264" t="s">
        <v>52</v>
      </c>
      <c r="J264" t="s">
        <v>5</v>
      </c>
      <c r="K264" t="s">
        <v>66</v>
      </c>
      <c r="L264" t="s">
        <v>7</v>
      </c>
      <c r="M264" t="s">
        <v>30</v>
      </c>
      <c r="N264">
        <v>569.75702999999999</v>
      </c>
    </row>
    <row r="265" spans="6:14" x14ac:dyDescent="0.35">
      <c r="F265" t="s">
        <v>333</v>
      </c>
      <c r="G265">
        <v>2020</v>
      </c>
      <c r="H265" t="s">
        <v>43</v>
      </c>
      <c r="I265" t="s">
        <v>52</v>
      </c>
      <c r="J265" t="s">
        <v>5</v>
      </c>
      <c r="K265" t="s">
        <v>66</v>
      </c>
      <c r="L265" t="s">
        <v>7</v>
      </c>
      <c r="M265" t="s">
        <v>10</v>
      </c>
      <c r="N265">
        <v>20376.576682015504</v>
      </c>
    </row>
    <row r="266" spans="6:14" x14ac:dyDescent="0.35">
      <c r="F266" t="s">
        <v>334</v>
      </c>
      <c r="G266">
        <v>2020</v>
      </c>
      <c r="H266" t="s">
        <v>43</v>
      </c>
      <c r="I266" t="s">
        <v>52</v>
      </c>
      <c r="J266" t="s">
        <v>5</v>
      </c>
      <c r="K266" t="s">
        <v>66</v>
      </c>
      <c r="L266" t="s">
        <v>7</v>
      </c>
      <c r="M266" t="s">
        <v>11</v>
      </c>
      <c r="N266">
        <v>2143.6842662199997</v>
      </c>
    </row>
    <row r="267" spans="6:14" x14ac:dyDescent="0.35">
      <c r="F267" t="s">
        <v>335</v>
      </c>
      <c r="G267">
        <v>2020</v>
      </c>
      <c r="H267" t="s">
        <v>43</v>
      </c>
      <c r="I267" t="s">
        <v>52</v>
      </c>
      <c r="J267" t="s">
        <v>5</v>
      </c>
      <c r="K267" t="s">
        <v>66</v>
      </c>
      <c r="L267" t="s">
        <v>7</v>
      </c>
      <c r="M267" t="s">
        <v>14</v>
      </c>
      <c r="N267">
        <v>48011.173528364539</v>
      </c>
    </row>
    <row r="268" spans="6:14" x14ac:dyDescent="0.35">
      <c r="F268" t="s">
        <v>336</v>
      </c>
      <c r="G268">
        <v>2020</v>
      </c>
      <c r="H268" t="s">
        <v>43</v>
      </c>
      <c r="I268" t="s">
        <v>52</v>
      </c>
      <c r="J268" t="s">
        <v>5</v>
      </c>
      <c r="K268" t="s">
        <v>66</v>
      </c>
      <c r="L268" t="s">
        <v>7</v>
      </c>
      <c r="M268" t="s">
        <v>15</v>
      </c>
      <c r="N268">
        <v>113513.4656865</v>
      </c>
    </row>
    <row r="269" spans="6:14" x14ac:dyDescent="0.35">
      <c r="F269" t="s">
        <v>337</v>
      </c>
      <c r="G269">
        <v>2020</v>
      </c>
      <c r="H269" t="s">
        <v>43</v>
      </c>
      <c r="I269" t="s">
        <v>52</v>
      </c>
      <c r="J269" t="s">
        <v>5</v>
      </c>
      <c r="K269" t="s">
        <v>66</v>
      </c>
      <c r="L269" t="s">
        <v>7</v>
      </c>
      <c r="M269" t="s">
        <v>34</v>
      </c>
      <c r="N269">
        <v>673.75202886154318</v>
      </c>
    </row>
    <row r="270" spans="6:14" x14ac:dyDescent="0.35">
      <c r="F270" t="s">
        <v>338</v>
      </c>
      <c r="G270">
        <v>2020</v>
      </c>
      <c r="H270" t="s">
        <v>43</v>
      </c>
      <c r="I270" t="s">
        <v>52</v>
      </c>
      <c r="J270" t="s">
        <v>5</v>
      </c>
      <c r="K270" t="s">
        <v>66</v>
      </c>
      <c r="L270" t="s">
        <v>7</v>
      </c>
      <c r="M270" t="s">
        <v>31</v>
      </c>
      <c r="N270">
        <v>13143.3827327</v>
      </c>
    </row>
    <row r="271" spans="6:14" x14ac:dyDescent="0.35">
      <c r="F271" t="s">
        <v>339</v>
      </c>
      <c r="G271">
        <v>2020</v>
      </c>
      <c r="H271" t="s">
        <v>43</v>
      </c>
      <c r="I271" t="s">
        <v>52</v>
      </c>
      <c r="J271" t="s">
        <v>5</v>
      </c>
      <c r="K271" t="s">
        <v>66</v>
      </c>
      <c r="L271" t="s">
        <v>7</v>
      </c>
      <c r="M271" t="s">
        <v>32</v>
      </c>
      <c r="N271">
        <v>51664.322328349816</v>
      </c>
    </row>
    <row r="272" spans="6:14" x14ac:dyDescent="0.35">
      <c r="F272" t="s">
        <v>340</v>
      </c>
      <c r="G272">
        <v>2020</v>
      </c>
      <c r="H272" t="s">
        <v>43</v>
      </c>
      <c r="I272" t="s">
        <v>52</v>
      </c>
      <c r="J272" t="s">
        <v>5</v>
      </c>
      <c r="K272" t="s">
        <v>66</v>
      </c>
      <c r="L272" t="s">
        <v>7</v>
      </c>
      <c r="M272" t="s">
        <v>6</v>
      </c>
      <c r="N272">
        <v>287.94426174369283</v>
      </c>
    </row>
    <row r="273" spans="6:14" x14ac:dyDescent="0.35">
      <c r="F273" t="s">
        <v>341</v>
      </c>
      <c r="G273">
        <v>2020</v>
      </c>
      <c r="H273" t="s">
        <v>43</v>
      </c>
      <c r="I273" t="s">
        <v>52</v>
      </c>
      <c r="J273" t="s">
        <v>5</v>
      </c>
      <c r="K273" t="s">
        <v>66</v>
      </c>
      <c r="L273" t="s">
        <v>6</v>
      </c>
      <c r="M273" t="s">
        <v>6</v>
      </c>
      <c r="N273">
        <v>1.51231</v>
      </c>
    </row>
    <row r="274" spans="6:14" x14ac:dyDescent="0.35">
      <c r="F274" t="s">
        <v>342</v>
      </c>
      <c r="G274">
        <v>2020</v>
      </c>
      <c r="H274" t="s">
        <v>43</v>
      </c>
      <c r="I274" t="s">
        <v>52</v>
      </c>
      <c r="J274" t="s">
        <v>45</v>
      </c>
      <c r="K274" t="s">
        <v>66</v>
      </c>
      <c r="L274" t="s">
        <v>3</v>
      </c>
      <c r="M274" t="s">
        <v>12</v>
      </c>
      <c r="N274">
        <v>135.21580161761619</v>
      </c>
    </row>
    <row r="275" spans="6:14" x14ac:dyDescent="0.35">
      <c r="F275" t="s">
        <v>343</v>
      </c>
      <c r="G275">
        <v>2020</v>
      </c>
      <c r="H275" t="s">
        <v>43</v>
      </c>
      <c r="I275" t="s">
        <v>52</v>
      </c>
      <c r="J275" t="s">
        <v>45</v>
      </c>
      <c r="K275" t="s">
        <v>66</v>
      </c>
      <c r="L275" t="s">
        <v>3</v>
      </c>
      <c r="M275" t="s">
        <v>4</v>
      </c>
      <c r="N275">
        <v>2006.6331155406297</v>
      </c>
    </row>
    <row r="276" spans="6:14" x14ac:dyDescent="0.35">
      <c r="F276" t="s">
        <v>344</v>
      </c>
      <c r="G276">
        <v>2020</v>
      </c>
      <c r="H276" t="s">
        <v>43</v>
      </c>
      <c r="I276" t="s">
        <v>52</v>
      </c>
      <c r="J276" t="s">
        <v>45</v>
      </c>
      <c r="K276" t="s">
        <v>66</v>
      </c>
      <c r="L276" t="s">
        <v>3</v>
      </c>
      <c r="M276" t="s">
        <v>16</v>
      </c>
      <c r="N276">
        <v>365.83499999999998</v>
      </c>
    </row>
    <row r="277" spans="6:14" x14ac:dyDescent="0.35">
      <c r="F277" t="s">
        <v>345</v>
      </c>
      <c r="G277">
        <v>2020</v>
      </c>
      <c r="H277" t="s">
        <v>43</v>
      </c>
      <c r="I277" t="s">
        <v>52</v>
      </c>
      <c r="J277" t="s">
        <v>45</v>
      </c>
      <c r="K277" t="s">
        <v>66</v>
      </c>
      <c r="L277" t="s">
        <v>3</v>
      </c>
      <c r="M277" t="s">
        <v>29</v>
      </c>
      <c r="N277">
        <v>543.83780192861605</v>
      </c>
    </row>
    <row r="278" spans="6:14" x14ac:dyDescent="0.35">
      <c r="F278" t="s">
        <v>346</v>
      </c>
      <c r="G278">
        <v>2020</v>
      </c>
      <c r="H278" t="s">
        <v>43</v>
      </c>
      <c r="I278" t="s">
        <v>52</v>
      </c>
      <c r="J278" t="s">
        <v>45</v>
      </c>
      <c r="K278" t="s">
        <v>66</v>
      </c>
      <c r="L278" t="s">
        <v>3</v>
      </c>
      <c r="M278" t="s">
        <v>6</v>
      </c>
      <c r="N278">
        <v>181.95745121493223</v>
      </c>
    </row>
    <row r="279" spans="6:14" x14ac:dyDescent="0.35">
      <c r="F279" t="s">
        <v>347</v>
      </c>
      <c r="G279">
        <v>2020</v>
      </c>
      <c r="H279" t="s">
        <v>43</v>
      </c>
      <c r="I279" t="s">
        <v>52</v>
      </c>
      <c r="J279" t="s">
        <v>45</v>
      </c>
      <c r="K279" t="s">
        <v>66</v>
      </c>
      <c r="L279" t="s">
        <v>7</v>
      </c>
      <c r="M279" t="s">
        <v>8</v>
      </c>
      <c r="N279">
        <v>4361.8737787280124</v>
      </c>
    </row>
    <row r="280" spans="6:14" x14ac:dyDescent="0.35">
      <c r="F280" t="s">
        <v>348</v>
      </c>
      <c r="G280">
        <v>2020</v>
      </c>
      <c r="H280" t="s">
        <v>43</v>
      </c>
      <c r="I280" t="s">
        <v>52</v>
      </c>
      <c r="J280" t="s">
        <v>45</v>
      </c>
      <c r="K280" t="s">
        <v>66</v>
      </c>
      <c r="L280" t="s">
        <v>7</v>
      </c>
      <c r="M280" t="s">
        <v>10</v>
      </c>
      <c r="N280">
        <v>3700.0194270719867</v>
      </c>
    </row>
    <row r="281" spans="6:14" x14ac:dyDescent="0.35">
      <c r="F281" t="s">
        <v>349</v>
      </c>
      <c r="G281">
        <v>2020</v>
      </c>
      <c r="H281" t="s">
        <v>43</v>
      </c>
      <c r="I281" t="s">
        <v>52</v>
      </c>
      <c r="J281" t="s">
        <v>45</v>
      </c>
      <c r="K281" t="s">
        <v>66</v>
      </c>
      <c r="L281" t="s">
        <v>7</v>
      </c>
      <c r="M281" t="s">
        <v>11</v>
      </c>
      <c r="N281">
        <v>905.11971825999956</v>
      </c>
    </row>
    <row r="282" spans="6:14" x14ac:dyDescent="0.35">
      <c r="F282" t="s">
        <v>350</v>
      </c>
      <c r="G282">
        <v>2020</v>
      </c>
      <c r="H282" t="s">
        <v>43</v>
      </c>
      <c r="I282" t="s">
        <v>52</v>
      </c>
      <c r="J282" t="s">
        <v>45</v>
      </c>
      <c r="K282" t="s">
        <v>66</v>
      </c>
      <c r="L282" t="s">
        <v>7</v>
      </c>
      <c r="M282" t="s">
        <v>14</v>
      </c>
      <c r="N282">
        <v>6422.0147580645107</v>
      </c>
    </row>
    <row r="283" spans="6:14" x14ac:dyDescent="0.35">
      <c r="F283" t="s">
        <v>351</v>
      </c>
      <c r="G283">
        <v>2020</v>
      </c>
      <c r="H283" t="s">
        <v>43</v>
      </c>
      <c r="I283" t="s">
        <v>52</v>
      </c>
      <c r="J283" t="s">
        <v>45</v>
      </c>
      <c r="K283" t="s">
        <v>66</v>
      </c>
      <c r="L283" t="s">
        <v>7</v>
      </c>
      <c r="M283" t="s">
        <v>15</v>
      </c>
      <c r="N283">
        <v>453.78657388148156</v>
      </c>
    </row>
    <row r="284" spans="6:14" x14ac:dyDescent="0.35">
      <c r="F284" t="s">
        <v>352</v>
      </c>
      <c r="G284">
        <v>2020</v>
      </c>
      <c r="H284" t="s">
        <v>43</v>
      </c>
      <c r="I284" t="s">
        <v>52</v>
      </c>
      <c r="J284" t="s">
        <v>45</v>
      </c>
      <c r="K284" t="s">
        <v>66</v>
      </c>
      <c r="L284" t="s">
        <v>7</v>
      </c>
      <c r="M284" t="s">
        <v>34</v>
      </c>
      <c r="N284">
        <v>286.57442946859544</v>
      </c>
    </row>
    <row r="285" spans="6:14" x14ac:dyDescent="0.35">
      <c r="F285" t="s">
        <v>353</v>
      </c>
      <c r="G285">
        <v>2020</v>
      </c>
      <c r="H285" t="s">
        <v>43</v>
      </c>
      <c r="I285" t="s">
        <v>52</v>
      </c>
      <c r="J285" t="s">
        <v>45</v>
      </c>
      <c r="K285" t="s">
        <v>66</v>
      </c>
      <c r="L285" t="s">
        <v>7</v>
      </c>
      <c r="M285" t="s">
        <v>6</v>
      </c>
      <c r="N285">
        <v>5.0118960000000001</v>
      </c>
    </row>
    <row r="286" spans="6:14" x14ac:dyDescent="0.35">
      <c r="F286" t="s">
        <v>354</v>
      </c>
      <c r="G286">
        <v>2020</v>
      </c>
      <c r="H286" t="s">
        <v>43</v>
      </c>
      <c r="I286" t="s">
        <v>52</v>
      </c>
      <c r="J286" t="s">
        <v>45</v>
      </c>
      <c r="K286" t="s">
        <v>66</v>
      </c>
      <c r="L286" t="s">
        <v>6</v>
      </c>
      <c r="M286" t="s">
        <v>6</v>
      </c>
      <c r="N286">
        <v>1.1000000000000001</v>
      </c>
    </row>
    <row r="287" spans="6:14" x14ac:dyDescent="0.35">
      <c r="F287" t="s">
        <v>355</v>
      </c>
      <c r="G287">
        <v>2019</v>
      </c>
      <c r="H287" t="s">
        <v>43</v>
      </c>
      <c r="I287" t="s">
        <v>52</v>
      </c>
      <c r="J287" t="s">
        <v>53</v>
      </c>
      <c r="K287" t="s">
        <v>67</v>
      </c>
      <c r="L287" t="s">
        <v>3</v>
      </c>
      <c r="M287" t="s">
        <v>12</v>
      </c>
      <c r="N287">
        <v>105217.95416615925</v>
      </c>
    </row>
    <row r="288" spans="6:14" x14ac:dyDescent="0.35">
      <c r="F288" t="s">
        <v>356</v>
      </c>
      <c r="G288">
        <v>2019</v>
      </c>
      <c r="H288" t="s">
        <v>43</v>
      </c>
      <c r="I288" t="s">
        <v>52</v>
      </c>
      <c r="J288" t="s">
        <v>53</v>
      </c>
      <c r="K288" t="s">
        <v>67</v>
      </c>
      <c r="L288" t="s">
        <v>3</v>
      </c>
      <c r="M288" t="s">
        <v>4</v>
      </c>
      <c r="N288">
        <v>99776.522151321304</v>
      </c>
    </row>
    <row r="289" spans="6:14" x14ac:dyDescent="0.35">
      <c r="F289" t="s">
        <v>357</v>
      </c>
      <c r="G289">
        <v>2019</v>
      </c>
      <c r="H289" t="s">
        <v>43</v>
      </c>
      <c r="I289" t="s">
        <v>52</v>
      </c>
      <c r="J289" t="s">
        <v>53</v>
      </c>
      <c r="K289" t="s">
        <v>67</v>
      </c>
      <c r="L289" t="s">
        <v>3</v>
      </c>
      <c r="M289" t="s">
        <v>16</v>
      </c>
      <c r="N289">
        <v>3862.0590780000002</v>
      </c>
    </row>
    <row r="290" spans="6:14" x14ac:dyDescent="0.35">
      <c r="F290" t="s">
        <v>358</v>
      </c>
      <c r="G290">
        <v>2019</v>
      </c>
      <c r="H290" t="s">
        <v>43</v>
      </c>
      <c r="I290" t="s">
        <v>52</v>
      </c>
      <c r="J290" t="s">
        <v>53</v>
      </c>
      <c r="K290" t="s">
        <v>67</v>
      </c>
      <c r="L290" t="s">
        <v>3</v>
      </c>
      <c r="M290" t="s">
        <v>28</v>
      </c>
      <c r="N290">
        <v>50511.113249697555</v>
      </c>
    </row>
    <row r="291" spans="6:14" x14ac:dyDescent="0.35">
      <c r="F291" t="s">
        <v>359</v>
      </c>
      <c r="G291">
        <v>2019</v>
      </c>
      <c r="H291" t="s">
        <v>43</v>
      </c>
      <c r="I291" t="s">
        <v>52</v>
      </c>
      <c r="J291" t="s">
        <v>53</v>
      </c>
      <c r="K291" t="s">
        <v>67</v>
      </c>
      <c r="L291" t="s">
        <v>3</v>
      </c>
      <c r="M291" t="s">
        <v>29</v>
      </c>
      <c r="N291">
        <v>1938.1642979494889</v>
      </c>
    </row>
    <row r="292" spans="6:14" x14ac:dyDescent="0.35">
      <c r="F292" t="s">
        <v>360</v>
      </c>
      <c r="G292">
        <v>2019</v>
      </c>
      <c r="H292" t="s">
        <v>43</v>
      </c>
      <c r="I292" t="s">
        <v>52</v>
      </c>
      <c r="J292" t="s">
        <v>53</v>
      </c>
      <c r="K292" t="s">
        <v>67</v>
      </c>
      <c r="L292" t="s">
        <v>3</v>
      </c>
      <c r="M292" t="s">
        <v>6</v>
      </c>
      <c r="N292">
        <v>6968.7911334515038</v>
      </c>
    </row>
    <row r="293" spans="6:14" x14ac:dyDescent="0.35">
      <c r="F293" t="s">
        <v>361</v>
      </c>
      <c r="G293">
        <v>2019</v>
      </c>
      <c r="H293" t="s">
        <v>43</v>
      </c>
      <c r="I293" t="s">
        <v>52</v>
      </c>
      <c r="J293" t="s">
        <v>53</v>
      </c>
      <c r="K293" t="s">
        <v>67</v>
      </c>
      <c r="L293" t="s">
        <v>7</v>
      </c>
      <c r="M293" t="s">
        <v>8</v>
      </c>
      <c r="N293">
        <v>263.06867999999997</v>
      </c>
    </row>
    <row r="294" spans="6:14" x14ac:dyDescent="0.35">
      <c r="F294" t="s">
        <v>362</v>
      </c>
      <c r="G294">
        <v>2019</v>
      </c>
      <c r="H294" t="s">
        <v>43</v>
      </c>
      <c r="I294" t="s">
        <v>52</v>
      </c>
      <c r="J294" t="s">
        <v>53</v>
      </c>
      <c r="K294" t="s">
        <v>67</v>
      </c>
      <c r="L294" t="s">
        <v>7</v>
      </c>
      <c r="M294" t="s">
        <v>30</v>
      </c>
      <c r="N294">
        <v>339.99251199999998</v>
      </c>
    </row>
    <row r="295" spans="6:14" x14ac:dyDescent="0.35">
      <c r="F295" t="s">
        <v>363</v>
      </c>
      <c r="G295">
        <v>2019</v>
      </c>
      <c r="H295" t="s">
        <v>43</v>
      </c>
      <c r="I295" t="s">
        <v>52</v>
      </c>
      <c r="J295" t="s">
        <v>53</v>
      </c>
      <c r="K295" t="s">
        <v>67</v>
      </c>
      <c r="L295" t="s">
        <v>7</v>
      </c>
      <c r="M295" t="s">
        <v>10</v>
      </c>
      <c r="N295">
        <v>19133.681507875586</v>
      </c>
    </row>
    <row r="296" spans="6:14" x14ac:dyDescent="0.35">
      <c r="F296" t="s">
        <v>364</v>
      </c>
      <c r="G296">
        <v>2019</v>
      </c>
      <c r="H296" t="s">
        <v>43</v>
      </c>
      <c r="I296" t="s">
        <v>52</v>
      </c>
      <c r="J296" t="s">
        <v>53</v>
      </c>
      <c r="K296" t="s">
        <v>67</v>
      </c>
      <c r="L296" t="s">
        <v>7</v>
      </c>
      <c r="M296" t="s">
        <v>14</v>
      </c>
      <c r="N296">
        <v>85.415809999999993</v>
      </c>
    </row>
    <row r="297" spans="6:14" x14ac:dyDescent="0.35">
      <c r="F297" t="s">
        <v>365</v>
      </c>
      <c r="G297">
        <v>2019</v>
      </c>
      <c r="H297" t="s">
        <v>43</v>
      </c>
      <c r="I297" t="s">
        <v>52</v>
      </c>
      <c r="J297" t="s">
        <v>53</v>
      </c>
      <c r="K297" t="s">
        <v>67</v>
      </c>
      <c r="L297" t="s">
        <v>7</v>
      </c>
      <c r="M297" t="s">
        <v>15</v>
      </c>
      <c r="N297">
        <v>159853.75218479999</v>
      </c>
    </row>
    <row r="298" spans="6:14" x14ac:dyDescent="0.35">
      <c r="F298" t="s">
        <v>366</v>
      </c>
      <c r="G298">
        <v>2019</v>
      </c>
      <c r="H298" t="s">
        <v>43</v>
      </c>
      <c r="I298" t="s">
        <v>52</v>
      </c>
      <c r="J298" t="s">
        <v>53</v>
      </c>
      <c r="K298" t="s">
        <v>67</v>
      </c>
      <c r="L298" t="s">
        <v>7</v>
      </c>
      <c r="M298" t="s">
        <v>34</v>
      </c>
      <c r="N298">
        <v>174.20486500000001</v>
      </c>
    </row>
    <row r="299" spans="6:14" x14ac:dyDescent="0.35">
      <c r="F299" t="s">
        <v>367</v>
      </c>
      <c r="G299">
        <v>2019</v>
      </c>
      <c r="H299" t="s">
        <v>43</v>
      </c>
      <c r="I299" t="s">
        <v>52</v>
      </c>
      <c r="J299" t="s">
        <v>53</v>
      </c>
      <c r="K299" t="s">
        <v>67</v>
      </c>
      <c r="L299" t="s">
        <v>7</v>
      </c>
      <c r="M299" t="s">
        <v>31</v>
      </c>
      <c r="N299">
        <v>10285.6610843</v>
      </c>
    </row>
    <row r="300" spans="6:14" x14ac:dyDescent="0.35">
      <c r="F300" t="s">
        <v>368</v>
      </c>
      <c r="G300">
        <v>2019</v>
      </c>
      <c r="H300" t="s">
        <v>43</v>
      </c>
      <c r="I300" t="s">
        <v>52</v>
      </c>
      <c r="J300" t="s">
        <v>53</v>
      </c>
      <c r="K300" t="s">
        <v>67</v>
      </c>
      <c r="L300" t="s">
        <v>7</v>
      </c>
      <c r="M300" t="s">
        <v>32</v>
      </c>
      <c r="N300">
        <v>35856.397341401607</v>
      </c>
    </row>
    <row r="301" spans="6:14" x14ac:dyDescent="0.35">
      <c r="F301" t="s">
        <v>369</v>
      </c>
      <c r="G301">
        <v>2019</v>
      </c>
      <c r="H301" t="s">
        <v>43</v>
      </c>
      <c r="I301" t="s">
        <v>52</v>
      </c>
      <c r="J301" t="s">
        <v>53</v>
      </c>
      <c r="K301" t="s">
        <v>67</v>
      </c>
      <c r="L301" t="s">
        <v>7</v>
      </c>
      <c r="M301" t="s">
        <v>6</v>
      </c>
      <c r="N301">
        <v>362.00307252180249</v>
      </c>
    </row>
    <row r="302" spans="6:14" x14ac:dyDescent="0.35">
      <c r="F302" t="s">
        <v>370</v>
      </c>
      <c r="G302">
        <v>2019</v>
      </c>
      <c r="H302" t="s">
        <v>43</v>
      </c>
      <c r="I302" t="s">
        <v>52</v>
      </c>
      <c r="J302" t="s">
        <v>53</v>
      </c>
      <c r="K302" t="s">
        <v>67</v>
      </c>
      <c r="L302" t="s">
        <v>6</v>
      </c>
      <c r="M302" t="s">
        <v>6</v>
      </c>
      <c r="N302">
        <v>42.06</v>
      </c>
    </row>
    <row r="303" spans="6:14" x14ac:dyDescent="0.35">
      <c r="F303" t="s">
        <v>371</v>
      </c>
      <c r="G303">
        <v>2019</v>
      </c>
      <c r="H303" t="s">
        <v>43</v>
      </c>
      <c r="I303" t="s">
        <v>52</v>
      </c>
      <c r="J303" t="s">
        <v>53</v>
      </c>
      <c r="K303" t="s">
        <v>68</v>
      </c>
      <c r="L303" t="s">
        <v>3</v>
      </c>
      <c r="M303" t="s">
        <v>12</v>
      </c>
      <c r="N303">
        <v>10509.4223261564</v>
      </c>
    </row>
    <row r="304" spans="6:14" x14ac:dyDescent="0.35">
      <c r="F304" t="s">
        <v>372</v>
      </c>
      <c r="G304">
        <v>2019</v>
      </c>
      <c r="H304" t="s">
        <v>43</v>
      </c>
      <c r="I304" t="s">
        <v>52</v>
      </c>
      <c r="J304" t="s">
        <v>53</v>
      </c>
      <c r="K304" t="s">
        <v>68</v>
      </c>
      <c r="L304" t="s">
        <v>3</v>
      </c>
      <c r="M304" t="s">
        <v>4</v>
      </c>
      <c r="N304">
        <v>18448.931899300002</v>
      </c>
    </row>
    <row r="305" spans="6:14" x14ac:dyDescent="0.35">
      <c r="F305" t="s">
        <v>373</v>
      </c>
      <c r="G305">
        <v>2019</v>
      </c>
      <c r="H305" t="s">
        <v>43</v>
      </c>
      <c r="I305" t="s">
        <v>52</v>
      </c>
      <c r="J305" t="s">
        <v>53</v>
      </c>
      <c r="K305" t="s">
        <v>68</v>
      </c>
      <c r="L305" t="s">
        <v>3</v>
      </c>
      <c r="M305" t="s">
        <v>16</v>
      </c>
      <c r="N305">
        <v>4185.82978</v>
      </c>
    </row>
    <row r="306" spans="6:14" x14ac:dyDescent="0.35">
      <c r="F306" t="s">
        <v>374</v>
      </c>
      <c r="G306">
        <v>2019</v>
      </c>
      <c r="H306" t="s">
        <v>43</v>
      </c>
      <c r="I306" t="s">
        <v>52</v>
      </c>
      <c r="J306" t="s">
        <v>53</v>
      </c>
      <c r="K306" t="s">
        <v>68</v>
      </c>
      <c r="L306" t="s">
        <v>3</v>
      </c>
      <c r="M306" t="s">
        <v>28</v>
      </c>
      <c r="N306">
        <v>9.948393424999999</v>
      </c>
    </row>
    <row r="307" spans="6:14" x14ac:dyDescent="0.35">
      <c r="F307" t="s">
        <v>375</v>
      </c>
      <c r="G307">
        <v>2019</v>
      </c>
      <c r="H307" t="s">
        <v>43</v>
      </c>
      <c r="I307" t="s">
        <v>52</v>
      </c>
      <c r="J307" t="s">
        <v>53</v>
      </c>
      <c r="K307" t="s">
        <v>68</v>
      </c>
      <c r="L307" t="s">
        <v>3</v>
      </c>
      <c r="M307" t="s">
        <v>29</v>
      </c>
      <c r="N307">
        <v>1526.5752139199999</v>
      </c>
    </row>
    <row r="308" spans="6:14" x14ac:dyDescent="0.35">
      <c r="F308" t="s">
        <v>376</v>
      </c>
      <c r="G308">
        <v>2019</v>
      </c>
      <c r="H308" t="s">
        <v>43</v>
      </c>
      <c r="I308" t="s">
        <v>52</v>
      </c>
      <c r="J308" t="s">
        <v>53</v>
      </c>
      <c r="K308" t="s">
        <v>68</v>
      </c>
      <c r="L308" t="s">
        <v>3</v>
      </c>
      <c r="M308" t="s">
        <v>6</v>
      </c>
      <c r="N308">
        <v>162.60714100000001</v>
      </c>
    </row>
    <row r="309" spans="6:14" x14ac:dyDescent="0.35">
      <c r="F309" t="s">
        <v>377</v>
      </c>
      <c r="G309">
        <v>2019</v>
      </c>
      <c r="H309" t="s">
        <v>43</v>
      </c>
      <c r="I309" t="s">
        <v>52</v>
      </c>
      <c r="J309" t="s">
        <v>53</v>
      </c>
      <c r="K309" t="s">
        <v>68</v>
      </c>
      <c r="L309" t="s">
        <v>7</v>
      </c>
      <c r="M309" t="s">
        <v>8</v>
      </c>
      <c r="N309">
        <v>23008.932424580242</v>
      </c>
    </row>
    <row r="310" spans="6:14" x14ac:dyDescent="0.35">
      <c r="F310" t="s">
        <v>378</v>
      </c>
      <c r="G310">
        <v>2019</v>
      </c>
      <c r="H310" t="s">
        <v>43</v>
      </c>
      <c r="I310" t="s">
        <v>52</v>
      </c>
      <c r="J310" t="s">
        <v>53</v>
      </c>
      <c r="K310" t="s">
        <v>68</v>
      </c>
      <c r="L310" t="s">
        <v>7</v>
      </c>
      <c r="M310" t="s">
        <v>30</v>
      </c>
      <c r="N310">
        <v>1124.7137299999999</v>
      </c>
    </row>
    <row r="311" spans="6:14" x14ac:dyDescent="0.35">
      <c r="F311" t="s">
        <v>379</v>
      </c>
      <c r="G311">
        <v>2019</v>
      </c>
      <c r="H311" t="s">
        <v>43</v>
      </c>
      <c r="I311" t="s">
        <v>52</v>
      </c>
      <c r="J311" t="s">
        <v>53</v>
      </c>
      <c r="K311" t="s">
        <v>68</v>
      </c>
      <c r="L311" t="s">
        <v>7</v>
      </c>
      <c r="M311" t="s">
        <v>10</v>
      </c>
      <c r="N311">
        <v>15413.362289501873</v>
      </c>
    </row>
    <row r="312" spans="6:14" x14ac:dyDescent="0.35">
      <c r="F312" t="s">
        <v>380</v>
      </c>
      <c r="G312">
        <v>2019</v>
      </c>
      <c r="H312" t="s">
        <v>43</v>
      </c>
      <c r="I312" t="s">
        <v>52</v>
      </c>
      <c r="J312" t="s">
        <v>53</v>
      </c>
      <c r="K312" t="s">
        <v>68</v>
      </c>
      <c r="L312" t="s">
        <v>7</v>
      </c>
      <c r="M312" t="s">
        <v>11</v>
      </c>
      <c r="N312">
        <v>3638.4116516941981</v>
      </c>
    </row>
    <row r="313" spans="6:14" x14ac:dyDescent="0.35">
      <c r="F313" t="s">
        <v>381</v>
      </c>
      <c r="G313">
        <v>2019</v>
      </c>
      <c r="H313" t="s">
        <v>43</v>
      </c>
      <c r="I313" t="s">
        <v>52</v>
      </c>
      <c r="J313" t="s">
        <v>53</v>
      </c>
      <c r="K313" t="s">
        <v>68</v>
      </c>
      <c r="L313" t="s">
        <v>7</v>
      </c>
      <c r="M313" t="s">
        <v>14</v>
      </c>
      <c r="N313">
        <v>61830.387018352922</v>
      </c>
    </row>
    <row r="314" spans="6:14" x14ac:dyDescent="0.35">
      <c r="F314" t="s">
        <v>382</v>
      </c>
      <c r="G314">
        <v>2019</v>
      </c>
      <c r="H314" t="s">
        <v>43</v>
      </c>
      <c r="I314" t="s">
        <v>52</v>
      </c>
      <c r="J314" t="s">
        <v>53</v>
      </c>
      <c r="K314" t="s">
        <v>68</v>
      </c>
      <c r="L314" t="s">
        <v>7</v>
      </c>
      <c r="M314" t="s">
        <v>15</v>
      </c>
      <c r="N314">
        <v>412.86907278000001</v>
      </c>
    </row>
    <row r="315" spans="6:14" x14ac:dyDescent="0.35">
      <c r="F315" t="s">
        <v>383</v>
      </c>
      <c r="G315">
        <v>2019</v>
      </c>
      <c r="H315" t="s">
        <v>43</v>
      </c>
      <c r="I315" t="s">
        <v>52</v>
      </c>
      <c r="J315" t="s">
        <v>53</v>
      </c>
      <c r="K315" t="s">
        <v>68</v>
      </c>
      <c r="L315" t="s">
        <v>7</v>
      </c>
      <c r="M315" t="s">
        <v>34</v>
      </c>
      <c r="N315">
        <v>1522.1661013899986</v>
      </c>
    </row>
    <row r="316" spans="6:14" x14ac:dyDescent="0.35">
      <c r="F316" t="s">
        <v>384</v>
      </c>
      <c r="G316">
        <v>2019</v>
      </c>
      <c r="H316" t="s">
        <v>43</v>
      </c>
      <c r="I316" t="s">
        <v>52</v>
      </c>
      <c r="J316" t="s">
        <v>53</v>
      </c>
      <c r="K316" t="s">
        <v>68</v>
      </c>
      <c r="L316" t="s">
        <v>7</v>
      </c>
      <c r="M316" t="s">
        <v>31</v>
      </c>
      <c r="N316">
        <v>1498.1223920269999</v>
      </c>
    </row>
    <row r="317" spans="6:14" x14ac:dyDescent="0.35">
      <c r="F317" t="s">
        <v>385</v>
      </c>
      <c r="G317">
        <v>2019</v>
      </c>
      <c r="H317" t="s">
        <v>43</v>
      </c>
      <c r="I317" t="s">
        <v>52</v>
      </c>
      <c r="J317" t="s">
        <v>53</v>
      </c>
      <c r="K317" t="s">
        <v>68</v>
      </c>
      <c r="L317" t="s">
        <v>7</v>
      </c>
      <c r="M317" t="s">
        <v>32</v>
      </c>
      <c r="N317">
        <v>2423.91914</v>
      </c>
    </row>
    <row r="318" spans="6:14" x14ac:dyDescent="0.35">
      <c r="F318" t="s">
        <v>386</v>
      </c>
      <c r="G318">
        <v>2019</v>
      </c>
      <c r="H318" t="s">
        <v>43</v>
      </c>
      <c r="I318" t="s">
        <v>52</v>
      </c>
      <c r="J318" t="s">
        <v>53</v>
      </c>
      <c r="K318" t="s">
        <v>68</v>
      </c>
      <c r="L318" t="s">
        <v>6</v>
      </c>
      <c r="M318" t="s">
        <v>6</v>
      </c>
      <c r="N318">
        <v>22.913733000000001</v>
      </c>
    </row>
    <row r="319" spans="6:14" x14ac:dyDescent="0.35">
      <c r="F319" t="s">
        <v>387</v>
      </c>
      <c r="G319">
        <v>2020</v>
      </c>
      <c r="H319" t="s">
        <v>43</v>
      </c>
      <c r="I319" t="s">
        <v>52</v>
      </c>
      <c r="J319" t="s">
        <v>53</v>
      </c>
      <c r="K319" t="s">
        <v>67</v>
      </c>
      <c r="L319" t="s">
        <v>3</v>
      </c>
      <c r="M319" t="s">
        <v>12</v>
      </c>
      <c r="N319">
        <v>114066.16372963417</v>
      </c>
    </row>
    <row r="320" spans="6:14" x14ac:dyDescent="0.35">
      <c r="F320" t="s">
        <v>388</v>
      </c>
      <c r="G320">
        <v>2020</v>
      </c>
      <c r="H320" t="s">
        <v>43</v>
      </c>
      <c r="I320" t="s">
        <v>52</v>
      </c>
      <c r="J320" t="s">
        <v>53</v>
      </c>
      <c r="K320" t="s">
        <v>67</v>
      </c>
      <c r="L320" t="s">
        <v>3</v>
      </c>
      <c r="M320" t="s">
        <v>4</v>
      </c>
      <c r="N320">
        <v>118367.11535055775</v>
      </c>
    </row>
    <row r="321" spans="6:14" x14ac:dyDescent="0.35">
      <c r="F321" t="s">
        <v>389</v>
      </c>
      <c r="G321">
        <v>2020</v>
      </c>
      <c r="H321" t="s">
        <v>43</v>
      </c>
      <c r="I321" t="s">
        <v>52</v>
      </c>
      <c r="J321" t="s">
        <v>53</v>
      </c>
      <c r="K321" t="s">
        <v>67</v>
      </c>
      <c r="L321" t="s">
        <v>3</v>
      </c>
      <c r="M321" t="s">
        <v>16</v>
      </c>
      <c r="N321">
        <v>1260.8715319999999</v>
      </c>
    </row>
    <row r="322" spans="6:14" x14ac:dyDescent="0.35">
      <c r="F322" t="s">
        <v>390</v>
      </c>
      <c r="G322">
        <v>2020</v>
      </c>
      <c r="H322" t="s">
        <v>43</v>
      </c>
      <c r="I322" t="s">
        <v>52</v>
      </c>
      <c r="J322" t="s">
        <v>53</v>
      </c>
      <c r="K322" t="s">
        <v>67</v>
      </c>
      <c r="L322" t="s">
        <v>3</v>
      </c>
      <c r="M322" t="s">
        <v>28</v>
      </c>
      <c r="N322">
        <v>58971.734228640002</v>
      </c>
    </row>
    <row r="323" spans="6:14" x14ac:dyDescent="0.35">
      <c r="F323" t="s">
        <v>391</v>
      </c>
      <c r="G323">
        <v>2020</v>
      </c>
      <c r="H323" t="s">
        <v>43</v>
      </c>
      <c r="I323" t="s">
        <v>52</v>
      </c>
      <c r="J323" t="s">
        <v>53</v>
      </c>
      <c r="K323" t="s">
        <v>67</v>
      </c>
      <c r="L323" t="s">
        <v>3</v>
      </c>
      <c r="M323" t="s">
        <v>29</v>
      </c>
      <c r="N323">
        <v>1781.7034641287971</v>
      </c>
    </row>
    <row r="324" spans="6:14" x14ac:dyDescent="0.35">
      <c r="F324" t="s">
        <v>392</v>
      </c>
      <c r="G324">
        <v>2020</v>
      </c>
      <c r="H324" t="s">
        <v>43</v>
      </c>
      <c r="I324" t="s">
        <v>52</v>
      </c>
      <c r="J324" t="s">
        <v>53</v>
      </c>
      <c r="K324" t="s">
        <v>67</v>
      </c>
      <c r="L324" t="s">
        <v>3</v>
      </c>
      <c r="M324" t="s">
        <v>6</v>
      </c>
      <c r="N324">
        <v>5425.860673279587</v>
      </c>
    </row>
    <row r="325" spans="6:14" x14ac:dyDescent="0.35">
      <c r="F325" t="s">
        <v>393</v>
      </c>
      <c r="G325">
        <v>2020</v>
      </c>
      <c r="H325" t="s">
        <v>43</v>
      </c>
      <c r="I325" t="s">
        <v>52</v>
      </c>
      <c r="J325" t="s">
        <v>53</v>
      </c>
      <c r="K325" t="s">
        <v>67</v>
      </c>
      <c r="L325" t="s">
        <v>7</v>
      </c>
      <c r="M325" t="s">
        <v>8</v>
      </c>
      <c r="N325">
        <v>64</v>
      </c>
    </row>
    <row r="326" spans="6:14" x14ac:dyDescent="0.35">
      <c r="F326" t="s">
        <v>394</v>
      </c>
      <c r="G326">
        <v>2020</v>
      </c>
      <c r="H326" t="s">
        <v>43</v>
      </c>
      <c r="I326" t="s">
        <v>52</v>
      </c>
      <c r="J326" t="s">
        <v>53</v>
      </c>
      <c r="K326" t="s">
        <v>67</v>
      </c>
      <c r="L326" t="s">
        <v>7</v>
      </c>
      <c r="M326" t="s">
        <v>30</v>
      </c>
      <c r="N326">
        <v>24.96</v>
      </c>
    </row>
    <row r="327" spans="6:14" x14ac:dyDescent="0.35">
      <c r="F327" t="s">
        <v>395</v>
      </c>
      <c r="G327">
        <v>2020</v>
      </c>
      <c r="H327" t="s">
        <v>43</v>
      </c>
      <c r="I327" t="s">
        <v>52</v>
      </c>
      <c r="J327" t="s">
        <v>53</v>
      </c>
      <c r="K327" t="s">
        <v>67</v>
      </c>
      <c r="L327" t="s">
        <v>7</v>
      </c>
      <c r="M327" t="s">
        <v>10</v>
      </c>
      <c r="N327">
        <v>17544.271176371785</v>
      </c>
    </row>
    <row r="328" spans="6:14" x14ac:dyDescent="0.35">
      <c r="F328" t="s">
        <v>396</v>
      </c>
      <c r="G328">
        <v>2020</v>
      </c>
      <c r="H328" t="s">
        <v>43</v>
      </c>
      <c r="I328" t="s">
        <v>52</v>
      </c>
      <c r="J328" t="s">
        <v>53</v>
      </c>
      <c r="K328" t="s">
        <v>67</v>
      </c>
      <c r="L328" t="s">
        <v>7</v>
      </c>
      <c r="M328" t="s">
        <v>14</v>
      </c>
      <c r="N328">
        <v>140.4872475919442</v>
      </c>
    </row>
    <row r="329" spans="6:14" x14ac:dyDescent="0.35">
      <c r="F329" t="s">
        <v>397</v>
      </c>
      <c r="G329">
        <v>2020</v>
      </c>
      <c r="H329" t="s">
        <v>43</v>
      </c>
      <c r="I329" t="s">
        <v>52</v>
      </c>
      <c r="J329" t="s">
        <v>53</v>
      </c>
      <c r="K329" t="s">
        <v>67</v>
      </c>
      <c r="L329" t="s">
        <v>7</v>
      </c>
      <c r="M329" t="s">
        <v>15</v>
      </c>
      <c r="N329">
        <v>114971.35703650001</v>
      </c>
    </row>
    <row r="330" spans="6:14" x14ac:dyDescent="0.35">
      <c r="F330" t="s">
        <v>398</v>
      </c>
      <c r="G330">
        <v>2020</v>
      </c>
      <c r="H330" t="s">
        <v>43</v>
      </c>
      <c r="I330" t="s">
        <v>52</v>
      </c>
      <c r="J330" t="s">
        <v>53</v>
      </c>
      <c r="K330" t="s">
        <v>67</v>
      </c>
      <c r="L330" t="s">
        <v>7</v>
      </c>
      <c r="M330" t="s">
        <v>34</v>
      </c>
      <c r="N330">
        <v>644.74789999999996</v>
      </c>
    </row>
    <row r="331" spans="6:14" x14ac:dyDescent="0.35">
      <c r="F331" t="s">
        <v>399</v>
      </c>
      <c r="G331">
        <v>2020</v>
      </c>
      <c r="H331" t="s">
        <v>43</v>
      </c>
      <c r="I331" t="s">
        <v>52</v>
      </c>
      <c r="J331" t="s">
        <v>53</v>
      </c>
      <c r="K331" t="s">
        <v>67</v>
      </c>
      <c r="L331" t="s">
        <v>7</v>
      </c>
      <c r="M331" t="s">
        <v>31</v>
      </c>
      <c r="N331">
        <v>10352.9449707</v>
      </c>
    </row>
    <row r="332" spans="6:14" x14ac:dyDescent="0.35">
      <c r="F332" t="s">
        <v>400</v>
      </c>
      <c r="G332">
        <v>2020</v>
      </c>
      <c r="H332" t="s">
        <v>43</v>
      </c>
      <c r="I332" t="s">
        <v>52</v>
      </c>
      <c r="J332" t="s">
        <v>53</v>
      </c>
      <c r="K332" t="s">
        <v>67</v>
      </c>
      <c r="L332" t="s">
        <v>7</v>
      </c>
      <c r="M332" t="s">
        <v>32</v>
      </c>
      <c r="N332">
        <v>49952.016408349817</v>
      </c>
    </row>
    <row r="333" spans="6:14" x14ac:dyDescent="0.35">
      <c r="F333" t="s">
        <v>401</v>
      </c>
      <c r="G333">
        <v>2020</v>
      </c>
      <c r="H333" t="s">
        <v>43</v>
      </c>
      <c r="I333" t="s">
        <v>52</v>
      </c>
      <c r="J333" t="s">
        <v>53</v>
      </c>
      <c r="K333" t="s">
        <v>67</v>
      </c>
      <c r="L333" t="s">
        <v>7</v>
      </c>
      <c r="M333" t="s">
        <v>6</v>
      </c>
      <c r="N333">
        <v>287.94426174369283</v>
      </c>
    </row>
    <row r="334" spans="6:14" x14ac:dyDescent="0.35">
      <c r="F334" t="s">
        <v>402</v>
      </c>
      <c r="G334">
        <v>2020</v>
      </c>
      <c r="H334" t="s">
        <v>43</v>
      </c>
      <c r="I334" t="s">
        <v>52</v>
      </c>
      <c r="J334" t="s">
        <v>53</v>
      </c>
      <c r="K334" t="s">
        <v>68</v>
      </c>
      <c r="L334" t="s">
        <v>3</v>
      </c>
      <c r="M334" t="s">
        <v>12</v>
      </c>
      <c r="N334">
        <v>14097.86506</v>
      </c>
    </row>
    <row r="335" spans="6:14" x14ac:dyDescent="0.35">
      <c r="F335" t="s">
        <v>403</v>
      </c>
      <c r="G335">
        <v>2020</v>
      </c>
      <c r="H335" t="s">
        <v>43</v>
      </c>
      <c r="I335" t="s">
        <v>52</v>
      </c>
      <c r="J335" t="s">
        <v>53</v>
      </c>
      <c r="K335" t="s">
        <v>68</v>
      </c>
      <c r="L335" t="s">
        <v>3</v>
      </c>
      <c r="M335" t="s">
        <v>4</v>
      </c>
      <c r="N335">
        <v>13148.014834997641</v>
      </c>
    </row>
    <row r="336" spans="6:14" x14ac:dyDescent="0.35">
      <c r="F336" t="s">
        <v>404</v>
      </c>
      <c r="G336">
        <v>2020</v>
      </c>
      <c r="H336" t="s">
        <v>43</v>
      </c>
      <c r="I336" t="s">
        <v>52</v>
      </c>
      <c r="J336" t="s">
        <v>53</v>
      </c>
      <c r="K336" t="s">
        <v>68</v>
      </c>
      <c r="L336" t="s">
        <v>3</v>
      </c>
      <c r="M336" t="s">
        <v>16</v>
      </c>
      <c r="N336">
        <v>1293.17758</v>
      </c>
    </row>
    <row r="337" spans="6:14" x14ac:dyDescent="0.35">
      <c r="F337" t="s">
        <v>405</v>
      </c>
      <c r="G337">
        <v>2020</v>
      </c>
      <c r="H337" t="s">
        <v>43</v>
      </c>
      <c r="I337" t="s">
        <v>52</v>
      </c>
      <c r="J337" t="s">
        <v>53</v>
      </c>
      <c r="K337" t="s">
        <v>68</v>
      </c>
      <c r="L337" t="s">
        <v>3</v>
      </c>
      <c r="M337" t="s">
        <v>28</v>
      </c>
      <c r="N337">
        <v>26.29043558</v>
      </c>
    </row>
    <row r="338" spans="6:14" x14ac:dyDescent="0.35">
      <c r="F338" t="s">
        <v>406</v>
      </c>
      <c r="G338">
        <v>2020</v>
      </c>
      <c r="H338" t="s">
        <v>43</v>
      </c>
      <c r="I338" t="s">
        <v>52</v>
      </c>
      <c r="J338" t="s">
        <v>53</v>
      </c>
      <c r="K338" t="s">
        <v>68</v>
      </c>
      <c r="L338" t="s">
        <v>3</v>
      </c>
      <c r="M338" t="s">
        <v>29</v>
      </c>
      <c r="N338">
        <v>3174.6943097161698</v>
      </c>
    </row>
    <row r="339" spans="6:14" x14ac:dyDescent="0.35">
      <c r="F339" t="s">
        <v>407</v>
      </c>
      <c r="G339">
        <v>2020</v>
      </c>
      <c r="H339" t="s">
        <v>43</v>
      </c>
      <c r="I339" t="s">
        <v>52</v>
      </c>
      <c r="J339" t="s">
        <v>53</v>
      </c>
      <c r="K339" t="s">
        <v>68</v>
      </c>
      <c r="L339" t="s">
        <v>3</v>
      </c>
      <c r="M339" t="s">
        <v>6</v>
      </c>
      <c r="N339">
        <v>1538.5482612212813</v>
      </c>
    </row>
    <row r="340" spans="6:14" x14ac:dyDescent="0.35">
      <c r="F340" t="s">
        <v>408</v>
      </c>
      <c r="G340">
        <v>2020</v>
      </c>
      <c r="H340" t="s">
        <v>43</v>
      </c>
      <c r="I340" t="s">
        <v>52</v>
      </c>
      <c r="J340" t="s">
        <v>53</v>
      </c>
      <c r="K340" t="s">
        <v>68</v>
      </c>
      <c r="L340" t="s">
        <v>7</v>
      </c>
      <c r="M340" t="s">
        <v>8</v>
      </c>
      <c r="N340">
        <v>25334.306727738069</v>
      </c>
    </row>
    <row r="341" spans="6:14" x14ac:dyDescent="0.35">
      <c r="F341" t="s">
        <v>409</v>
      </c>
      <c r="G341">
        <v>2020</v>
      </c>
      <c r="H341" t="s">
        <v>43</v>
      </c>
      <c r="I341" t="s">
        <v>52</v>
      </c>
      <c r="J341" t="s">
        <v>53</v>
      </c>
      <c r="K341" t="s">
        <v>68</v>
      </c>
      <c r="L341" t="s">
        <v>7</v>
      </c>
      <c r="M341" t="s">
        <v>30</v>
      </c>
      <c r="N341">
        <v>559.62003000000004</v>
      </c>
    </row>
    <row r="342" spans="6:14" x14ac:dyDescent="0.35">
      <c r="F342" t="s">
        <v>410</v>
      </c>
      <c r="G342">
        <v>2020</v>
      </c>
      <c r="H342" t="s">
        <v>43</v>
      </c>
      <c r="I342" t="s">
        <v>52</v>
      </c>
      <c r="J342" t="s">
        <v>53</v>
      </c>
      <c r="K342" t="s">
        <v>68</v>
      </c>
      <c r="L342" t="s">
        <v>7</v>
      </c>
      <c r="M342" t="s">
        <v>10</v>
      </c>
      <c r="N342">
        <v>12128.993730791593</v>
      </c>
    </row>
    <row r="343" spans="6:14" x14ac:dyDescent="0.35">
      <c r="F343" t="s">
        <v>411</v>
      </c>
      <c r="G343">
        <v>2020</v>
      </c>
      <c r="H343" t="s">
        <v>43</v>
      </c>
      <c r="I343" t="s">
        <v>52</v>
      </c>
      <c r="J343" t="s">
        <v>53</v>
      </c>
      <c r="K343" t="s">
        <v>68</v>
      </c>
      <c r="L343" t="s">
        <v>7</v>
      </c>
      <c r="M343" t="s">
        <v>11</v>
      </c>
      <c r="N343">
        <v>3643.399891295026</v>
      </c>
    </row>
    <row r="344" spans="6:14" x14ac:dyDescent="0.35">
      <c r="F344" t="s">
        <v>412</v>
      </c>
      <c r="G344">
        <v>2020</v>
      </c>
      <c r="H344" t="s">
        <v>43</v>
      </c>
      <c r="I344" t="s">
        <v>52</v>
      </c>
      <c r="J344" t="s">
        <v>53</v>
      </c>
      <c r="K344" t="s">
        <v>68</v>
      </c>
      <c r="L344" t="s">
        <v>7</v>
      </c>
      <c r="M344" t="s">
        <v>14</v>
      </c>
      <c r="N344">
        <v>74749.281268396211</v>
      </c>
    </row>
    <row r="345" spans="6:14" x14ac:dyDescent="0.35">
      <c r="F345" t="s">
        <v>413</v>
      </c>
      <c r="G345">
        <v>2020</v>
      </c>
      <c r="H345" t="s">
        <v>43</v>
      </c>
      <c r="I345" t="s">
        <v>52</v>
      </c>
      <c r="J345" t="s">
        <v>53</v>
      </c>
      <c r="K345" t="s">
        <v>68</v>
      </c>
      <c r="L345" t="s">
        <v>7</v>
      </c>
      <c r="M345" t="s">
        <v>15</v>
      </c>
      <c r="N345">
        <v>14988.176836481482</v>
      </c>
    </row>
    <row r="346" spans="6:14" x14ac:dyDescent="0.35">
      <c r="F346" t="s">
        <v>414</v>
      </c>
      <c r="G346">
        <v>2020</v>
      </c>
      <c r="H346" t="s">
        <v>43</v>
      </c>
      <c r="I346" t="s">
        <v>52</v>
      </c>
      <c r="J346" t="s">
        <v>53</v>
      </c>
      <c r="K346" t="s">
        <v>68</v>
      </c>
      <c r="L346" t="s">
        <v>7</v>
      </c>
      <c r="M346" t="s">
        <v>34</v>
      </c>
      <c r="N346">
        <v>1572.4418356963342</v>
      </c>
    </row>
    <row r="347" spans="6:14" x14ac:dyDescent="0.35">
      <c r="F347" t="s">
        <v>415</v>
      </c>
      <c r="G347">
        <v>2020</v>
      </c>
      <c r="H347" t="s">
        <v>43</v>
      </c>
      <c r="I347" t="s">
        <v>52</v>
      </c>
      <c r="J347" t="s">
        <v>53</v>
      </c>
      <c r="K347" t="s">
        <v>68</v>
      </c>
      <c r="L347" t="s">
        <v>7</v>
      </c>
      <c r="M347" t="s">
        <v>31</v>
      </c>
      <c r="N347">
        <v>3006.687762</v>
      </c>
    </row>
    <row r="348" spans="6:14" x14ac:dyDescent="0.35">
      <c r="F348" t="s">
        <v>416</v>
      </c>
      <c r="G348">
        <v>2020</v>
      </c>
      <c r="H348" t="s">
        <v>43</v>
      </c>
      <c r="I348" t="s">
        <v>52</v>
      </c>
      <c r="J348" t="s">
        <v>53</v>
      </c>
      <c r="K348" t="s">
        <v>68</v>
      </c>
      <c r="L348" t="s">
        <v>7</v>
      </c>
      <c r="M348" t="s">
        <v>32</v>
      </c>
      <c r="N348">
        <v>1712.30592</v>
      </c>
    </row>
    <row r="349" spans="6:14" x14ac:dyDescent="0.35">
      <c r="F349" t="s">
        <v>417</v>
      </c>
      <c r="G349">
        <v>2020</v>
      </c>
      <c r="H349" t="s">
        <v>43</v>
      </c>
      <c r="I349" t="s">
        <v>52</v>
      </c>
      <c r="J349" t="s">
        <v>53</v>
      </c>
      <c r="K349" t="s">
        <v>68</v>
      </c>
      <c r="L349" t="s">
        <v>7</v>
      </c>
      <c r="M349" t="s">
        <v>6</v>
      </c>
      <c r="N349">
        <v>5.0118960000000001</v>
      </c>
    </row>
    <row r="350" spans="6:14" x14ac:dyDescent="0.35">
      <c r="F350" t="s">
        <v>418</v>
      </c>
      <c r="G350">
        <v>2020</v>
      </c>
      <c r="H350" t="s">
        <v>43</v>
      </c>
      <c r="I350" t="s">
        <v>52</v>
      </c>
      <c r="J350" t="s">
        <v>53</v>
      </c>
      <c r="K350" t="s">
        <v>68</v>
      </c>
      <c r="L350" t="s">
        <v>6</v>
      </c>
      <c r="M350" t="s">
        <v>6</v>
      </c>
      <c r="N350">
        <v>2.6123099999999999</v>
      </c>
    </row>
    <row r="351" spans="6:14" x14ac:dyDescent="0.35">
      <c r="F351" t="s">
        <v>419</v>
      </c>
      <c r="G351">
        <v>2019</v>
      </c>
      <c r="H351" t="s">
        <v>43</v>
      </c>
      <c r="I351" t="s">
        <v>46</v>
      </c>
      <c r="J351" t="s">
        <v>5</v>
      </c>
      <c r="K351" t="s">
        <v>66</v>
      </c>
      <c r="L351" t="s">
        <v>3</v>
      </c>
      <c r="M351" t="s">
        <v>12</v>
      </c>
      <c r="N351">
        <v>66901.746839425134</v>
      </c>
    </row>
    <row r="352" spans="6:14" x14ac:dyDescent="0.35">
      <c r="F352" t="s">
        <v>420</v>
      </c>
      <c r="G352">
        <v>2019</v>
      </c>
      <c r="H352" t="s">
        <v>43</v>
      </c>
      <c r="I352" t="s">
        <v>46</v>
      </c>
      <c r="J352" t="s">
        <v>5</v>
      </c>
      <c r="K352" t="s">
        <v>66</v>
      </c>
      <c r="L352" t="s">
        <v>3</v>
      </c>
      <c r="M352" t="s">
        <v>4</v>
      </c>
      <c r="N352">
        <v>4126.8738315289211</v>
      </c>
    </row>
    <row r="353" spans="6:14" x14ac:dyDescent="0.35">
      <c r="F353" t="s">
        <v>421</v>
      </c>
      <c r="G353">
        <v>2019</v>
      </c>
      <c r="H353" t="s">
        <v>43</v>
      </c>
      <c r="I353" t="s">
        <v>46</v>
      </c>
      <c r="J353" t="s">
        <v>5</v>
      </c>
      <c r="K353" t="s">
        <v>66</v>
      </c>
      <c r="L353" t="s">
        <v>3</v>
      </c>
      <c r="M353" t="s">
        <v>28</v>
      </c>
      <c r="N353">
        <v>119.04216765528562</v>
      </c>
    </row>
    <row r="354" spans="6:14" x14ac:dyDescent="0.35">
      <c r="F354" t="s">
        <v>422</v>
      </c>
      <c r="G354">
        <v>2019</v>
      </c>
      <c r="H354" t="s">
        <v>43</v>
      </c>
      <c r="I354" t="s">
        <v>46</v>
      </c>
      <c r="J354" t="s">
        <v>5</v>
      </c>
      <c r="K354" t="s">
        <v>66</v>
      </c>
      <c r="L354" t="s">
        <v>3</v>
      </c>
      <c r="M354" t="s">
        <v>29</v>
      </c>
      <c r="N354">
        <v>484.00205276464214</v>
      </c>
    </row>
    <row r="355" spans="6:14" x14ac:dyDescent="0.35">
      <c r="F355" t="s">
        <v>423</v>
      </c>
      <c r="G355">
        <v>2019</v>
      </c>
      <c r="H355" t="s">
        <v>43</v>
      </c>
      <c r="I355" t="s">
        <v>46</v>
      </c>
      <c r="J355" t="s">
        <v>5</v>
      </c>
      <c r="K355" t="s">
        <v>66</v>
      </c>
      <c r="L355" t="s">
        <v>3</v>
      </c>
      <c r="M355" t="s">
        <v>6</v>
      </c>
      <c r="N355">
        <v>4247.7558721160531</v>
      </c>
    </row>
    <row r="356" spans="6:14" x14ac:dyDescent="0.35">
      <c r="F356" t="s">
        <v>424</v>
      </c>
      <c r="G356">
        <v>2019</v>
      </c>
      <c r="H356" t="s">
        <v>43</v>
      </c>
      <c r="I356" t="s">
        <v>46</v>
      </c>
      <c r="J356" t="s">
        <v>5</v>
      </c>
      <c r="K356" t="s">
        <v>66</v>
      </c>
      <c r="L356" t="s">
        <v>7</v>
      </c>
      <c r="M356" t="s">
        <v>10</v>
      </c>
      <c r="N356">
        <v>679.36791118579299</v>
      </c>
    </row>
    <row r="357" spans="6:14" x14ac:dyDescent="0.35">
      <c r="F357" t="s">
        <v>425</v>
      </c>
      <c r="G357">
        <v>2019</v>
      </c>
      <c r="H357" t="s">
        <v>43</v>
      </c>
      <c r="I357" t="s">
        <v>46</v>
      </c>
      <c r="J357" t="s">
        <v>5</v>
      </c>
      <c r="K357" t="s">
        <v>66</v>
      </c>
      <c r="L357" t="s">
        <v>7</v>
      </c>
      <c r="M357" t="s">
        <v>31</v>
      </c>
      <c r="N357">
        <v>67.536609999999996</v>
      </c>
    </row>
    <row r="358" spans="6:14" x14ac:dyDescent="0.35">
      <c r="F358" t="s">
        <v>426</v>
      </c>
      <c r="G358">
        <v>2019</v>
      </c>
      <c r="H358" t="s">
        <v>43</v>
      </c>
      <c r="I358" t="s">
        <v>46</v>
      </c>
      <c r="J358" t="s">
        <v>5</v>
      </c>
      <c r="K358" t="s">
        <v>66</v>
      </c>
      <c r="L358" t="s">
        <v>7</v>
      </c>
      <c r="M358" t="s">
        <v>32</v>
      </c>
      <c r="N358">
        <v>27415.778068904852</v>
      </c>
    </row>
    <row r="359" spans="6:14" x14ac:dyDescent="0.35">
      <c r="F359" t="s">
        <v>427</v>
      </c>
      <c r="G359">
        <v>2019</v>
      </c>
      <c r="H359" t="s">
        <v>43</v>
      </c>
      <c r="I359" t="s">
        <v>46</v>
      </c>
      <c r="J359" t="s">
        <v>5</v>
      </c>
      <c r="K359" t="s">
        <v>66</v>
      </c>
      <c r="L359" t="s">
        <v>7</v>
      </c>
      <c r="M359" t="s">
        <v>6</v>
      </c>
      <c r="N359">
        <v>253.40215076526175</v>
      </c>
    </row>
    <row r="360" spans="6:14" x14ac:dyDescent="0.35">
      <c r="F360" t="s">
        <v>428</v>
      </c>
      <c r="G360">
        <v>2019</v>
      </c>
      <c r="H360" t="s">
        <v>43</v>
      </c>
      <c r="I360" t="s">
        <v>47</v>
      </c>
      <c r="J360" t="s">
        <v>5</v>
      </c>
      <c r="K360" t="s">
        <v>66</v>
      </c>
      <c r="L360" t="s">
        <v>3</v>
      </c>
      <c r="M360" t="s">
        <v>12</v>
      </c>
      <c r="N360">
        <v>455.57220655126036</v>
      </c>
    </row>
    <row r="361" spans="6:14" x14ac:dyDescent="0.35">
      <c r="F361" t="s">
        <v>429</v>
      </c>
      <c r="G361">
        <v>2019</v>
      </c>
      <c r="H361" t="s">
        <v>43</v>
      </c>
      <c r="I361" t="s">
        <v>47</v>
      </c>
      <c r="J361" t="s">
        <v>5</v>
      </c>
      <c r="K361" t="s">
        <v>66</v>
      </c>
      <c r="L361" t="s">
        <v>3</v>
      </c>
      <c r="M361" t="s">
        <v>4</v>
      </c>
      <c r="N361">
        <v>74808.957855955246</v>
      </c>
    </row>
    <row r="362" spans="6:14" x14ac:dyDescent="0.35">
      <c r="F362" t="s">
        <v>430</v>
      </c>
      <c r="G362">
        <v>2019</v>
      </c>
      <c r="H362" t="s">
        <v>43</v>
      </c>
      <c r="I362" t="s">
        <v>47</v>
      </c>
      <c r="J362" t="s">
        <v>5</v>
      </c>
      <c r="K362" t="s">
        <v>66</v>
      </c>
      <c r="L362" t="s">
        <v>3</v>
      </c>
      <c r="M362" t="s">
        <v>16</v>
      </c>
      <c r="N362">
        <v>835.489418</v>
      </c>
    </row>
    <row r="363" spans="6:14" x14ac:dyDescent="0.35">
      <c r="F363" t="s">
        <v>431</v>
      </c>
      <c r="G363">
        <v>2019</v>
      </c>
      <c r="H363" t="s">
        <v>43</v>
      </c>
      <c r="I363" t="s">
        <v>47</v>
      </c>
      <c r="J363" t="s">
        <v>5</v>
      </c>
      <c r="K363" t="s">
        <v>66</v>
      </c>
      <c r="L363" t="s">
        <v>3</v>
      </c>
      <c r="M363" t="s">
        <v>28</v>
      </c>
      <c r="N363">
        <v>50392.071082042268</v>
      </c>
    </row>
    <row r="364" spans="6:14" x14ac:dyDescent="0.35">
      <c r="F364" t="s">
        <v>432</v>
      </c>
      <c r="G364">
        <v>2019</v>
      </c>
      <c r="H364" t="s">
        <v>43</v>
      </c>
      <c r="I364" t="s">
        <v>47</v>
      </c>
      <c r="J364" t="s">
        <v>5</v>
      </c>
      <c r="K364" t="s">
        <v>66</v>
      </c>
      <c r="L364" t="s">
        <v>3</v>
      </c>
      <c r="M364" t="s">
        <v>29</v>
      </c>
      <c r="N364">
        <v>531.85567118484664</v>
      </c>
    </row>
    <row r="365" spans="6:14" x14ac:dyDescent="0.35">
      <c r="F365" t="s">
        <v>433</v>
      </c>
      <c r="G365">
        <v>2019</v>
      </c>
      <c r="H365" t="s">
        <v>43</v>
      </c>
      <c r="I365" t="s">
        <v>47</v>
      </c>
      <c r="J365" t="s">
        <v>5</v>
      </c>
      <c r="K365" t="s">
        <v>66</v>
      </c>
      <c r="L365" t="s">
        <v>3</v>
      </c>
      <c r="M365" t="s">
        <v>6</v>
      </c>
      <c r="N365">
        <v>1875.4501223354509</v>
      </c>
    </row>
    <row r="366" spans="6:14" x14ac:dyDescent="0.35">
      <c r="F366" t="s">
        <v>434</v>
      </c>
      <c r="G366">
        <v>2019</v>
      </c>
      <c r="H366" t="s">
        <v>43</v>
      </c>
      <c r="I366" t="s">
        <v>47</v>
      </c>
      <c r="J366" t="s">
        <v>5</v>
      </c>
      <c r="K366" t="s">
        <v>66</v>
      </c>
      <c r="L366" t="s">
        <v>7</v>
      </c>
      <c r="M366" t="s">
        <v>10</v>
      </c>
      <c r="N366">
        <v>5545.5500030224821</v>
      </c>
    </row>
    <row r="367" spans="6:14" x14ac:dyDescent="0.35">
      <c r="F367" t="s">
        <v>435</v>
      </c>
      <c r="G367">
        <v>2019</v>
      </c>
      <c r="H367" t="s">
        <v>43</v>
      </c>
      <c r="I367" t="s">
        <v>47</v>
      </c>
      <c r="J367" t="s">
        <v>5</v>
      </c>
      <c r="K367" t="s">
        <v>66</v>
      </c>
      <c r="L367" t="s">
        <v>7</v>
      </c>
      <c r="M367" t="s">
        <v>15</v>
      </c>
      <c r="N367">
        <v>2.70383</v>
      </c>
    </row>
    <row r="368" spans="6:14" x14ac:dyDescent="0.35">
      <c r="F368" t="s">
        <v>436</v>
      </c>
      <c r="G368">
        <v>2019</v>
      </c>
      <c r="H368" t="s">
        <v>43</v>
      </c>
      <c r="I368" t="s">
        <v>47</v>
      </c>
      <c r="J368" t="s">
        <v>5</v>
      </c>
      <c r="K368" t="s">
        <v>66</v>
      </c>
      <c r="L368" t="s">
        <v>7</v>
      </c>
      <c r="M368" t="s">
        <v>34</v>
      </c>
      <c r="N368">
        <v>63.985905000000002</v>
      </c>
    </row>
    <row r="369" spans="6:14" x14ac:dyDescent="0.35">
      <c r="F369" t="s">
        <v>437</v>
      </c>
      <c r="G369">
        <v>2019</v>
      </c>
      <c r="H369" t="s">
        <v>43</v>
      </c>
      <c r="I369" t="s">
        <v>47</v>
      </c>
      <c r="J369" t="s">
        <v>5</v>
      </c>
      <c r="K369" t="s">
        <v>66</v>
      </c>
      <c r="L369" t="s">
        <v>7</v>
      </c>
      <c r="M369" t="s">
        <v>31</v>
      </c>
      <c r="N369">
        <v>6818.9034405000002</v>
      </c>
    </row>
    <row r="370" spans="6:14" x14ac:dyDescent="0.35">
      <c r="F370" t="s">
        <v>438</v>
      </c>
      <c r="G370">
        <v>2019</v>
      </c>
      <c r="H370" t="s">
        <v>43</v>
      </c>
      <c r="I370" t="s">
        <v>47</v>
      </c>
      <c r="J370" t="s">
        <v>5</v>
      </c>
      <c r="K370" t="s">
        <v>66</v>
      </c>
      <c r="L370" t="s">
        <v>7</v>
      </c>
      <c r="M370" t="s">
        <v>32</v>
      </c>
      <c r="N370">
        <v>187.409312</v>
      </c>
    </row>
    <row r="371" spans="6:14" x14ac:dyDescent="0.35">
      <c r="F371" t="s">
        <v>439</v>
      </c>
      <c r="G371">
        <v>2019</v>
      </c>
      <c r="H371" t="s">
        <v>43</v>
      </c>
      <c r="I371" t="s">
        <v>47</v>
      </c>
      <c r="J371" t="s">
        <v>5</v>
      </c>
      <c r="K371" t="s">
        <v>66</v>
      </c>
      <c r="L371" t="s">
        <v>7</v>
      </c>
      <c r="M371" t="s">
        <v>6</v>
      </c>
      <c r="N371">
        <v>108.60092175654073</v>
      </c>
    </row>
    <row r="372" spans="6:14" x14ac:dyDescent="0.35">
      <c r="F372" t="s">
        <v>440</v>
      </c>
      <c r="G372">
        <v>2019</v>
      </c>
      <c r="H372" t="s">
        <v>43</v>
      </c>
      <c r="I372" t="s">
        <v>51</v>
      </c>
      <c r="J372" t="s">
        <v>9</v>
      </c>
      <c r="K372" t="s">
        <v>66</v>
      </c>
      <c r="L372" t="s">
        <v>3</v>
      </c>
      <c r="M372" t="s">
        <v>4</v>
      </c>
      <c r="N372">
        <v>27.014520999999998</v>
      </c>
    </row>
    <row r="373" spans="6:14" x14ac:dyDescent="0.35">
      <c r="F373" t="s">
        <v>441</v>
      </c>
      <c r="G373">
        <v>2019</v>
      </c>
      <c r="H373" t="s">
        <v>43</v>
      </c>
      <c r="I373" t="s">
        <v>51</v>
      </c>
      <c r="J373" t="s">
        <v>9</v>
      </c>
      <c r="K373" t="s">
        <v>66</v>
      </c>
      <c r="L373" t="s">
        <v>3</v>
      </c>
      <c r="M373" t="s">
        <v>29</v>
      </c>
      <c r="N373">
        <v>274.09090400000002</v>
      </c>
    </row>
    <row r="374" spans="6:14" x14ac:dyDescent="0.35">
      <c r="F374" t="s">
        <v>442</v>
      </c>
      <c r="G374">
        <v>2019</v>
      </c>
      <c r="H374" t="s">
        <v>43</v>
      </c>
      <c r="I374" t="s">
        <v>51</v>
      </c>
      <c r="J374" t="s">
        <v>9</v>
      </c>
      <c r="K374" t="s">
        <v>66</v>
      </c>
      <c r="L374" t="s">
        <v>7</v>
      </c>
      <c r="M374" t="s">
        <v>8</v>
      </c>
      <c r="N374">
        <v>0.49274166096200001</v>
      </c>
    </row>
    <row r="375" spans="6:14" x14ac:dyDescent="0.35">
      <c r="F375" t="s">
        <v>443</v>
      </c>
      <c r="G375">
        <v>2019</v>
      </c>
      <c r="H375" t="s">
        <v>43</v>
      </c>
      <c r="I375" t="s">
        <v>51</v>
      </c>
      <c r="J375" t="s">
        <v>9</v>
      </c>
      <c r="K375" t="s">
        <v>66</v>
      </c>
      <c r="L375" t="s">
        <v>7</v>
      </c>
      <c r="M375" t="s">
        <v>30</v>
      </c>
      <c r="N375">
        <v>0.03</v>
      </c>
    </row>
    <row r="376" spans="6:14" x14ac:dyDescent="0.35">
      <c r="F376" t="s">
        <v>444</v>
      </c>
      <c r="G376">
        <v>2019</v>
      </c>
      <c r="H376" t="s">
        <v>43</v>
      </c>
      <c r="I376" t="s">
        <v>51</v>
      </c>
      <c r="J376" t="s">
        <v>9</v>
      </c>
      <c r="K376" t="s">
        <v>66</v>
      </c>
      <c r="L376" t="s">
        <v>7</v>
      </c>
      <c r="M376" t="s">
        <v>10</v>
      </c>
      <c r="N376">
        <v>5650.5842832815688</v>
      </c>
    </row>
    <row r="377" spans="6:14" x14ac:dyDescent="0.35">
      <c r="F377" t="s">
        <v>445</v>
      </c>
      <c r="G377">
        <v>2019</v>
      </c>
      <c r="H377" t="s">
        <v>43</v>
      </c>
      <c r="I377" t="s">
        <v>51</v>
      </c>
      <c r="J377" t="s">
        <v>9</v>
      </c>
      <c r="K377" t="s">
        <v>66</v>
      </c>
      <c r="L377" t="s">
        <v>7</v>
      </c>
      <c r="M377" t="s">
        <v>11</v>
      </c>
      <c r="N377">
        <v>667.47907555279983</v>
      </c>
    </row>
    <row r="378" spans="6:14" x14ac:dyDescent="0.35">
      <c r="F378" t="s">
        <v>446</v>
      </c>
      <c r="G378">
        <v>2019</v>
      </c>
      <c r="H378" t="s">
        <v>43</v>
      </c>
      <c r="I378" t="s">
        <v>51</v>
      </c>
      <c r="J378" t="s">
        <v>9</v>
      </c>
      <c r="K378" t="s">
        <v>66</v>
      </c>
      <c r="L378" t="s">
        <v>7</v>
      </c>
      <c r="M378" t="s">
        <v>14</v>
      </c>
      <c r="N378">
        <v>1541.6561570295078</v>
      </c>
    </row>
    <row r="379" spans="6:14" x14ac:dyDescent="0.35">
      <c r="F379" t="s">
        <v>447</v>
      </c>
      <c r="G379">
        <v>2019</v>
      </c>
      <c r="H379" t="s">
        <v>43</v>
      </c>
      <c r="I379" t="s">
        <v>51</v>
      </c>
      <c r="J379" t="s">
        <v>9</v>
      </c>
      <c r="K379" t="s">
        <v>66</v>
      </c>
      <c r="L379" t="s">
        <v>7</v>
      </c>
      <c r="M379" t="s">
        <v>15</v>
      </c>
      <c r="N379">
        <v>0.13</v>
      </c>
    </row>
    <row r="380" spans="6:14" x14ac:dyDescent="0.35">
      <c r="F380" t="s">
        <v>448</v>
      </c>
      <c r="G380">
        <v>2019</v>
      </c>
      <c r="H380" t="s">
        <v>43</v>
      </c>
      <c r="I380" t="s">
        <v>51</v>
      </c>
      <c r="J380" t="s">
        <v>9</v>
      </c>
      <c r="K380" t="s">
        <v>66</v>
      </c>
      <c r="L380" t="s">
        <v>7</v>
      </c>
      <c r="M380" t="s">
        <v>34</v>
      </c>
      <c r="N380">
        <v>390.32910599999951</v>
      </c>
    </row>
    <row r="381" spans="6:14" x14ac:dyDescent="0.35">
      <c r="F381" t="s">
        <v>449</v>
      </c>
      <c r="G381">
        <v>2019</v>
      </c>
      <c r="H381" t="s">
        <v>43</v>
      </c>
      <c r="I381" t="s">
        <v>51</v>
      </c>
      <c r="J381" t="s">
        <v>9</v>
      </c>
      <c r="K381" t="s">
        <v>66</v>
      </c>
      <c r="L381" t="s">
        <v>7</v>
      </c>
      <c r="M381" t="s">
        <v>31</v>
      </c>
      <c r="N381">
        <v>11.248204054</v>
      </c>
    </row>
    <row r="382" spans="6:14" x14ac:dyDescent="0.35">
      <c r="F382" t="s">
        <v>450</v>
      </c>
      <c r="G382">
        <v>2019</v>
      </c>
      <c r="H382" t="s">
        <v>43</v>
      </c>
      <c r="I382" t="s">
        <v>51</v>
      </c>
      <c r="J382" t="s">
        <v>9</v>
      </c>
      <c r="K382" t="s">
        <v>66</v>
      </c>
      <c r="L382" t="s">
        <v>6</v>
      </c>
      <c r="M382" t="s">
        <v>6</v>
      </c>
      <c r="N382">
        <v>5</v>
      </c>
    </row>
    <row r="383" spans="6:14" x14ac:dyDescent="0.35">
      <c r="F383" t="s">
        <v>451</v>
      </c>
      <c r="G383">
        <v>2019</v>
      </c>
      <c r="H383" t="s">
        <v>43</v>
      </c>
      <c r="I383" t="s">
        <v>51</v>
      </c>
      <c r="J383" t="s">
        <v>5</v>
      </c>
      <c r="K383" t="s">
        <v>66</v>
      </c>
      <c r="L383" t="s">
        <v>3</v>
      </c>
      <c r="M383" t="s">
        <v>4</v>
      </c>
      <c r="N383">
        <v>13.139207300000001</v>
      </c>
    </row>
    <row r="384" spans="6:14" x14ac:dyDescent="0.35">
      <c r="F384" t="s">
        <v>452</v>
      </c>
      <c r="G384">
        <v>2019</v>
      </c>
      <c r="H384" t="s">
        <v>43</v>
      </c>
      <c r="I384" t="s">
        <v>51</v>
      </c>
      <c r="J384" t="s">
        <v>5</v>
      </c>
      <c r="K384" t="s">
        <v>66</v>
      </c>
      <c r="L384" t="s">
        <v>3</v>
      </c>
      <c r="M384" t="s">
        <v>16</v>
      </c>
      <c r="N384">
        <v>0.02</v>
      </c>
    </row>
    <row r="385" spans="6:14" x14ac:dyDescent="0.35">
      <c r="F385" t="s">
        <v>453</v>
      </c>
      <c r="G385">
        <v>2019</v>
      </c>
      <c r="H385" t="s">
        <v>43</v>
      </c>
      <c r="I385" t="s">
        <v>51</v>
      </c>
      <c r="J385" t="s">
        <v>5</v>
      </c>
      <c r="K385" t="s">
        <v>66</v>
      </c>
      <c r="L385" t="s">
        <v>3</v>
      </c>
      <c r="M385" t="s">
        <v>28</v>
      </c>
      <c r="N385">
        <v>0.06</v>
      </c>
    </row>
    <row r="386" spans="6:14" x14ac:dyDescent="0.35">
      <c r="F386" t="s">
        <v>454</v>
      </c>
      <c r="G386">
        <v>2019</v>
      </c>
      <c r="H386" t="s">
        <v>43</v>
      </c>
      <c r="I386" t="s">
        <v>51</v>
      </c>
      <c r="J386" t="s">
        <v>5</v>
      </c>
      <c r="K386" t="s">
        <v>66</v>
      </c>
      <c r="L386" t="s">
        <v>3</v>
      </c>
      <c r="M386" t="s">
        <v>29</v>
      </c>
      <c r="N386">
        <v>336.38913351999997</v>
      </c>
    </row>
    <row r="387" spans="6:14" x14ac:dyDescent="0.35">
      <c r="F387" t="s">
        <v>455</v>
      </c>
      <c r="G387">
        <v>2019</v>
      </c>
      <c r="H387" t="s">
        <v>43</v>
      </c>
      <c r="I387" t="s">
        <v>51</v>
      </c>
      <c r="J387" t="s">
        <v>5</v>
      </c>
      <c r="K387" t="s">
        <v>66</v>
      </c>
      <c r="L387" t="s">
        <v>7</v>
      </c>
      <c r="M387" t="s">
        <v>8</v>
      </c>
      <c r="N387">
        <v>5.1971378699999997</v>
      </c>
    </row>
    <row r="388" spans="6:14" x14ac:dyDescent="0.35">
      <c r="F388" t="s">
        <v>456</v>
      </c>
      <c r="G388">
        <v>2019</v>
      </c>
      <c r="H388" t="s">
        <v>43</v>
      </c>
      <c r="I388" t="s">
        <v>51</v>
      </c>
      <c r="J388" t="s">
        <v>5</v>
      </c>
      <c r="K388" t="s">
        <v>66</v>
      </c>
      <c r="L388" t="s">
        <v>7</v>
      </c>
      <c r="M388" t="s">
        <v>30</v>
      </c>
      <c r="N388">
        <v>0.42</v>
      </c>
    </row>
    <row r="389" spans="6:14" x14ac:dyDescent="0.35">
      <c r="F389" t="s">
        <v>457</v>
      </c>
      <c r="G389">
        <v>2019</v>
      </c>
      <c r="H389" t="s">
        <v>43</v>
      </c>
      <c r="I389" t="s">
        <v>51</v>
      </c>
      <c r="J389" t="s">
        <v>5</v>
      </c>
      <c r="K389" t="s">
        <v>66</v>
      </c>
      <c r="L389" t="s">
        <v>7</v>
      </c>
      <c r="M389" t="s">
        <v>10</v>
      </c>
      <c r="N389">
        <v>9943.7615169392739</v>
      </c>
    </row>
    <row r="390" spans="6:14" x14ac:dyDescent="0.35">
      <c r="F390" t="s">
        <v>458</v>
      </c>
      <c r="G390">
        <v>2019</v>
      </c>
      <c r="H390" t="s">
        <v>43</v>
      </c>
      <c r="I390" t="s">
        <v>51</v>
      </c>
      <c r="J390" t="s">
        <v>5</v>
      </c>
      <c r="K390" t="s">
        <v>66</v>
      </c>
      <c r="L390" t="s">
        <v>7</v>
      </c>
      <c r="M390" t="s">
        <v>11</v>
      </c>
      <c r="N390">
        <v>961.30264699509917</v>
      </c>
    </row>
    <row r="391" spans="6:14" x14ac:dyDescent="0.35">
      <c r="F391" t="s">
        <v>459</v>
      </c>
      <c r="G391">
        <v>2019</v>
      </c>
      <c r="H391" t="s">
        <v>43</v>
      </c>
      <c r="I391" t="s">
        <v>51</v>
      </c>
      <c r="J391" t="s">
        <v>5</v>
      </c>
      <c r="K391" t="s">
        <v>66</v>
      </c>
      <c r="L391" t="s">
        <v>7</v>
      </c>
      <c r="M391" t="s">
        <v>14</v>
      </c>
      <c r="N391">
        <v>704.68311496136891</v>
      </c>
    </row>
    <row r="392" spans="6:14" x14ac:dyDescent="0.35">
      <c r="F392" t="s">
        <v>460</v>
      </c>
      <c r="G392">
        <v>2019</v>
      </c>
      <c r="H392" t="s">
        <v>43</v>
      </c>
      <c r="I392" t="s">
        <v>51</v>
      </c>
      <c r="J392" t="s">
        <v>5</v>
      </c>
      <c r="K392" t="s">
        <v>66</v>
      </c>
      <c r="L392" t="s">
        <v>7</v>
      </c>
      <c r="M392" t="s">
        <v>15</v>
      </c>
      <c r="N392">
        <v>29.949743999999999</v>
      </c>
    </row>
    <row r="393" spans="6:14" x14ac:dyDescent="0.35">
      <c r="F393" t="s">
        <v>461</v>
      </c>
      <c r="G393">
        <v>2019</v>
      </c>
      <c r="H393" t="s">
        <v>43</v>
      </c>
      <c r="I393" t="s">
        <v>51</v>
      </c>
      <c r="J393" t="s">
        <v>5</v>
      </c>
      <c r="K393" t="s">
        <v>66</v>
      </c>
      <c r="L393" t="s">
        <v>7</v>
      </c>
      <c r="M393" t="s">
        <v>34</v>
      </c>
      <c r="N393">
        <v>224.51073009999971</v>
      </c>
    </row>
    <row r="394" spans="6:14" x14ac:dyDescent="0.35">
      <c r="F394" t="s">
        <v>462</v>
      </c>
      <c r="G394">
        <v>2019</v>
      </c>
      <c r="H394" t="s">
        <v>43</v>
      </c>
      <c r="I394" t="s">
        <v>51</v>
      </c>
      <c r="J394" t="s">
        <v>5</v>
      </c>
      <c r="K394" t="s">
        <v>66</v>
      </c>
      <c r="L394" t="s">
        <v>7</v>
      </c>
      <c r="M394" t="s">
        <v>31</v>
      </c>
      <c r="N394">
        <v>0.20286399999999999</v>
      </c>
    </row>
    <row r="395" spans="6:14" x14ac:dyDescent="0.35">
      <c r="F395" t="s">
        <v>463</v>
      </c>
      <c r="G395">
        <v>2019</v>
      </c>
      <c r="H395" t="s">
        <v>43</v>
      </c>
      <c r="I395" t="s">
        <v>51</v>
      </c>
      <c r="J395" t="s">
        <v>5</v>
      </c>
      <c r="K395" t="s">
        <v>66</v>
      </c>
      <c r="L395" t="s">
        <v>6</v>
      </c>
      <c r="M395" t="s">
        <v>6</v>
      </c>
      <c r="N395">
        <v>1.0067330000000001</v>
      </c>
    </row>
    <row r="396" spans="6:14" x14ac:dyDescent="0.35">
      <c r="F396" t="s">
        <v>464</v>
      </c>
      <c r="G396">
        <v>2019</v>
      </c>
      <c r="H396" t="s">
        <v>43</v>
      </c>
      <c r="I396" t="s">
        <v>51</v>
      </c>
      <c r="J396" t="s">
        <v>45</v>
      </c>
      <c r="K396" t="s">
        <v>66</v>
      </c>
      <c r="L396" t="s">
        <v>3</v>
      </c>
      <c r="M396" t="s">
        <v>4</v>
      </c>
      <c r="N396">
        <v>72.038719</v>
      </c>
    </row>
    <row r="397" spans="6:14" x14ac:dyDescent="0.35">
      <c r="F397" t="s">
        <v>465</v>
      </c>
      <c r="G397">
        <v>2019</v>
      </c>
      <c r="H397" t="s">
        <v>43</v>
      </c>
      <c r="I397" t="s">
        <v>51</v>
      </c>
      <c r="J397" t="s">
        <v>45</v>
      </c>
      <c r="K397" t="s">
        <v>66</v>
      </c>
      <c r="L397" t="s">
        <v>3</v>
      </c>
      <c r="M397" t="s">
        <v>16</v>
      </c>
      <c r="N397">
        <v>8.2279199999999992</v>
      </c>
    </row>
    <row r="398" spans="6:14" x14ac:dyDescent="0.35">
      <c r="F398" t="s">
        <v>466</v>
      </c>
      <c r="G398">
        <v>2019</v>
      </c>
      <c r="H398" t="s">
        <v>43</v>
      </c>
      <c r="I398" t="s">
        <v>51</v>
      </c>
      <c r="J398" t="s">
        <v>45</v>
      </c>
      <c r="K398" t="s">
        <v>66</v>
      </c>
      <c r="L398" t="s">
        <v>3</v>
      </c>
      <c r="M398" t="s">
        <v>29</v>
      </c>
      <c r="N398">
        <v>103.9936914</v>
      </c>
    </row>
    <row r="399" spans="6:14" x14ac:dyDescent="0.35">
      <c r="F399" t="s">
        <v>467</v>
      </c>
      <c r="G399">
        <v>2019</v>
      </c>
      <c r="H399" t="s">
        <v>43</v>
      </c>
      <c r="I399" t="s">
        <v>51</v>
      </c>
      <c r="J399" t="s">
        <v>45</v>
      </c>
      <c r="K399" t="s">
        <v>66</v>
      </c>
      <c r="L399" t="s">
        <v>7</v>
      </c>
      <c r="M399" t="s">
        <v>8</v>
      </c>
      <c r="N399">
        <v>0.20450341365399999</v>
      </c>
    </row>
    <row r="400" spans="6:14" x14ac:dyDescent="0.35">
      <c r="F400" t="s">
        <v>468</v>
      </c>
      <c r="G400">
        <v>2019</v>
      </c>
      <c r="H400" t="s">
        <v>43</v>
      </c>
      <c r="I400" t="s">
        <v>51</v>
      </c>
      <c r="J400" t="s">
        <v>45</v>
      </c>
      <c r="K400" t="s">
        <v>66</v>
      </c>
      <c r="L400" t="s">
        <v>7</v>
      </c>
      <c r="M400" t="s">
        <v>10</v>
      </c>
      <c r="N400">
        <v>5189.9402078343646</v>
      </c>
    </row>
    <row r="401" spans="6:14" x14ac:dyDescent="0.35">
      <c r="F401" t="s">
        <v>469</v>
      </c>
      <c r="G401">
        <v>2019</v>
      </c>
      <c r="H401" t="s">
        <v>43</v>
      </c>
      <c r="I401" t="s">
        <v>51</v>
      </c>
      <c r="J401" t="s">
        <v>45</v>
      </c>
      <c r="K401" t="s">
        <v>66</v>
      </c>
      <c r="L401" t="s">
        <v>7</v>
      </c>
      <c r="M401" t="s">
        <v>11</v>
      </c>
      <c r="N401">
        <v>960.05648798729931</v>
      </c>
    </row>
    <row r="402" spans="6:14" x14ac:dyDescent="0.35">
      <c r="F402" t="s">
        <v>470</v>
      </c>
      <c r="G402">
        <v>2019</v>
      </c>
      <c r="H402" t="s">
        <v>43</v>
      </c>
      <c r="I402" t="s">
        <v>51</v>
      </c>
      <c r="J402" t="s">
        <v>45</v>
      </c>
      <c r="K402" t="s">
        <v>66</v>
      </c>
      <c r="L402" t="s">
        <v>7</v>
      </c>
      <c r="M402" t="s">
        <v>14</v>
      </c>
      <c r="N402">
        <v>13.757007140700001</v>
      </c>
    </row>
    <row r="403" spans="6:14" x14ac:dyDescent="0.35">
      <c r="F403" t="s">
        <v>471</v>
      </c>
      <c r="G403">
        <v>2019</v>
      </c>
      <c r="H403" t="s">
        <v>43</v>
      </c>
      <c r="I403" t="s">
        <v>51</v>
      </c>
      <c r="J403" t="s">
        <v>45</v>
      </c>
      <c r="K403" t="s">
        <v>66</v>
      </c>
      <c r="L403" t="s">
        <v>7</v>
      </c>
      <c r="M403" t="s">
        <v>34</v>
      </c>
      <c r="N403">
        <v>340.69026528999956</v>
      </c>
    </row>
    <row r="404" spans="6:14" x14ac:dyDescent="0.35">
      <c r="F404" t="s">
        <v>472</v>
      </c>
      <c r="G404">
        <v>2019</v>
      </c>
      <c r="H404" t="s">
        <v>43</v>
      </c>
      <c r="I404" t="s">
        <v>51</v>
      </c>
      <c r="J404" t="s">
        <v>45</v>
      </c>
      <c r="K404" t="s">
        <v>66</v>
      </c>
      <c r="L404" t="s">
        <v>7</v>
      </c>
      <c r="M404" t="s">
        <v>31</v>
      </c>
      <c r="N404">
        <v>2.0093549730000002</v>
      </c>
    </row>
    <row r="405" spans="6:14" x14ac:dyDescent="0.35">
      <c r="F405" t="s">
        <v>473</v>
      </c>
      <c r="G405">
        <v>2019</v>
      </c>
      <c r="H405" t="s">
        <v>43</v>
      </c>
      <c r="I405" t="s">
        <v>50</v>
      </c>
      <c r="J405" t="s">
        <v>9</v>
      </c>
      <c r="K405" t="s">
        <v>66</v>
      </c>
      <c r="L405" t="s">
        <v>3</v>
      </c>
      <c r="M405" t="s">
        <v>12</v>
      </c>
      <c r="N405">
        <v>0.69222605640000001</v>
      </c>
    </row>
    <row r="406" spans="6:14" x14ac:dyDescent="0.35">
      <c r="F406" t="s">
        <v>474</v>
      </c>
      <c r="G406">
        <v>2019</v>
      </c>
      <c r="H406" t="s">
        <v>43</v>
      </c>
      <c r="I406" t="s">
        <v>50</v>
      </c>
      <c r="J406" t="s">
        <v>9</v>
      </c>
      <c r="K406" t="s">
        <v>66</v>
      </c>
      <c r="L406" t="s">
        <v>3</v>
      </c>
      <c r="M406" t="s">
        <v>29</v>
      </c>
      <c r="N406">
        <v>55.626745</v>
      </c>
    </row>
    <row r="407" spans="6:14" x14ac:dyDescent="0.35">
      <c r="F407" t="s">
        <v>475</v>
      </c>
      <c r="G407">
        <v>2019</v>
      </c>
      <c r="H407" t="s">
        <v>43</v>
      </c>
      <c r="I407" t="s">
        <v>50</v>
      </c>
      <c r="J407" t="s">
        <v>9</v>
      </c>
      <c r="K407" t="s">
        <v>66</v>
      </c>
      <c r="L407" t="s">
        <v>7</v>
      </c>
      <c r="M407" t="s">
        <v>8</v>
      </c>
      <c r="N407">
        <v>1.0415087670000001</v>
      </c>
    </row>
    <row r="408" spans="6:14" x14ac:dyDescent="0.35">
      <c r="F408" t="s">
        <v>476</v>
      </c>
      <c r="G408">
        <v>2019</v>
      </c>
      <c r="H408" t="s">
        <v>43</v>
      </c>
      <c r="I408" t="s">
        <v>50</v>
      </c>
      <c r="J408" t="s">
        <v>9</v>
      </c>
      <c r="K408" t="s">
        <v>66</v>
      </c>
      <c r="L408" t="s">
        <v>7</v>
      </c>
      <c r="M408" t="s">
        <v>30</v>
      </c>
      <c r="N408">
        <v>168.20939999999999</v>
      </c>
    </row>
    <row r="409" spans="6:14" x14ac:dyDescent="0.35">
      <c r="F409" t="s">
        <v>477</v>
      </c>
      <c r="G409">
        <v>2019</v>
      </c>
      <c r="H409" t="s">
        <v>43</v>
      </c>
      <c r="I409" t="s">
        <v>50</v>
      </c>
      <c r="J409" t="s">
        <v>9</v>
      </c>
      <c r="K409" t="s">
        <v>66</v>
      </c>
      <c r="L409" t="s">
        <v>7</v>
      </c>
      <c r="M409" t="s">
        <v>10</v>
      </c>
      <c r="N409">
        <v>125.5591585</v>
      </c>
    </row>
    <row r="410" spans="6:14" x14ac:dyDescent="0.35">
      <c r="F410" t="s">
        <v>478</v>
      </c>
      <c r="G410">
        <v>2019</v>
      </c>
      <c r="H410" t="s">
        <v>43</v>
      </c>
      <c r="I410" t="s">
        <v>50</v>
      </c>
      <c r="J410" t="s">
        <v>9</v>
      </c>
      <c r="K410" t="s">
        <v>66</v>
      </c>
      <c r="L410" t="s">
        <v>7</v>
      </c>
      <c r="M410" t="s">
        <v>11</v>
      </c>
      <c r="N410">
        <v>1.9099997399999999</v>
      </c>
    </row>
    <row r="411" spans="6:14" x14ac:dyDescent="0.35">
      <c r="F411" t="s">
        <v>479</v>
      </c>
      <c r="G411">
        <v>2019</v>
      </c>
      <c r="H411" t="s">
        <v>43</v>
      </c>
      <c r="I411" t="s">
        <v>50</v>
      </c>
      <c r="J411" t="s">
        <v>9</v>
      </c>
      <c r="K411" t="s">
        <v>66</v>
      </c>
      <c r="L411" t="s">
        <v>7</v>
      </c>
      <c r="M411" t="s">
        <v>14</v>
      </c>
      <c r="N411">
        <v>6724.4102127029519</v>
      </c>
    </row>
    <row r="412" spans="6:14" x14ac:dyDescent="0.35">
      <c r="F412" t="s">
        <v>480</v>
      </c>
      <c r="G412">
        <v>2019</v>
      </c>
      <c r="H412" t="s">
        <v>43</v>
      </c>
      <c r="I412" t="s">
        <v>50</v>
      </c>
      <c r="J412" t="s">
        <v>9</v>
      </c>
      <c r="K412" t="s">
        <v>66</v>
      </c>
      <c r="L412" t="s">
        <v>7</v>
      </c>
      <c r="M412" t="s">
        <v>15</v>
      </c>
      <c r="N412">
        <v>27.5</v>
      </c>
    </row>
    <row r="413" spans="6:14" x14ac:dyDescent="0.35">
      <c r="F413" t="s">
        <v>481</v>
      </c>
      <c r="G413">
        <v>2019</v>
      </c>
      <c r="H413" t="s">
        <v>43</v>
      </c>
      <c r="I413" t="s">
        <v>50</v>
      </c>
      <c r="J413" t="s">
        <v>5</v>
      </c>
      <c r="K413" t="s">
        <v>66</v>
      </c>
      <c r="L413" t="s">
        <v>3</v>
      </c>
      <c r="M413" t="s">
        <v>12</v>
      </c>
      <c r="N413">
        <v>4.4115099999999997E-2</v>
      </c>
    </row>
    <row r="414" spans="6:14" x14ac:dyDescent="0.35">
      <c r="F414" t="s">
        <v>482</v>
      </c>
      <c r="G414">
        <v>2019</v>
      </c>
      <c r="H414" t="s">
        <v>43</v>
      </c>
      <c r="I414" t="s">
        <v>50</v>
      </c>
      <c r="J414" t="s">
        <v>5</v>
      </c>
      <c r="K414" t="s">
        <v>66</v>
      </c>
      <c r="L414" t="s">
        <v>3</v>
      </c>
      <c r="M414" t="s">
        <v>29</v>
      </c>
      <c r="N414">
        <v>0.20703099999999999</v>
      </c>
    </row>
    <row r="415" spans="6:14" x14ac:dyDescent="0.35">
      <c r="F415" t="s">
        <v>483</v>
      </c>
      <c r="G415">
        <v>2019</v>
      </c>
      <c r="H415" t="s">
        <v>43</v>
      </c>
      <c r="I415" t="s">
        <v>50</v>
      </c>
      <c r="J415" t="s">
        <v>5</v>
      </c>
      <c r="K415" t="s">
        <v>66</v>
      </c>
      <c r="L415" t="s">
        <v>7</v>
      </c>
      <c r="M415" t="s">
        <v>8</v>
      </c>
      <c r="N415">
        <v>86.175330000000002</v>
      </c>
    </row>
    <row r="416" spans="6:14" x14ac:dyDescent="0.35">
      <c r="F416" t="s">
        <v>484</v>
      </c>
      <c r="G416">
        <v>2019</v>
      </c>
      <c r="H416" t="s">
        <v>43</v>
      </c>
      <c r="I416" t="s">
        <v>50</v>
      </c>
      <c r="J416" t="s">
        <v>5</v>
      </c>
      <c r="K416" t="s">
        <v>66</v>
      </c>
      <c r="L416" t="s">
        <v>7</v>
      </c>
      <c r="M416" t="s">
        <v>30</v>
      </c>
      <c r="N416">
        <v>846.83119999999997</v>
      </c>
    </row>
    <row r="417" spans="6:14" x14ac:dyDescent="0.35">
      <c r="F417" t="s">
        <v>485</v>
      </c>
      <c r="G417">
        <v>2019</v>
      </c>
      <c r="H417" t="s">
        <v>43</v>
      </c>
      <c r="I417" t="s">
        <v>50</v>
      </c>
      <c r="J417" t="s">
        <v>5</v>
      </c>
      <c r="K417" t="s">
        <v>66</v>
      </c>
      <c r="L417" t="s">
        <v>7</v>
      </c>
      <c r="M417" t="s">
        <v>10</v>
      </c>
      <c r="N417">
        <v>118.3253</v>
      </c>
    </row>
    <row r="418" spans="6:14" x14ac:dyDescent="0.35">
      <c r="F418" t="s">
        <v>486</v>
      </c>
      <c r="G418">
        <v>2019</v>
      </c>
      <c r="H418" t="s">
        <v>43</v>
      </c>
      <c r="I418" t="s">
        <v>50</v>
      </c>
      <c r="J418" t="s">
        <v>5</v>
      </c>
      <c r="K418" t="s">
        <v>66</v>
      </c>
      <c r="L418" t="s">
        <v>7</v>
      </c>
      <c r="M418" t="s">
        <v>11</v>
      </c>
      <c r="N418">
        <v>827.28353260999995</v>
      </c>
    </row>
    <row r="419" spans="6:14" x14ac:dyDescent="0.35">
      <c r="F419" t="s">
        <v>487</v>
      </c>
      <c r="G419">
        <v>2019</v>
      </c>
      <c r="H419" t="s">
        <v>43</v>
      </c>
      <c r="I419" t="s">
        <v>50</v>
      </c>
      <c r="J419" t="s">
        <v>5</v>
      </c>
      <c r="K419" t="s">
        <v>66</v>
      </c>
      <c r="L419" t="s">
        <v>7</v>
      </c>
      <c r="M419" t="s">
        <v>14</v>
      </c>
      <c r="N419">
        <v>8673.907025382352</v>
      </c>
    </row>
    <row r="420" spans="6:14" x14ac:dyDescent="0.35">
      <c r="F420" t="s">
        <v>488</v>
      </c>
      <c r="G420">
        <v>2019</v>
      </c>
      <c r="H420" t="s">
        <v>43</v>
      </c>
      <c r="I420" t="s">
        <v>50</v>
      </c>
      <c r="J420" t="s">
        <v>5</v>
      </c>
      <c r="K420" t="s">
        <v>66</v>
      </c>
      <c r="L420" t="s">
        <v>7</v>
      </c>
      <c r="M420" t="s">
        <v>15</v>
      </c>
      <c r="N420">
        <v>8214.1865999999991</v>
      </c>
    </row>
    <row r="421" spans="6:14" x14ac:dyDescent="0.35">
      <c r="F421" t="s">
        <v>489</v>
      </c>
      <c r="G421">
        <v>2019</v>
      </c>
      <c r="H421" t="s">
        <v>43</v>
      </c>
      <c r="I421" t="s">
        <v>50</v>
      </c>
      <c r="J421" t="s">
        <v>5</v>
      </c>
      <c r="K421" t="s">
        <v>66</v>
      </c>
      <c r="L421" t="s">
        <v>7</v>
      </c>
      <c r="M421" t="s">
        <v>32</v>
      </c>
      <c r="N421">
        <v>77.539099999999991</v>
      </c>
    </row>
    <row r="422" spans="6:14" x14ac:dyDescent="0.35">
      <c r="F422" t="s">
        <v>490</v>
      </c>
      <c r="G422">
        <v>2019</v>
      </c>
      <c r="H422" t="s">
        <v>43</v>
      </c>
      <c r="I422" t="s">
        <v>50</v>
      </c>
      <c r="J422" t="s">
        <v>45</v>
      </c>
      <c r="K422" t="s">
        <v>66</v>
      </c>
      <c r="L422" t="s">
        <v>3</v>
      </c>
      <c r="M422" t="s">
        <v>12</v>
      </c>
      <c r="N422">
        <v>33.583300000000001</v>
      </c>
    </row>
    <row r="423" spans="6:14" x14ac:dyDescent="0.35">
      <c r="F423" t="s">
        <v>491</v>
      </c>
      <c r="G423">
        <v>2019</v>
      </c>
      <c r="H423" t="s">
        <v>43</v>
      </c>
      <c r="I423" t="s">
        <v>50</v>
      </c>
      <c r="J423" t="s">
        <v>45</v>
      </c>
      <c r="K423" t="s">
        <v>66</v>
      </c>
      <c r="L423" t="s">
        <v>7</v>
      </c>
      <c r="M423" t="s">
        <v>10</v>
      </c>
      <c r="N423">
        <v>136.62154999999998</v>
      </c>
    </row>
    <row r="424" spans="6:14" x14ac:dyDescent="0.35">
      <c r="F424" t="s">
        <v>492</v>
      </c>
      <c r="G424">
        <v>2019</v>
      </c>
      <c r="H424" t="s">
        <v>43</v>
      </c>
      <c r="I424" t="s">
        <v>50</v>
      </c>
      <c r="J424" t="s">
        <v>45</v>
      </c>
      <c r="K424" t="s">
        <v>66</v>
      </c>
      <c r="L424" t="s">
        <v>7</v>
      </c>
      <c r="M424" t="s">
        <v>11</v>
      </c>
      <c r="N424">
        <v>136.19993192000001</v>
      </c>
    </row>
    <row r="425" spans="6:14" x14ac:dyDescent="0.35">
      <c r="F425" t="s">
        <v>493</v>
      </c>
      <c r="G425">
        <v>2019</v>
      </c>
      <c r="H425" t="s">
        <v>43</v>
      </c>
      <c r="I425" t="s">
        <v>50</v>
      </c>
      <c r="J425" t="s">
        <v>45</v>
      </c>
      <c r="K425" t="s">
        <v>66</v>
      </c>
      <c r="L425" t="s">
        <v>7</v>
      </c>
      <c r="M425" t="s">
        <v>14</v>
      </c>
      <c r="N425">
        <v>646.27450904889406</v>
      </c>
    </row>
    <row r="426" spans="6:14" x14ac:dyDescent="0.35">
      <c r="F426" t="s">
        <v>494</v>
      </c>
      <c r="G426">
        <v>2019</v>
      </c>
      <c r="H426" t="s">
        <v>43</v>
      </c>
      <c r="I426" t="s">
        <v>50</v>
      </c>
      <c r="J426" t="s">
        <v>45</v>
      </c>
      <c r="K426" t="s">
        <v>66</v>
      </c>
      <c r="L426" t="s">
        <v>6</v>
      </c>
      <c r="M426" t="s">
        <v>6</v>
      </c>
      <c r="N426">
        <v>5.6</v>
      </c>
    </row>
    <row r="427" spans="6:14" x14ac:dyDescent="0.35">
      <c r="F427" t="s">
        <v>495</v>
      </c>
      <c r="G427">
        <v>2019</v>
      </c>
      <c r="H427" t="s">
        <v>43</v>
      </c>
      <c r="I427" t="s">
        <v>49</v>
      </c>
      <c r="J427" t="s">
        <v>9</v>
      </c>
      <c r="K427" t="s">
        <v>66</v>
      </c>
      <c r="L427" t="s">
        <v>3</v>
      </c>
      <c r="M427" t="s">
        <v>4</v>
      </c>
      <c r="N427">
        <v>75.443399999999997</v>
      </c>
    </row>
    <row r="428" spans="6:14" x14ac:dyDescent="0.35">
      <c r="F428" t="s">
        <v>496</v>
      </c>
      <c r="G428">
        <v>2019</v>
      </c>
      <c r="H428" t="s">
        <v>43</v>
      </c>
      <c r="I428" t="s">
        <v>49</v>
      </c>
      <c r="J428" t="s">
        <v>9</v>
      </c>
      <c r="K428" t="s">
        <v>66</v>
      </c>
      <c r="L428" t="s">
        <v>3</v>
      </c>
      <c r="M428" t="s">
        <v>29</v>
      </c>
      <c r="N428">
        <v>2.7652920000000001</v>
      </c>
    </row>
    <row r="429" spans="6:14" x14ac:dyDescent="0.35">
      <c r="F429" t="s">
        <v>497</v>
      </c>
      <c r="G429">
        <v>2019</v>
      </c>
      <c r="H429" t="s">
        <v>43</v>
      </c>
      <c r="I429" t="s">
        <v>49</v>
      </c>
      <c r="J429" t="s">
        <v>9</v>
      </c>
      <c r="K429" t="s">
        <v>66</v>
      </c>
      <c r="L429" t="s">
        <v>3</v>
      </c>
      <c r="M429" t="s">
        <v>6</v>
      </c>
      <c r="N429">
        <v>15.236700000000001</v>
      </c>
    </row>
    <row r="430" spans="6:14" x14ac:dyDescent="0.35">
      <c r="F430" t="s">
        <v>498</v>
      </c>
      <c r="G430">
        <v>2019</v>
      </c>
      <c r="H430" t="s">
        <v>43</v>
      </c>
      <c r="I430" t="s">
        <v>49</v>
      </c>
      <c r="J430" t="s">
        <v>9</v>
      </c>
      <c r="K430" t="s">
        <v>66</v>
      </c>
      <c r="L430" t="s">
        <v>7</v>
      </c>
      <c r="M430" t="s">
        <v>8</v>
      </c>
      <c r="N430">
        <v>24.997</v>
      </c>
    </row>
    <row r="431" spans="6:14" x14ac:dyDescent="0.35">
      <c r="F431" t="s">
        <v>499</v>
      </c>
      <c r="G431">
        <v>2019</v>
      </c>
      <c r="H431" t="s">
        <v>43</v>
      </c>
      <c r="I431" t="s">
        <v>49</v>
      </c>
      <c r="J431" t="s">
        <v>9</v>
      </c>
      <c r="K431" t="s">
        <v>66</v>
      </c>
      <c r="L431" t="s">
        <v>7</v>
      </c>
      <c r="M431" t="s">
        <v>10</v>
      </c>
      <c r="N431">
        <v>810.29447999999991</v>
      </c>
    </row>
    <row r="432" spans="6:14" x14ac:dyDescent="0.35">
      <c r="F432" t="s">
        <v>500</v>
      </c>
      <c r="G432">
        <v>2019</v>
      </c>
      <c r="H432" t="s">
        <v>43</v>
      </c>
      <c r="I432" t="s">
        <v>49</v>
      </c>
      <c r="J432" t="s">
        <v>9</v>
      </c>
      <c r="K432" t="s">
        <v>66</v>
      </c>
      <c r="L432" t="s">
        <v>7</v>
      </c>
      <c r="M432" t="s">
        <v>14</v>
      </c>
      <c r="N432">
        <v>15.953604200000001</v>
      </c>
    </row>
    <row r="433" spans="6:14" x14ac:dyDescent="0.35">
      <c r="F433" t="s">
        <v>501</v>
      </c>
      <c r="G433">
        <v>2019</v>
      </c>
      <c r="H433" t="s">
        <v>43</v>
      </c>
      <c r="I433" t="s">
        <v>49</v>
      </c>
      <c r="J433" t="s">
        <v>5</v>
      </c>
      <c r="K433" t="s">
        <v>66</v>
      </c>
      <c r="L433" t="s">
        <v>3</v>
      </c>
      <c r="M433" t="s">
        <v>12</v>
      </c>
      <c r="N433">
        <v>1141.29909</v>
      </c>
    </row>
    <row r="434" spans="6:14" x14ac:dyDescent="0.35">
      <c r="F434" t="s">
        <v>502</v>
      </c>
      <c r="G434">
        <v>2019</v>
      </c>
      <c r="H434" t="s">
        <v>43</v>
      </c>
      <c r="I434" t="s">
        <v>49</v>
      </c>
      <c r="J434" t="s">
        <v>5</v>
      </c>
      <c r="K434" t="s">
        <v>66</v>
      </c>
      <c r="L434" t="s">
        <v>3</v>
      </c>
      <c r="M434" t="s">
        <v>4</v>
      </c>
      <c r="N434">
        <v>33381.719173999998</v>
      </c>
    </row>
    <row r="435" spans="6:14" x14ac:dyDescent="0.35">
      <c r="F435" t="s">
        <v>503</v>
      </c>
      <c r="G435">
        <v>2019</v>
      </c>
      <c r="H435" t="s">
        <v>43</v>
      </c>
      <c r="I435" t="s">
        <v>49</v>
      </c>
      <c r="J435" t="s">
        <v>5</v>
      </c>
      <c r="K435" t="s">
        <v>66</v>
      </c>
      <c r="L435" t="s">
        <v>3</v>
      </c>
      <c r="M435" t="s">
        <v>16</v>
      </c>
      <c r="N435">
        <v>5336.8114700000006</v>
      </c>
    </row>
    <row r="436" spans="6:14" x14ac:dyDescent="0.35">
      <c r="F436" t="s">
        <v>504</v>
      </c>
      <c r="G436">
        <v>2019</v>
      </c>
      <c r="H436" t="s">
        <v>43</v>
      </c>
      <c r="I436" t="s">
        <v>49</v>
      </c>
      <c r="J436" t="s">
        <v>5</v>
      </c>
      <c r="K436" t="s">
        <v>66</v>
      </c>
      <c r="L436" t="s">
        <v>3</v>
      </c>
      <c r="M436" t="s">
        <v>28</v>
      </c>
      <c r="N436">
        <v>0.15665399999999999</v>
      </c>
    </row>
    <row r="437" spans="6:14" x14ac:dyDescent="0.35">
      <c r="F437" t="s">
        <v>505</v>
      </c>
      <c r="G437">
        <v>2019</v>
      </c>
      <c r="H437" t="s">
        <v>43</v>
      </c>
      <c r="I437" t="s">
        <v>49</v>
      </c>
      <c r="J437" t="s">
        <v>5</v>
      </c>
      <c r="K437" t="s">
        <v>66</v>
      </c>
      <c r="L437" t="s">
        <v>3</v>
      </c>
      <c r="M437" t="s">
        <v>29</v>
      </c>
      <c r="N437">
        <v>325.50987199999997</v>
      </c>
    </row>
    <row r="438" spans="6:14" x14ac:dyDescent="0.35">
      <c r="F438" t="s">
        <v>506</v>
      </c>
      <c r="G438">
        <v>2019</v>
      </c>
      <c r="H438" t="s">
        <v>43</v>
      </c>
      <c r="I438" t="s">
        <v>49</v>
      </c>
      <c r="J438" t="s">
        <v>5</v>
      </c>
      <c r="K438" t="s">
        <v>66</v>
      </c>
      <c r="L438" t="s">
        <v>3</v>
      </c>
      <c r="M438" t="s">
        <v>6</v>
      </c>
      <c r="N438">
        <v>189.61461199999999</v>
      </c>
    </row>
    <row r="439" spans="6:14" x14ac:dyDescent="0.35">
      <c r="F439" t="s">
        <v>507</v>
      </c>
      <c r="G439">
        <v>2019</v>
      </c>
      <c r="H439" t="s">
        <v>43</v>
      </c>
      <c r="I439" t="s">
        <v>49</v>
      </c>
      <c r="J439" t="s">
        <v>5</v>
      </c>
      <c r="K439" t="s">
        <v>66</v>
      </c>
      <c r="L439" t="s">
        <v>7</v>
      </c>
      <c r="M439" t="s">
        <v>8</v>
      </c>
      <c r="N439">
        <v>286.28388000000001</v>
      </c>
    </row>
    <row r="440" spans="6:14" x14ac:dyDescent="0.35">
      <c r="F440" t="s">
        <v>508</v>
      </c>
      <c r="G440">
        <v>2019</v>
      </c>
      <c r="H440" t="s">
        <v>43</v>
      </c>
      <c r="I440" t="s">
        <v>49</v>
      </c>
      <c r="J440" t="s">
        <v>5</v>
      </c>
      <c r="K440" t="s">
        <v>66</v>
      </c>
      <c r="L440" t="s">
        <v>7</v>
      </c>
      <c r="M440" t="s">
        <v>30</v>
      </c>
      <c r="N440">
        <v>0.47</v>
      </c>
    </row>
    <row r="441" spans="6:14" x14ac:dyDescent="0.35">
      <c r="F441" t="s">
        <v>509</v>
      </c>
      <c r="G441">
        <v>2019</v>
      </c>
      <c r="H441" t="s">
        <v>43</v>
      </c>
      <c r="I441" t="s">
        <v>49</v>
      </c>
      <c r="J441" t="s">
        <v>5</v>
      </c>
      <c r="K441" t="s">
        <v>66</v>
      </c>
      <c r="L441" t="s">
        <v>7</v>
      </c>
      <c r="M441" t="s">
        <v>10</v>
      </c>
      <c r="N441">
        <v>3256.4355500000001</v>
      </c>
    </row>
    <row r="442" spans="6:14" x14ac:dyDescent="0.35">
      <c r="F442" t="s">
        <v>510</v>
      </c>
      <c r="G442">
        <v>2019</v>
      </c>
      <c r="H442" t="s">
        <v>43</v>
      </c>
      <c r="I442" t="s">
        <v>49</v>
      </c>
      <c r="J442" t="s">
        <v>5</v>
      </c>
      <c r="K442" t="s">
        <v>66</v>
      </c>
      <c r="L442" t="s">
        <v>7</v>
      </c>
      <c r="M442" t="s">
        <v>14</v>
      </c>
      <c r="N442">
        <v>3259.7231502004606</v>
      </c>
    </row>
    <row r="443" spans="6:14" x14ac:dyDescent="0.35">
      <c r="F443" t="s">
        <v>511</v>
      </c>
      <c r="G443">
        <v>2019</v>
      </c>
      <c r="H443" t="s">
        <v>43</v>
      </c>
      <c r="I443" t="s">
        <v>49</v>
      </c>
      <c r="J443" t="s">
        <v>5</v>
      </c>
      <c r="K443" t="s">
        <v>66</v>
      </c>
      <c r="L443" t="s">
        <v>7</v>
      </c>
      <c r="M443" t="s">
        <v>15</v>
      </c>
      <c r="N443">
        <v>112.498722</v>
      </c>
    </row>
    <row r="444" spans="6:14" x14ac:dyDescent="0.35">
      <c r="F444" t="s">
        <v>512</v>
      </c>
      <c r="G444">
        <v>2019</v>
      </c>
      <c r="H444" t="s">
        <v>43</v>
      </c>
      <c r="I444" t="s">
        <v>49</v>
      </c>
      <c r="J444" t="s">
        <v>5</v>
      </c>
      <c r="K444" t="s">
        <v>66</v>
      </c>
      <c r="L444" t="s">
        <v>7</v>
      </c>
      <c r="M444" t="s">
        <v>34</v>
      </c>
      <c r="N444">
        <v>603.76585999999998</v>
      </c>
    </row>
    <row r="445" spans="6:14" x14ac:dyDescent="0.35">
      <c r="F445" t="s">
        <v>513</v>
      </c>
      <c r="G445">
        <v>2019</v>
      </c>
      <c r="H445" t="s">
        <v>43</v>
      </c>
      <c r="I445" t="s">
        <v>49</v>
      </c>
      <c r="J445" t="s">
        <v>5</v>
      </c>
      <c r="K445" t="s">
        <v>66</v>
      </c>
      <c r="L445" t="s">
        <v>7</v>
      </c>
      <c r="M445" t="s">
        <v>31</v>
      </c>
      <c r="N445">
        <v>4308.3490187999996</v>
      </c>
    </row>
    <row r="446" spans="6:14" x14ac:dyDescent="0.35">
      <c r="F446" t="s">
        <v>514</v>
      </c>
      <c r="G446">
        <v>2019</v>
      </c>
      <c r="H446" t="s">
        <v>43</v>
      </c>
      <c r="I446" t="s">
        <v>49</v>
      </c>
      <c r="J446" t="s">
        <v>5</v>
      </c>
      <c r="K446" t="s">
        <v>66</v>
      </c>
      <c r="L446" t="s">
        <v>7</v>
      </c>
      <c r="M446" t="s">
        <v>32</v>
      </c>
      <c r="N446">
        <v>28.770809999999997</v>
      </c>
    </row>
    <row r="447" spans="6:14" x14ac:dyDescent="0.35">
      <c r="F447" t="s">
        <v>515</v>
      </c>
      <c r="G447">
        <v>2019</v>
      </c>
      <c r="H447" t="s">
        <v>43</v>
      </c>
      <c r="I447" t="s">
        <v>49</v>
      </c>
      <c r="J447" t="s">
        <v>5</v>
      </c>
      <c r="K447" t="s">
        <v>66</v>
      </c>
      <c r="L447" t="s">
        <v>6</v>
      </c>
      <c r="M447" t="s">
        <v>6</v>
      </c>
      <c r="N447">
        <v>0.75</v>
      </c>
    </row>
    <row r="448" spans="6:14" x14ac:dyDescent="0.35">
      <c r="F448" t="s">
        <v>516</v>
      </c>
      <c r="G448">
        <v>2019</v>
      </c>
      <c r="H448" t="s">
        <v>43</v>
      </c>
      <c r="I448" t="s">
        <v>49</v>
      </c>
      <c r="J448" t="s">
        <v>45</v>
      </c>
      <c r="K448" t="s">
        <v>66</v>
      </c>
      <c r="L448" t="s">
        <v>3</v>
      </c>
      <c r="M448" t="s">
        <v>4</v>
      </c>
      <c r="N448">
        <v>981.46999999999991</v>
      </c>
    </row>
    <row r="449" spans="6:14" x14ac:dyDescent="0.35">
      <c r="F449" t="s">
        <v>517</v>
      </c>
      <c r="G449">
        <v>2019</v>
      </c>
      <c r="H449" t="s">
        <v>43</v>
      </c>
      <c r="I449" t="s">
        <v>49</v>
      </c>
      <c r="J449" t="s">
        <v>45</v>
      </c>
      <c r="K449" t="s">
        <v>66</v>
      </c>
      <c r="L449" t="s">
        <v>3</v>
      </c>
      <c r="M449" t="s">
        <v>6</v>
      </c>
      <c r="N449">
        <v>0</v>
      </c>
    </row>
    <row r="450" spans="6:14" x14ac:dyDescent="0.35">
      <c r="F450" t="s">
        <v>518</v>
      </c>
      <c r="G450">
        <v>2019</v>
      </c>
      <c r="H450" t="s">
        <v>43</v>
      </c>
      <c r="I450" t="s">
        <v>49</v>
      </c>
      <c r="J450" t="s">
        <v>45</v>
      </c>
      <c r="K450" t="s">
        <v>66</v>
      </c>
      <c r="L450" t="s">
        <v>7</v>
      </c>
      <c r="M450" t="s">
        <v>10</v>
      </c>
      <c r="N450">
        <v>1715.3578</v>
      </c>
    </row>
    <row r="451" spans="6:14" x14ac:dyDescent="0.35">
      <c r="F451" t="s">
        <v>519</v>
      </c>
      <c r="G451">
        <v>2019</v>
      </c>
      <c r="H451" t="s">
        <v>43</v>
      </c>
      <c r="I451" t="s">
        <v>49</v>
      </c>
      <c r="J451" t="s">
        <v>45</v>
      </c>
      <c r="K451" t="s">
        <v>66</v>
      </c>
      <c r="L451" t="s">
        <v>7</v>
      </c>
      <c r="M451" t="s">
        <v>11</v>
      </c>
      <c r="N451">
        <v>80.449978888999979</v>
      </c>
    </row>
    <row r="452" spans="6:14" x14ac:dyDescent="0.35">
      <c r="F452" t="s">
        <v>520</v>
      </c>
      <c r="G452">
        <v>2019</v>
      </c>
      <c r="H452" t="s">
        <v>43</v>
      </c>
      <c r="I452" t="s">
        <v>49</v>
      </c>
      <c r="J452" t="s">
        <v>45</v>
      </c>
      <c r="K452" t="s">
        <v>66</v>
      </c>
      <c r="L452" t="s">
        <v>7</v>
      </c>
      <c r="M452" t="s">
        <v>14</v>
      </c>
      <c r="N452">
        <v>8.1608111919400006</v>
      </c>
    </row>
    <row r="453" spans="6:14" x14ac:dyDescent="0.35">
      <c r="F453" t="s">
        <v>521</v>
      </c>
      <c r="G453">
        <v>2019</v>
      </c>
      <c r="H453" t="s">
        <v>43</v>
      </c>
      <c r="I453" t="s">
        <v>48</v>
      </c>
      <c r="J453" t="s">
        <v>9</v>
      </c>
      <c r="K453" t="s">
        <v>66</v>
      </c>
      <c r="L453" t="s">
        <v>7</v>
      </c>
      <c r="M453" t="s">
        <v>8</v>
      </c>
      <c r="N453">
        <v>68.277799999999999</v>
      </c>
    </row>
    <row r="454" spans="6:14" x14ac:dyDescent="0.35">
      <c r="F454" t="s">
        <v>522</v>
      </c>
      <c r="G454">
        <v>2019</v>
      </c>
      <c r="H454" t="s">
        <v>43</v>
      </c>
      <c r="I454" t="s">
        <v>48</v>
      </c>
      <c r="J454" t="s">
        <v>9</v>
      </c>
      <c r="K454" t="s">
        <v>66</v>
      </c>
      <c r="L454" t="s">
        <v>7</v>
      </c>
      <c r="M454" t="s">
        <v>10</v>
      </c>
      <c r="N454">
        <v>8.9845894980960779</v>
      </c>
    </row>
    <row r="455" spans="6:14" x14ac:dyDescent="0.35">
      <c r="F455" t="s">
        <v>523</v>
      </c>
      <c r="G455">
        <v>2019</v>
      </c>
      <c r="H455" t="s">
        <v>43</v>
      </c>
      <c r="I455" t="s">
        <v>48</v>
      </c>
      <c r="J455" t="s">
        <v>9</v>
      </c>
      <c r="K455" t="s">
        <v>66</v>
      </c>
      <c r="L455" t="s">
        <v>7</v>
      </c>
      <c r="M455" t="s">
        <v>14</v>
      </c>
      <c r="N455">
        <v>5438.2992239545038</v>
      </c>
    </row>
    <row r="456" spans="6:14" x14ac:dyDescent="0.35">
      <c r="F456" t="s">
        <v>524</v>
      </c>
      <c r="G456">
        <v>2019</v>
      </c>
      <c r="H456" t="s">
        <v>43</v>
      </c>
      <c r="I456" t="s">
        <v>48</v>
      </c>
      <c r="J456" t="s">
        <v>9</v>
      </c>
      <c r="K456" t="s">
        <v>66</v>
      </c>
      <c r="L456" t="s">
        <v>7</v>
      </c>
      <c r="M456" t="s">
        <v>15</v>
      </c>
      <c r="N456">
        <v>14471.355080000001</v>
      </c>
    </row>
    <row r="457" spans="6:14" x14ac:dyDescent="0.35">
      <c r="F457" t="s">
        <v>525</v>
      </c>
      <c r="G457">
        <v>2019</v>
      </c>
      <c r="H457" t="s">
        <v>43</v>
      </c>
      <c r="I457" t="s">
        <v>48</v>
      </c>
      <c r="J457" t="s">
        <v>9</v>
      </c>
      <c r="K457" t="s">
        <v>66</v>
      </c>
      <c r="L457" t="s">
        <v>6</v>
      </c>
      <c r="M457" t="s">
        <v>6</v>
      </c>
      <c r="N457">
        <v>37.06</v>
      </c>
    </row>
    <row r="458" spans="6:14" x14ac:dyDescent="0.35">
      <c r="F458" t="s">
        <v>526</v>
      </c>
      <c r="G458">
        <v>2019</v>
      </c>
      <c r="H458" t="s">
        <v>43</v>
      </c>
      <c r="I458" t="s">
        <v>48</v>
      </c>
      <c r="J458" t="s">
        <v>5</v>
      </c>
      <c r="K458" t="s">
        <v>66</v>
      </c>
      <c r="L458" t="s">
        <v>3</v>
      </c>
      <c r="M458" t="s">
        <v>12</v>
      </c>
      <c r="N458">
        <v>47194.438715182863</v>
      </c>
    </row>
    <row r="459" spans="6:14" x14ac:dyDescent="0.35">
      <c r="F459" t="s">
        <v>527</v>
      </c>
      <c r="G459">
        <v>2019</v>
      </c>
      <c r="H459" t="s">
        <v>43</v>
      </c>
      <c r="I459" t="s">
        <v>48</v>
      </c>
      <c r="J459" t="s">
        <v>5</v>
      </c>
      <c r="K459" t="s">
        <v>66</v>
      </c>
      <c r="L459" t="s">
        <v>3</v>
      </c>
      <c r="M459" t="s">
        <v>4</v>
      </c>
      <c r="N459">
        <v>4738.7973418371257</v>
      </c>
    </row>
    <row r="460" spans="6:14" x14ac:dyDescent="0.35">
      <c r="F460" t="s">
        <v>528</v>
      </c>
      <c r="G460">
        <v>2019</v>
      </c>
      <c r="H460" t="s">
        <v>43</v>
      </c>
      <c r="I460" t="s">
        <v>48</v>
      </c>
      <c r="J460" t="s">
        <v>5</v>
      </c>
      <c r="K460" t="s">
        <v>66</v>
      </c>
      <c r="L460" t="s">
        <v>3</v>
      </c>
      <c r="M460" t="s">
        <v>16</v>
      </c>
      <c r="N460">
        <v>1867.34005</v>
      </c>
    </row>
    <row r="461" spans="6:14" x14ac:dyDescent="0.35">
      <c r="F461" t="s">
        <v>529</v>
      </c>
      <c r="G461">
        <v>2019</v>
      </c>
      <c r="H461" t="s">
        <v>43</v>
      </c>
      <c r="I461" t="s">
        <v>48</v>
      </c>
      <c r="J461" t="s">
        <v>5</v>
      </c>
      <c r="K461" t="s">
        <v>66</v>
      </c>
      <c r="L461" t="s">
        <v>3</v>
      </c>
      <c r="M461" t="s">
        <v>28</v>
      </c>
      <c r="N461">
        <v>9.7317394250000007</v>
      </c>
    </row>
    <row r="462" spans="6:14" x14ac:dyDescent="0.35">
      <c r="F462" t="s">
        <v>530</v>
      </c>
      <c r="G462">
        <v>2019</v>
      </c>
      <c r="H462" t="s">
        <v>43</v>
      </c>
      <c r="I462" t="s">
        <v>48</v>
      </c>
      <c r="J462" t="s">
        <v>5</v>
      </c>
      <c r="K462" t="s">
        <v>66</v>
      </c>
      <c r="L462" t="s">
        <v>3</v>
      </c>
      <c r="M462" t="s">
        <v>29</v>
      </c>
      <c r="N462">
        <v>1348.549119</v>
      </c>
    </row>
    <row r="463" spans="6:14" x14ac:dyDescent="0.35">
      <c r="F463" t="s">
        <v>531</v>
      </c>
      <c r="G463">
        <v>2019</v>
      </c>
      <c r="H463" t="s">
        <v>43</v>
      </c>
      <c r="I463" t="s">
        <v>48</v>
      </c>
      <c r="J463" t="s">
        <v>5</v>
      </c>
      <c r="K463" t="s">
        <v>66</v>
      </c>
      <c r="L463" t="s">
        <v>3</v>
      </c>
      <c r="M463" t="s">
        <v>6</v>
      </c>
      <c r="N463">
        <v>18.199506</v>
      </c>
    </row>
    <row r="464" spans="6:14" x14ac:dyDescent="0.35">
      <c r="F464" t="s">
        <v>532</v>
      </c>
      <c r="G464">
        <v>2019</v>
      </c>
      <c r="H464" t="s">
        <v>43</v>
      </c>
      <c r="I464" t="s">
        <v>48</v>
      </c>
      <c r="J464" t="s">
        <v>5</v>
      </c>
      <c r="K464" t="s">
        <v>66</v>
      </c>
      <c r="L464" t="s">
        <v>7</v>
      </c>
      <c r="M464" t="s">
        <v>8</v>
      </c>
      <c r="N464">
        <v>2351.1092089686272</v>
      </c>
    </row>
    <row r="465" spans="6:14" x14ac:dyDescent="0.35">
      <c r="F465" t="s">
        <v>533</v>
      </c>
      <c r="G465">
        <v>2019</v>
      </c>
      <c r="H465" t="s">
        <v>43</v>
      </c>
      <c r="I465" t="s">
        <v>48</v>
      </c>
      <c r="J465" t="s">
        <v>5</v>
      </c>
      <c r="K465" t="s">
        <v>66</v>
      </c>
      <c r="L465" t="s">
        <v>7</v>
      </c>
      <c r="M465" t="s">
        <v>30</v>
      </c>
      <c r="N465">
        <v>448.74564199999998</v>
      </c>
    </row>
    <row r="466" spans="6:14" x14ac:dyDescent="0.35">
      <c r="F466" t="s">
        <v>534</v>
      </c>
      <c r="G466">
        <v>2019</v>
      </c>
      <c r="H466" t="s">
        <v>43</v>
      </c>
      <c r="I466" t="s">
        <v>48</v>
      </c>
      <c r="J466" t="s">
        <v>5</v>
      </c>
      <c r="K466" t="s">
        <v>66</v>
      </c>
      <c r="L466" t="s">
        <v>7</v>
      </c>
      <c r="M466" t="s">
        <v>10</v>
      </c>
      <c r="N466">
        <v>111.64698043683393</v>
      </c>
    </row>
    <row r="467" spans="6:14" x14ac:dyDescent="0.35">
      <c r="F467" t="s">
        <v>535</v>
      </c>
      <c r="G467">
        <v>2019</v>
      </c>
      <c r="H467" t="s">
        <v>43</v>
      </c>
      <c r="I467" t="s">
        <v>48</v>
      </c>
      <c r="J467" t="s">
        <v>5</v>
      </c>
      <c r="K467" t="s">
        <v>66</v>
      </c>
      <c r="L467" t="s">
        <v>7</v>
      </c>
      <c r="M467" t="s">
        <v>11</v>
      </c>
      <c r="N467">
        <v>3.7299979999999957</v>
      </c>
    </row>
    <row r="468" spans="6:14" x14ac:dyDescent="0.35">
      <c r="F468" t="s">
        <v>536</v>
      </c>
      <c r="G468">
        <v>2019</v>
      </c>
      <c r="H468" t="s">
        <v>43</v>
      </c>
      <c r="I468" t="s">
        <v>48</v>
      </c>
      <c r="J468" t="s">
        <v>5</v>
      </c>
      <c r="K468" t="s">
        <v>66</v>
      </c>
      <c r="L468" t="s">
        <v>7</v>
      </c>
      <c r="M468" t="s">
        <v>14</v>
      </c>
      <c r="N468">
        <v>30762.79413695716</v>
      </c>
    </row>
    <row r="469" spans="6:14" x14ac:dyDescent="0.35">
      <c r="F469" t="s">
        <v>537</v>
      </c>
      <c r="G469">
        <v>2019</v>
      </c>
      <c r="H469" t="s">
        <v>43</v>
      </c>
      <c r="I469" t="s">
        <v>48</v>
      </c>
      <c r="J469" t="s">
        <v>5</v>
      </c>
      <c r="K469" t="s">
        <v>66</v>
      </c>
      <c r="L469" t="s">
        <v>7</v>
      </c>
      <c r="M469" t="s">
        <v>15</v>
      </c>
      <c r="N469">
        <v>111282.33950567</v>
      </c>
    </row>
    <row r="470" spans="6:14" x14ac:dyDescent="0.35">
      <c r="F470" t="s">
        <v>538</v>
      </c>
      <c r="G470">
        <v>2019</v>
      </c>
      <c r="H470" t="s">
        <v>43</v>
      </c>
      <c r="I470" t="s">
        <v>48</v>
      </c>
      <c r="J470" t="s">
        <v>5</v>
      </c>
      <c r="K470" t="s">
        <v>66</v>
      </c>
      <c r="L470" t="s">
        <v>7</v>
      </c>
      <c r="M470" t="s">
        <v>34</v>
      </c>
      <c r="N470">
        <v>73.089100000000002</v>
      </c>
    </row>
    <row r="471" spans="6:14" x14ac:dyDescent="0.35">
      <c r="F471" t="s">
        <v>539</v>
      </c>
      <c r="G471">
        <v>2019</v>
      </c>
      <c r="H471" t="s">
        <v>43</v>
      </c>
      <c r="I471" t="s">
        <v>48</v>
      </c>
      <c r="J471" t="s">
        <v>5</v>
      </c>
      <c r="K471" t="s">
        <v>66</v>
      </c>
      <c r="L471" t="s">
        <v>7</v>
      </c>
      <c r="M471" t="s">
        <v>31</v>
      </c>
      <c r="N471">
        <v>575.53398400000003</v>
      </c>
    </row>
    <row r="472" spans="6:14" x14ac:dyDescent="0.35">
      <c r="F472" t="s">
        <v>540</v>
      </c>
      <c r="G472">
        <v>2019</v>
      </c>
      <c r="H472" t="s">
        <v>43</v>
      </c>
      <c r="I472" t="s">
        <v>48</v>
      </c>
      <c r="J472" t="s">
        <v>5</v>
      </c>
      <c r="K472" t="s">
        <v>66</v>
      </c>
      <c r="L472" t="s">
        <v>7</v>
      </c>
      <c r="M472" t="s">
        <v>32</v>
      </c>
      <c r="N472">
        <v>10547.114290496753</v>
      </c>
    </row>
    <row r="473" spans="6:14" x14ac:dyDescent="0.35">
      <c r="F473" t="s">
        <v>541</v>
      </c>
      <c r="G473">
        <v>2019</v>
      </c>
      <c r="H473" t="s">
        <v>43</v>
      </c>
      <c r="I473" t="s">
        <v>48</v>
      </c>
      <c r="J473" t="s">
        <v>45</v>
      </c>
      <c r="K473" t="s">
        <v>66</v>
      </c>
      <c r="L473" t="s">
        <v>3</v>
      </c>
      <c r="M473" t="s">
        <v>29</v>
      </c>
      <c r="N473">
        <v>0.85</v>
      </c>
    </row>
    <row r="474" spans="6:14" x14ac:dyDescent="0.35">
      <c r="F474" t="s">
        <v>542</v>
      </c>
      <c r="G474">
        <v>2019</v>
      </c>
      <c r="H474" t="s">
        <v>43</v>
      </c>
      <c r="I474" t="s">
        <v>48</v>
      </c>
      <c r="J474" t="s">
        <v>45</v>
      </c>
      <c r="K474" t="s">
        <v>66</v>
      </c>
      <c r="L474" t="s">
        <v>3</v>
      </c>
      <c r="M474" t="s">
        <v>6</v>
      </c>
      <c r="N474">
        <v>559.55557299999998</v>
      </c>
    </row>
    <row r="475" spans="6:14" x14ac:dyDescent="0.35">
      <c r="F475" t="s">
        <v>543</v>
      </c>
      <c r="G475">
        <v>2019</v>
      </c>
      <c r="H475" t="s">
        <v>43</v>
      </c>
      <c r="I475" t="s">
        <v>48</v>
      </c>
      <c r="J475" t="s">
        <v>45</v>
      </c>
      <c r="K475" t="s">
        <v>66</v>
      </c>
      <c r="L475" t="s">
        <v>7</v>
      </c>
      <c r="M475" t="s">
        <v>10</v>
      </c>
      <c r="N475">
        <v>8.4658723435566063</v>
      </c>
    </row>
    <row r="476" spans="6:14" x14ac:dyDescent="0.35">
      <c r="F476" t="s">
        <v>544</v>
      </c>
      <c r="G476">
        <v>2019</v>
      </c>
      <c r="H476" t="s">
        <v>43</v>
      </c>
      <c r="I476" t="s">
        <v>48</v>
      </c>
      <c r="J476" t="s">
        <v>45</v>
      </c>
      <c r="K476" t="s">
        <v>66</v>
      </c>
      <c r="L476" t="s">
        <v>7</v>
      </c>
      <c r="M476" t="s">
        <v>14</v>
      </c>
      <c r="N476">
        <v>742.16377626799976</v>
      </c>
    </row>
    <row r="477" spans="6:14" x14ac:dyDescent="0.35">
      <c r="F477" t="s">
        <v>545</v>
      </c>
      <c r="G477">
        <v>2019</v>
      </c>
      <c r="H477" t="s">
        <v>43</v>
      </c>
      <c r="I477" t="s">
        <v>6</v>
      </c>
      <c r="J477" t="s">
        <v>9</v>
      </c>
      <c r="K477" t="s">
        <v>66</v>
      </c>
      <c r="L477" t="s">
        <v>3</v>
      </c>
      <c r="M477" t="s">
        <v>6</v>
      </c>
      <c r="N477">
        <v>0.74374099999999999</v>
      </c>
    </row>
    <row r="478" spans="6:14" x14ac:dyDescent="0.35">
      <c r="F478" t="s">
        <v>546</v>
      </c>
      <c r="G478">
        <v>2019</v>
      </c>
      <c r="H478" t="s">
        <v>43</v>
      </c>
      <c r="I478" t="s">
        <v>6</v>
      </c>
      <c r="J478" t="s">
        <v>9</v>
      </c>
      <c r="K478" t="s">
        <v>66</v>
      </c>
      <c r="L478" t="s">
        <v>7</v>
      </c>
      <c r="M478" t="s">
        <v>8</v>
      </c>
      <c r="N478">
        <v>3728.7636000000002</v>
      </c>
    </row>
    <row r="479" spans="6:14" x14ac:dyDescent="0.35">
      <c r="F479" t="s">
        <v>547</v>
      </c>
      <c r="G479">
        <v>2019</v>
      </c>
      <c r="H479" t="s">
        <v>43</v>
      </c>
      <c r="I479" t="s">
        <v>6</v>
      </c>
      <c r="J479" t="s">
        <v>9</v>
      </c>
      <c r="K479" t="s">
        <v>66</v>
      </c>
      <c r="L479" t="s">
        <v>7</v>
      </c>
      <c r="M479" t="s">
        <v>10</v>
      </c>
      <c r="N479">
        <v>497.09233589935036</v>
      </c>
    </row>
    <row r="480" spans="6:14" x14ac:dyDescent="0.35">
      <c r="F480" t="s">
        <v>548</v>
      </c>
      <c r="G480">
        <v>2019</v>
      </c>
      <c r="H480" t="s">
        <v>43</v>
      </c>
      <c r="I480" t="s">
        <v>6</v>
      </c>
      <c r="J480" t="s">
        <v>9</v>
      </c>
      <c r="K480" t="s">
        <v>66</v>
      </c>
      <c r="L480" t="s">
        <v>7</v>
      </c>
      <c r="M480" t="s">
        <v>14</v>
      </c>
      <c r="N480">
        <v>974.63905534982882</v>
      </c>
    </row>
    <row r="481" spans="6:14" x14ac:dyDescent="0.35">
      <c r="F481" t="s">
        <v>549</v>
      </c>
      <c r="G481">
        <v>2019</v>
      </c>
      <c r="H481" t="s">
        <v>43</v>
      </c>
      <c r="I481" t="s">
        <v>6</v>
      </c>
      <c r="J481" t="s">
        <v>9</v>
      </c>
      <c r="K481" t="s">
        <v>66</v>
      </c>
      <c r="L481" t="s">
        <v>7</v>
      </c>
      <c r="M481" t="s">
        <v>15</v>
      </c>
      <c r="N481">
        <v>566.23693500000002</v>
      </c>
    </row>
    <row r="482" spans="6:14" x14ac:dyDescent="0.35">
      <c r="F482" t="s">
        <v>550</v>
      </c>
      <c r="G482">
        <v>2019</v>
      </c>
      <c r="H482" t="s">
        <v>43</v>
      </c>
      <c r="I482" t="s">
        <v>6</v>
      </c>
      <c r="J482" t="s">
        <v>5</v>
      </c>
      <c r="K482" t="s">
        <v>66</v>
      </c>
      <c r="L482" t="s">
        <v>3</v>
      </c>
      <c r="M482" t="s">
        <v>29</v>
      </c>
      <c r="N482">
        <v>0.8</v>
      </c>
    </row>
    <row r="483" spans="6:14" x14ac:dyDescent="0.35">
      <c r="F483" t="s">
        <v>551</v>
      </c>
      <c r="G483">
        <v>2019</v>
      </c>
      <c r="H483" t="s">
        <v>43</v>
      </c>
      <c r="I483" t="s">
        <v>6</v>
      </c>
      <c r="J483" t="s">
        <v>5</v>
      </c>
      <c r="K483" t="s">
        <v>66</v>
      </c>
      <c r="L483" t="s">
        <v>3</v>
      </c>
      <c r="M483" t="s">
        <v>6</v>
      </c>
      <c r="N483">
        <v>172.693793</v>
      </c>
    </row>
    <row r="484" spans="6:14" x14ac:dyDescent="0.35">
      <c r="F484" t="s">
        <v>552</v>
      </c>
      <c r="G484">
        <v>2019</v>
      </c>
      <c r="H484" t="s">
        <v>43</v>
      </c>
      <c r="I484" t="s">
        <v>6</v>
      </c>
      <c r="J484" t="s">
        <v>5</v>
      </c>
      <c r="K484" t="s">
        <v>66</v>
      </c>
      <c r="L484" t="s">
        <v>7</v>
      </c>
      <c r="M484" t="s">
        <v>8</v>
      </c>
      <c r="N484">
        <v>13379.7341939</v>
      </c>
    </row>
    <row r="485" spans="6:14" x14ac:dyDescent="0.35">
      <c r="F485" t="s">
        <v>553</v>
      </c>
      <c r="G485">
        <v>2019</v>
      </c>
      <c r="H485" t="s">
        <v>43</v>
      </c>
      <c r="I485" t="s">
        <v>6</v>
      </c>
      <c r="J485" t="s">
        <v>5</v>
      </c>
      <c r="K485" t="s">
        <v>66</v>
      </c>
      <c r="L485" t="s">
        <v>7</v>
      </c>
      <c r="M485" t="s">
        <v>10</v>
      </c>
      <c r="N485">
        <v>562.89612781571964</v>
      </c>
    </row>
    <row r="486" spans="6:14" x14ac:dyDescent="0.35">
      <c r="F486" t="s">
        <v>554</v>
      </c>
      <c r="G486">
        <v>2019</v>
      </c>
      <c r="H486" t="s">
        <v>43</v>
      </c>
      <c r="I486" t="s">
        <v>6</v>
      </c>
      <c r="J486" t="s">
        <v>5</v>
      </c>
      <c r="K486" t="s">
        <v>66</v>
      </c>
      <c r="L486" t="s">
        <v>7</v>
      </c>
      <c r="M486" t="s">
        <v>14</v>
      </c>
      <c r="N486">
        <v>2367.922500946021</v>
      </c>
    </row>
    <row r="487" spans="6:14" x14ac:dyDescent="0.35">
      <c r="F487" t="s">
        <v>555</v>
      </c>
      <c r="G487">
        <v>2019</v>
      </c>
      <c r="H487" t="s">
        <v>43</v>
      </c>
      <c r="I487" t="s">
        <v>6</v>
      </c>
      <c r="J487" t="s">
        <v>5</v>
      </c>
      <c r="K487" t="s">
        <v>66</v>
      </c>
      <c r="L487" t="s">
        <v>7</v>
      </c>
      <c r="M487" t="s">
        <v>15</v>
      </c>
      <c r="N487">
        <v>25121.758024299997</v>
      </c>
    </row>
    <row r="488" spans="6:14" x14ac:dyDescent="0.35">
      <c r="F488" t="s">
        <v>556</v>
      </c>
      <c r="G488">
        <v>2019</v>
      </c>
      <c r="H488" t="s">
        <v>43</v>
      </c>
      <c r="I488" t="s">
        <v>6</v>
      </c>
      <c r="J488" t="s">
        <v>5</v>
      </c>
      <c r="K488" t="s">
        <v>66</v>
      </c>
      <c r="L488" t="s">
        <v>7</v>
      </c>
      <c r="M488" t="s">
        <v>32</v>
      </c>
      <c r="N488">
        <v>23.704899999999999</v>
      </c>
    </row>
    <row r="489" spans="6:14" x14ac:dyDescent="0.35">
      <c r="F489" t="s">
        <v>557</v>
      </c>
      <c r="G489">
        <v>2019</v>
      </c>
      <c r="H489" t="s">
        <v>43</v>
      </c>
      <c r="I489" t="s">
        <v>6</v>
      </c>
      <c r="J489" t="s">
        <v>45</v>
      </c>
      <c r="K489" t="s">
        <v>66</v>
      </c>
      <c r="L489" t="s">
        <v>3</v>
      </c>
      <c r="M489" t="s">
        <v>29</v>
      </c>
      <c r="N489">
        <v>0.1</v>
      </c>
    </row>
    <row r="490" spans="6:14" x14ac:dyDescent="0.35">
      <c r="F490" t="s">
        <v>558</v>
      </c>
      <c r="G490">
        <v>2019</v>
      </c>
      <c r="H490" t="s">
        <v>43</v>
      </c>
      <c r="I490" t="s">
        <v>6</v>
      </c>
      <c r="J490" t="s">
        <v>45</v>
      </c>
      <c r="K490" t="s">
        <v>66</v>
      </c>
      <c r="L490" t="s">
        <v>3</v>
      </c>
      <c r="M490" t="s">
        <v>6</v>
      </c>
      <c r="N490">
        <v>52.148355000000002</v>
      </c>
    </row>
    <row r="491" spans="6:14" x14ac:dyDescent="0.35">
      <c r="F491" t="s">
        <v>559</v>
      </c>
      <c r="G491">
        <v>2019</v>
      </c>
      <c r="H491" t="s">
        <v>43</v>
      </c>
      <c r="I491" t="s">
        <v>6</v>
      </c>
      <c r="J491" t="s">
        <v>45</v>
      </c>
      <c r="K491" t="s">
        <v>66</v>
      </c>
      <c r="L491" t="s">
        <v>7</v>
      </c>
      <c r="M491" t="s">
        <v>8</v>
      </c>
      <c r="N491">
        <v>3339.7242000000001</v>
      </c>
    </row>
    <row r="492" spans="6:14" x14ac:dyDescent="0.35">
      <c r="F492" t="s">
        <v>560</v>
      </c>
      <c r="G492">
        <v>2019</v>
      </c>
      <c r="H492" t="s">
        <v>43</v>
      </c>
      <c r="I492" t="s">
        <v>6</v>
      </c>
      <c r="J492" t="s">
        <v>45</v>
      </c>
      <c r="K492" t="s">
        <v>66</v>
      </c>
      <c r="L492" t="s">
        <v>7</v>
      </c>
      <c r="M492" t="s">
        <v>10</v>
      </c>
      <c r="N492">
        <v>186.16013062042163</v>
      </c>
    </row>
    <row r="493" spans="6:14" x14ac:dyDescent="0.35">
      <c r="F493" t="s">
        <v>561</v>
      </c>
      <c r="G493">
        <v>2019</v>
      </c>
      <c r="H493" t="s">
        <v>43</v>
      </c>
      <c r="I493" t="s">
        <v>6</v>
      </c>
      <c r="J493" t="s">
        <v>45</v>
      </c>
      <c r="K493" t="s">
        <v>66</v>
      </c>
      <c r="L493" t="s">
        <v>7</v>
      </c>
      <c r="M493" t="s">
        <v>14</v>
      </c>
      <c r="N493">
        <v>41.45854301923</v>
      </c>
    </row>
    <row r="494" spans="6:14" x14ac:dyDescent="0.35">
      <c r="F494" t="s">
        <v>562</v>
      </c>
      <c r="G494">
        <v>2019</v>
      </c>
      <c r="H494" t="s">
        <v>43</v>
      </c>
      <c r="I494" t="s">
        <v>6</v>
      </c>
      <c r="J494" t="s">
        <v>45</v>
      </c>
      <c r="K494" t="s">
        <v>66</v>
      </c>
      <c r="L494" t="s">
        <v>7</v>
      </c>
      <c r="M494" t="s">
        <v>15</v>
      </c>
      <c r="N494">
        <v>437.96281661</v>
      </c>
    </row>
    <row r="495" spans="6:14" x14ac:dyDescent="0.35">
      <c r="F495" t="s">
        <v>563</v>
      </c>
      <c r="G495">
        <v>2019</v>
      </c>
      <c r="H495" t="s">
        <v>43</v>
      </c>
      <c r="I495" t="s">
        <v>6</v>
      </c>
      <c r="J495" t="s">
        <v>45</v>
      </c>
      <c r="K495" t="s">
        <v>66</v>
      </c>
      <c r="L495" t="s">
        <v>6</v>
      </c>
      <c r="M495" t="s">
        <v>6</v>
      </c>
      <c r="N495">
        <v>15.557</v>
      </c>
    </row>
    <row r="496" spans="6:14" x14ac:dyDescent="0.35">
      <c r="F496" t="s">
        <v>564</v>
      </c>
      <c r="G496">
        <v>2020</v>
      </c>
      <c r="H496" t="s">
        <v>43</v>
      </c>
      <c r="I496" t="s">
        <v>46</v>
      </c>
      <c r="J496" t="s">
        <v>9</v>
      </c>
      <c r="K496" t="s">
        <v>66</v>
      </c>
      <c r="L496" t="s">
        <v>7</v>
      </c>
      <c r="M496" t="s">
        <v>10</v>
      </c>
      <c r="N496">
        <v>209.375</v>
      </c>
    </row>
    <row r="497" spans="6:14" x14ac:dyDescent="0.35">
      <c r="F497" t="s">
        <v>565</v>
      </c>
      <c r="G497">
        <v>2020</v>
      </c>
      <c r="H497" t="s">
        <v>43</v>
      </c>
      <c r="I497" t="s">
        <v>46</v>
      </c>
      <c r="J497" t="s">
        <v>5</v>
      </c>
      <c r="K497" t="s">
        <v>66</v>
      </c>
      <c r="L497" t="s">
        <v>3</v>
      </c>
      <c r="M497" t="s">
        <v>12</v>
      </c>
      <c r="N497">
        <v>71188.278848789545</v>
      </c>
    </row>
    <row r="498" spans="6:14" x14ac:dyDescent="0.35">
      <c r="F498" t="s">
        <v>566</v>
      </c>
      <c r="G498">
        <v>2020</v>
      </c>
      <c r="H498" t="s">
        <v>43</v>
      </c>
      <c r="I498" t="s">
        <v>46</v>
      </c>
      <c r="J498" t="s">
        <v>5</v>
      </c>
      <c r="K498" t="s">
        <v>66</v>
      </c>
      <c r="L498" t="s">
        <v>3</v>
      </c>
      <c r="M498" t="s">
        <v>4</v>
      </c>
      <c r="N498">
        <v>1713.053790068423</v>
      </c>
    </row>
    <row r="499" spans="6:14" x14ac:dyDescent="0.35">
      <c r="F499" t="s">
        <v>567</v>
      </c>
      <c r="G499">
        <v>2020</v>
      </c>
      <c r="H499" t="s">
        <v>43</v>
      </c>
      <c r="I499" t="s">
        <v>46</v>
      </c>
      <c r="J499" t="s">
        <v>5</v>
      </c>
      <c r="K499" t="s">
        <v>66</v>
      </c>
      <c r="L499" t="s">
        <v>3</v>
      </c>
      <c r="M499" t="s">
        <v>28</v>
      </c>
      <c r="N499">
        <v>49.022028083001821</v>
      </c>
    </row>
    <row r="500" spans="6:14" x14ac:dyDescent="0.35">
      <c r="F500" t="s">
        <v>568</v>
      </c>
      <c r="G500">
        <v>2020</v>
      </c>
      <c r="H500" t="s">
        <v>43</v>
      </c>
      <c r="I500" t="s">
        <v>46</v>
      </c>
      <c r="J500" t="s">
        <v>5</v>
      </c>
      <c r="K500" t="s">
        <v>66</v>
      </c>
      <c r="L500" t="s">
        <v>3</v>
      </c>
      <c r="M500" t="s">
        <v>29</v>
      </c>
      <c r="N500">
        <v>337.06372639015808</v>
      </c>
    </row>
    <row r="501" spans="6:14" x14ac:dyDescent="0.35">
      <c r="F501" t="s">
        <v>569</v>
      </c>
      <c r="G501">
        <v>2020</v>
      </c>
      <c r="H501" t="s">
        <v>43</v>
      </c>
      <c r="I501" t="s">
        <v>46</v>
      </c>
      <c r="J501" t="s">
        <v>5</v>
      </c>
      <c r="K501" t="s">
        <v>66</v>
      </c>
      <c r="L501" t="s">
        <v>3</v>
      </c>
      <c r="M501" t="s">
        <v>6</v>
      </c>
      <c r="N501">
        <v>3764.5244771957114</v>
      </c>
    </row>
    <row r="502" spans="6:14" x14ac:dyDescent="0.35">
      <c r="F502" t="s">
        <v>570</v>
      </c>
      <c r="G502">
        <v>2020</v>
      </c>
      <c r="H502" t="s">
        <v>43</v>
      </c>
      <c r="I502" t="s">
        <v>46</v>
      </c>
      <c r="J502" t="s">
        <v>5</v>
      </c>
      <c r="K502" t="s">
        <v>66</v>
      </c>
      <c r="L502" t="s">
        <v>7</v>
      </c>
      <c r="M502" t="s">
        <v>10</v>
      </c>
      <c r="N502">
        <v>1767.5514349329806</v>
      </c>
    </row>
    <row r="503" spans="6:14" x14ac:dyDescent="0.35">
      <c r="F503" t="s">
        <v>571</v>
      </c>
      <c r="G503">
        <v>2020</v>
      </c>
      <c r="H503" t="s">
        <v>43</v>
      </c>
      <c r="I503" t="s">
        <v>46</v>
      </c>
      <c r="J503" t="s">
        <v>5</v>
      </c>
      <c r="K503" t="s">
        <v>66</v>
      </c>
      <c r="L503" t="s">
        <v>7</v>
      </c>
      <c r="M503" t="s">
        <v>31</v>
      </c>
      <c r="N503">
        <v>0</v>
      </c>
    </row>
    <row r="504" spans="6:14" x14ac:dyDescent="0.35">
      <c r="F504" t="s">
        <v>572</v>
      </c>
      <c r="G504">
        <v>2020</v>
      </c>
      <c r="H504" t="s">
        <v>43</v>
      </c>
      <c r="I504" t="s">
        <v>46</v>
      </c>
      <c r="J504" t="s">
        <v>5</v>
      </c>
      <c r="K504" t="s">
        <v>66</v>
      </c>
      <c r="L504" t="s">
        <v>7</v>
      </c>
      <c r="M504" t="s">
        <v>32</v>
      </c>
      <c r="N504">
        <v>40027.504722861522</v>
      </c>
    </row>
    <row r="505" spans="6:14" x14ac:dyDescent="0.35">
      <c r="F505" t="s">
        <v>573</v>
      </c>
      <c r="G505">
        <v>2020</v>
      </c>
      <c r="H505" t="s">
        <v>43</v>
      </c>
      <c r="I505" t="s">
        <v>46</v>
      </c>
      <c r="J505" t="s">
        <v>5</v>
      </c>
      <c r="K505" t="s">
        <v>66</v>
      </c>
      <c r="L505" t="s">
        <v>7</v>
      </c>
      <c r="M505" t="s">
        <v>6</v>
      </c>
      <c r="N505">
        <v>201.56098322058497</v>
      </c>
    </row>
    <row r="506" spans="6:14" x14ac:dyDescent="0.35">
      <c r="F506" t="s">
        <v>574</v>
      </c>
      <c r="G506">
        <v>2020</v>
      </c>
      <c r="H506" t="s">
        <v>43</v>
      </c>
      <c r="I506" t="s">
        <v>47</v>
      </c>
      <c r="J506" t="s">
        <v>5</v>
      </c>
      <c r="K506" t="s">
        <v>66</v>
      </c>
      <c r="L506" t="s">
        <v>3</v>
      </c>
      <c r="M506" t="s">
        <v>12</v>
      </c>
      <c r="N506">
        <v>560.97982344490674</v>
      </c>
    </row>
    <row r="507" spans="6:14" x14ac:dyDescent="0.35">
      <c r="F507" t="s">
        <v>575</v>
      </c>
      <c r="G507">
        <v>2020</v>
      </c>
      <c r="H507" t="s">
        <v>43</v>
      </c>
      <c r="I507" t="s">
        <v>47</v>
      </c>
      <c r="J507" t="s">
        <v>5</v>
      </c>
      <c r="K507" t="s">
        <v>66</v>
      </c>
      <c r="L507" t="s">
        <v>3</v>
      </c>
      <c r="M507" t="s">
        <v>4</v>
      </c>
      <c r="N507">
        <v>94542.341805189324</v>
      </c>
    </row>
    <row r="508" spans="6:14" x14ac:dyDescent="0.35">
      <c r="F508" t="s">
        <v>576</v>
      </c>
      <c r="G508">
        <v>2020</v>
      </c>
      <c r="H508" t="s">
        <v>43</v>
      </c>
      <c r="I508" t="s">
        <v>47</v>
      </c>
      <c r="J508" t="s">
        <v>5</v>
      </c>
      <c r="K508" t="s">
        <v>66</v>
      </c>
      <c r="L508" t="s">
        <v>3</v>
      </c>
      <c r="M508" t="s">
        <v>16</v>
      </c>
      <c r="N508">
        <v>663.36841200000003</v>
      </c>
    </row>
    <row r="509" spans="6:14" x14ac:dyDescent="0.35">
      <c r="F509" t="s">
        <v>577</v>
      </c>
      <c r="G509">
        <v>2020</v>
      </c>
      <c r="H509" t="s">
        <v>43</v>
      </c>
      <c r="I509" t="s">
        <v>47</v>
      </c>
      <c r="J509" t="s">
        <v>5</v>
      </c>
      <c r="K509" t="s">
        <v>66</v>
      </c>
      <c r="L509" t="s">
        <v>3</v>
      </c>
      <c r="M509" t="s">
        <v>28</v>
      </c>
      <c r="N509">
        <v>58922.712200556998</v>
      </c>
    </row>
    <row r="510" spans="6:14" x14ac:dyDescent="0.35">
      <c r="F510" t="s">
        <v>578</v>
      </c>
      <c r="G510">
        <v>2020</v>
      </c>
      <c r="H510" t="s">
        <v>43</v>
      </c>
      <c r="I510" t="s">
        <v>47</v>
      </c>
      <c r="J510" t="s">
        <v>5</v>
      </c>
      <c r="K510" t="s">
        <v>66</v>
      </c>
      <c r="L510" t="s">
        <v>3</v>
      </c>
      <c r="M510" t="s">
        <v>29</v>
      </c>
      <c r="N510">
        <v>833.67580273863916</v>
      </c>
    </row>
    <row r="511" spans="6:14" x14ac:dyDescent="0.35">
      <c r="F511" t="s">
        <v>579</v>
      </c>
      <c r="G511">
        <v>2020</v>
      </c>
      <c r="H511" t="s">
        <v>43</v>
      </c>
      <c r="I511" t="s">
        <v>47</v>
      </c>
      <c r="J511" t="s">
        <v>5</v>
      </c>
      <c r="K511" t="s">
        <v>66</v>
      </c>
      <c r="L511" t="s">
        <v>3</v>
      </c>
      <c r="M511" t="s">
        <v>6</v>
      </c>
      <c r="N511">
        <v>1658.6871960838762</v>
      </c>
    </row>
    <row r="512" spans="6:14" x14ac:dyDescent="0.35">
      <c r="F512" t="s">
        <v>580</v>
      </c>
      <c r="G512">
        <v>2020</v>
      </c>
      <c r="H512" t="s">
        <v>43</v>
      </c>
      <c r="I512" t="s">
        <v>47</v>
      </c>
      <c r="J512" t="s">
        <v>5</v>
      </c>
      <c r="K512" t="s">
        <v>66</v>
      </c>
      <c r="L512" t="s">
        <v>7</v>
      </c>
      <c r="M512" t="s">
        <v>10</v>
      </c>
      <c r="N512">
        <v>4919.8395100169919</v>
      </c>
    </row>
    <row r="513" spans="6:14" x14ac:dyDescent="0.35">
      <c r="F513" t="s">
        <v>581</v>
      </c>
      <c r="G513">
        <v>2020</v>
      </c>
      <c r="H513" t="s">
        <v>43</v>
      </c>
      <c r="I513" t="s">
        <v>47</v>
      </c>
      <c r="J513" t="s">
        <v>5</v>
      </c>
      <c r="K513" t="s">
        <v>66</v>
      </c>
      <c r="L513" t="s">
        <v>7</v>
      </c>
      <c r="M513" t="s">
        <v>34</v>
      </c>
      <c r="N513">
        <v>70.122399999999999</v>
      </c>
    </row>
    <row r="514" spans="6:14" x14ac:dyDescent="0.35">
      <c r="F514" t="s">
        <v>582</v>
      </c>
      <c r="G514">
        <v>2020</v>
      </c>
      <c r="H514" t="s">
        <v>43</v>
      </c>
      <c r="I514" t="s">
        <v>47</v>
      </c>
      <c r="J514" t="s">
        <v>5</v>
      </c>
      <c r="K514" t="s">
        <v>66</v>
      </c>
      <c r="L514" t="s">
        <v>7</v>
      </c>
      <c r="M514" t="s">
        <v>31</v>
      </c>
      <c r="N514">
        <v>7853.3685917000003</v>
      </c>
    </row>
    <row r="515" spans="6:14" x14ac:dyDescent="0.35">
      <c r="F515" t="s">
        <v>583</v>
      </c>
      <c r="G515">
        <v>2020</v>
      </c>
      <c r="H515" t="s">
        <v>43</v>
      </c>
      <c r="I515" t="s">
        <v>47</v>
      </c>
      <c r="J515" t="s">
        <v>5</v>
      </c>
      <c r="K515" t="s">
        <v>66</v>
      </c>
      <c r="L515" t="s">
        <v>7</v>
      </c>
      <c r="M515" t="s">
        <v>32</v>
      </c>
      <c r="N515">
        <v>155.89979599999998</v>
      </c>
    </row>
    <row r="516" spans="6:14" x14ac:dyDescent="0.35">
      <c r="F516" t="s">
        <v>584</v>
      </c>
      <c r="G516">
        <v>2020</v>
      </c>
      <c r="H516" t="s">
        <v>43</v>
      </c>
      <c r="I516" t="s">
        <v>47</v>
      </c>
      <c r="J516" t="s">
        <v>5</v>
      </c>
      <c r="K516" t="s">
        <v>66</v>
      </c>
      <c r="L516" t="s">
        <v>7</v>
      </c>
      <c r="M516" t="s">
        <v>6</v>
      </c>
      <c r="N516">
        <v>86.383278523107833</v>
      </c>
    </row>
    <row r="517" spans="6:14" x14ac:dyDescent="0.35">
      <c r="F517" t="s">
        <v>585</v>
      </c>
      <c r="G517">
        <v>2020</v>
      </c>
      <c r="H517" t="s">
        <v>43</v>
      </c>
      <c r="I517" t="s">
        <v>47</v>
      </c>
      <c r="J517" t="s">
        <v>45</v>
      </c>
      <c r="K517" t="s">
        <v>66</v>
      </c>
      <c r="L517" t="s">
        <v>3</v>
      </c>
      <c r="M517" t="s">
        <v>4</v>
      </c>
      <c r="N517">
        <v>4</v>
      </c>
    </row>
    <row r="518" spans="6:14" x14ac:dyDescent="0.35">
      <c r="F518" t="s">
        <v>586</v>
      </c>
      <c r="G518">
        <v>2020</v>
      </c>
      <c r="H518" t="s">
        <v>43</v>
      </c>
      <c r="I518" t="s">
        <v>51</v>
      </c>
      <c r="J518" t="s">
        <v>9</v>
      </c>
      <c r="K518" t="s">
        <v>66</v>
      </c>
      <c r="L518" t="s">
        <v>3</v>
      </c>
      <c r="M518" t="s">
        <v>4</v>
      </c>
      <c r="N518">
        <v>25.183357721740453</v>
      </c>
    </row>
    <row r="519" spans="6:14" x14ac:dyDescent="0.35">
      <c r="F519" t="s">
        <v>587</v>
      </c>
      <c r="G519">
        <v>2020</v>
      </c>
      <c r="H519" t="s">
        <v>43</v>
      </c>
      <c r="I519" t="s">
        <v>51</v>
      </c>
      <c r="J519" t="s">
        <v>9</v>
      </c>
      <c r="K519" t="s">
        <v>66</v>
      </c>
      <c r="L519" t="s">
        <v>3</v>
      </c>
      <c r="M519" t="s">
        <v>29</v>
      </c>
      <c r="N519">
        <v>459.84110167388405</v>
      </c>
    </row>
    <row r="520" spans="6:14" x14ac:dyDescent="0.35">
      <c r="F520" t="s">
        <v>588</v>
      </c>
      <c r="G520">
        <v>2020</v>
      </c>
      <c r="H520" t="s">
        <v>43</v>
      </c>
      <c r="I520" t="s">
        <v>51</v>
      </c>
      <c r="J520" t="s">
        <v>9</v>
      </c>
      <c r="K520" t="s">
        <v>66</v>
      </c>
      <c r="L520" t="s">
        <v>3</v>
      </c>
      <c r="M520" t="s">
        <v>6</v>
      </c>
      <c r="N520">
        <v>11.2</v>
      </c>
    </row>
    <row r="521" spans="6:14" x14ac:dyDescent="0.35">
      <c r="F521" t="s">
        <v>589</v>
      </c>
      <c r="G521">
        <v>2020</v>
      </c>
      <c r="H521" t="s">
        <v>43</v>
      </c>
      <c r="I521" t="s">
        <v>51</v>
      </c>
      <c r="J521" t="s">
        <v>9</v>
      </c>
      <c r="K521" t="s">
        <v>66</v>
      </c>
      <c r="L521" t="s">
        <v>7</v>
      </c>
      <c r="M521" t="s">
        <v>8</v>
      </c>
      <c r="N521">
        <v>567.98537104144759</v>
      </c>
    </row>
    <row r="522" spans="6:14" x14ac:dyDescent="0.35">
      <c r="F522" t="s">
        <v>590</v>
      </c>
      <c r="G522">
        <v>2020</v>
      </c>
      <c r="H522" t="s">
        <v>43</v>
      </c>
      <c r="I522" t="s">
        <v>51</v>
      </c>
      <c r="J522" t="s">
        <v>9</v>
      </c>
      <c r="K522" t="s">
        <v>66</v>
      </c>
      <c r="L522" t="s">
        <v>7</v>
      </c>
      <c r="M522" t="s">
        <v>10</v>
      </c>
      <c r="N522">
        <v>5055.9573771764062</v>
      </c>
    </row>
    <row r="523" spans="6:14" x14ac:dyDescent="0.35">
      <c r="F523" t="s">
        <v>591</v>
      </c>
      <c r="G523">
        <v>2020</v>
      </c>
      <c r="H523" t="s">
        <v>43</v>
      </c>
      <c r="I523" t="s">
        <v>51</v>
      </c>
      <c r="J523" t="s">
        <v>9</v>
      </c>
      <c r="K523" t="s">
        <v>66</v>
      </c>
      <c r="L523" t="s">
        <v>7</v>
      </c>
      <c r="M523" t="s">
        <v>11</v>
      </c>
      <c r="N523">
        <v>592.21590681502664</v>
      </c>
    </row>
    <row r="524" spans="6:14" x14ac:dyDescent="0.35">
      <c r="F524" t="s">
        <v>592</v>
      </c>
      <c r="G524">
        <v>2020</v>
      </c>
      <c r="H524" t="s">
        <v>43</v>
      </c>
      <c r="I524" t="s">
        <v>51</v>
      </c>
      <c r="J524" t="s">
        <v>9</v>
      </c>
      <c r="K524" t="s">
        <v>66</v>
      </c>
      <c r="L524" t="s">
        <v>7</v>
      </c>
      <c r="M524" t="s">
        <v>14</v>
      </c>
      <c r="N524">
        <v>2490.7201070613196</v>
      </c>
    </row>
    <row r="525" spans="6:14" x14ac:dyDescent="0.35">
      <c r="F525" t="s">
        <v>593</v>
      </c>
      <c r="G525">
        <v>2020</v>
      </c>
      <c r="H525" t="s">
        <v>43</v>
      </c>
      <c r="I525" t="s">
        <v>51</v>
      </c>
      <c r="J525" t="s">
        <v>9</v>
      </c>
      <c r="K525" t="s">
        <v>66</v>
      </c>
      <c r="L525" t="s">
        <v>7</v>
      </c>
      <c r="M525" t="s">
        <v>15</v>
      </c>
      <c r="N525">
        <v>1.3299426000000001</v>
      </c>
    </row>
    <row r="526" spans="6:14" x14ac:dyDescent="0.35">
      <c r="F526" t="s">
        <v>594</v>
      </c>
      <c r="G526">
        <v>2020</v>
      </c>
      <c r="H526" t="s">
        <v>43</v>
      </c>
      <c r="I526" t="s">
        <v>51</v>
      </c>
      <c r="J526" t="s">
        <v>9</v>
      </c>
      <c r="K526" t="s">
        <v>66</v>
      </c>
      <c r="L526" t="s">
        <v>7</v>
      </c>
      <c r="M526" t="s">
        <v>34</v>
      </c>
      <c r="N526">
        <v>824.36327736619569</v>
      </c>
    </row>
    <row r="527" spans="6:14" x14ac:dyDescent="0.35">
      <c r="F527" t="s">
        <v>595</v>
      </c>
      <c r="G527">
        <v>2020</v>
      </c>
      <c r="H527" t="s">
        <v>43</v>
      </c>
      <c r="I527" t="s">
        <v>51</v>
      </c>
      <c r="J527" t="s">
        <v>5</v>
      </c>
      <c r="K527" t="s">
        <v>66</v>
      </c>
      <c r="L527" t="s">
        <v>3</v>
      </c>
      <c r="M527" t="s">
        <v>4</v>
      </c>
      <c r="N527">
        <v>7.3435517352706592</v>
      </c>
    </row>
    <row r="528" spans="6:14" x14ac:dyDescent="0.35">
      <c r="F528" t="s">
        <v>596</v>
      </c>
      <c r="G528">
        <v>2020</v>
      </c>
      <c r="H528" t="s">
        <v>43</v>
      </c>
      <c r="I528" t="s">
        <v>51</v>
      </c>
      <c r="J528" t="s">
        <v>5</v>
      </c>
      <c r="K528" t="s">
        <v>66</v>
      </c>
      <c r="L528" t="s">
        <v>3</v>
      </c>
      <c r="M528" t="s">
        <v>29</v>
      </c>
      <c r="N528">
        <v>767.23737731879794</v>
      </c>
    </row>
    <row r="529" spans="6:14" x14ac:dyDescent="0.35">
      <c r="F529" t="s">
        <v>597</v>
      </c>
      <c r="G529">
        <v>2020</v>
      </c>
      <c r="H529" t="s">
        <v>43</v>
      </c>
      <c r="I529" t="s">
        <v>51</v>
      </c>
      <c r="J529" t="s">
        <v>5</v>
      </c>
      <c r="K529" t="s">
        <v>66</v>
      </c>
      <c r="L529" t="s">
        <v>7</v>
      </c>
      <c r="M529" t="s">
        <v>8</v>
      </c>
      <c r="N529">
        <v>96.369974418835525</v>
      </c>
    </row>
    <row r="530" spans="6:14" x14ac:dyDescent="0.35">
      <c r="F530" t="s">
        <v>598</v>
      </c>
      <c r="G530">
        <v>2020</v>
      </c>
      <c r="H530" t="s">
        <v>43</v>
      </c>
      <c r="I530" t="s">
        <v>51</v>
      </c>
      <c r="J530" t="s">
        <v>5</v>
      </c>
      <c r="K530" t="s">
        <v>66</v>
      </c>
      <c r="L530" t="s">
        <v>7</v>
      </c>
      <c r="M530" t="s">
        <v>30</v>
      </c>
      <c r="N530">
        <v>0.05</v>
      </c>
    </row>
    <row r="531" spans="6:14" x14ac:dyDescent="0.35">
      <c r="F531" t="s">
        <v>599</v>
      </c>
      <c r="G531">
        <v>2020</v>
      </c>
      <c r="H531" t="s">
        <v>43</v>
      </c>
      <c r="I531" t="s">
        <v>51</v>
      </c>
      <c r="J531" t="s">
        <v>5</v>
      </c>
      <c r="K531" t="s">
        <v>66</v>
      </c>
      <c r="L531" t="s">
        <v>7</v>
      </c>
      <c r="M531" t="s">
        <v>10</v>
      </c>
      <c r="N531">
        <v>10922.039982684135</v>
      </c>
    </row>
    <row r="532" spans="6:14" x14ac:dyDescent="0.35">
      <c r="F532" t="s">
        <v>600</v>
      </c>
      <c r="G532">
        <v>2020</v>
      </c>
      <c r="H532" t="s">
        <v>43</v>
      </c>
      <c r="I532" t="s">
        <v>51</v>
      </c>
      <c r="J532" t="s">
        <v>5</v>
      </c>
      <c r="K532" t="s">
        <v>66</v>
      </c>
      <c r="L532" t="s">
        <v>7</v>
      </c>
      <c r="M532" t="s">
        <v>11</v>
      </c>
      <c r="N532">
        <v>489.71813773999986</v>
      </c>
    </row>
    <row r="533" spans="6:14" x14ac:dyDescent="0.35">
      <c r="F533" t="s">
        <v>601</v>
      </c>
      <c r="G533">
        <v>2020</v>
      </c>
      <c r="H533" t="s">
        <v>43</v>
      </c>
      <c r="I533" t="s">
        <v>51</v>
      </c>
      <c r="J533" t="s">
        <v>5</v>
      </c>
      <c r="K533" t="s">
        <v>66</v>
      </c>
      <c r="L533" t="s">
        <v>7</v>
      </c>
      <c r="M533" t="s">
        <v>14</v>
      </c>
      <c r="N533">
        <v>1352.1461920262348</v>
      </c>
    </row>
    <row r="534" spans="6:14" x14ac:dyDescent="0.35">
      <c r="F534" t="s">
        <v>602</v>
      </c>
      <c r="G534">
        <v>2020</v>
      </c>
      <c r="H534" t="s">
        <v>43</v>
      </c>
      <c r="I534" t="s">
        <v>51</v>
      </c>
      <c r="J534" t="s">
        <v>5</v>
      </c>
      <c r="K534" t="s">
        <v>66</v>
      </c>
      <c r="L534" t="s">
        <v>7</v>
      </c>
      <c r="M534" t="s">
        <v>15</v>
      </c>
      <c r="N534">
        <v>28.621979</v>
      </c>
    </row>
    <row r="535" spans="6:14" x14ac:dyDescent="0.35">
      <c r="F535" t="s">
        <v>603</v>
      </c>
      <c r="G535">
        <v>2020</v>
      </c>
      <c r="H535" t="s">
        <v>43</v>
      </c>
      <c r="I535" t="s">
        <v>51</v>
      </c>
      <c r="J535" t="s">
        <v>5</v>
      </c>
      <c r="K535" t="s">
        <v>66</v>
      </c>
      <c r="L535" t="s">
        <v>7</v>
      </c>
      <c r="M535" t="s">
        <v>34</v>
      </c>
      <c r="N535">
        <v>368.63317188148613</v>
      </c>
    </row>
    <row r="536" spans="6:14" x14ac:dyDescent="0.35">
      <c r="F536" t="s">
        <v>604</v>
      </c>
      <c r="G536">
        <v>2020</v>
      </c>
      <c r="H536" t="s">
        <v>43</v>
      </c>
      <c r="I536" t="s">
        <v>51</v>
      </c>
      <c r="J536" t="s">
        <v>45</v>
      </c>
      <c r="K536" t="s">
        <v>66</v>
      </c>
      <c r="L536" t="s">
        <v>3</v>
      </c>
      <c r="M536" t="s">
        <v>4</v>
      </c>
      <c r="N536">
        <v>65.12011554062957</v>
      </c>
    </row>
    <row r="537" spans="6:14" x14ac:dyDescent="0.35">
      <c r="F537" t="s">
        <v>605</v>
      </c>
      <c r="G537">
        <v>2020</v>
      </c>
      <c r="H537" t="s">
        <v>43</v>
      </c>
      <c r="I537" t="s">
        <v>51</v>
      </c>
      <c r="J537" t="s">
        <v>45</v>
      </c>
      <c r="K537" t="s">
        <v>66</v>
      </c>
      <c r="L537" t="s">
        <v>3</v>
      </c>
      <c r="M537" t="s">
        <v>29</v>
      </c>
      <c r="N537">
        <v>143.65360413944222</v>
      </c>
    </row>
    <row r="538" spans="6:14" x14ac:dyDescent="0.35">
      <c r="F538" t="s">
        <v>606</v>
      </c>
      <c r="G538">
        <v>2020</v>
      </c>
      <c r="H538" t="s">
        <v>43</v>
      </c>
      <c r="I538" t="s">
        <v>51</v>
      </c>
      <c r="J538" t="s">
        <v>45</v>
      </c>
      <c r="K538" t="s">
        <v>66</v>
      </c>
      <c r="L538" t="s">
        <v>7</v>
      </c>
      <c r="M538" t="s">
        <v>8</v>
      </c>
      <c r="N538">
        <v>158.04454469406548</v>
      </c>
    </row>
    <row r="539" spans="6:14" x14ac:dyDescent="0.35">
      <c r="F539" t="s">
        <v>607</v>
      </c>
      <c r="G539">
        <v>2020</v>
      </c>
      <c r="H539" t="s">
        <v>43</v>
      </c>
      <c r="I539" t="s">
        <v>51</v>
      </c>
      <c r="J539" t="s">
        <v>45</v>
      </c>
      <c r="K539" t="s">
        <v>66</v>
      </c>
      <c r="L539" t="s">
        <v>7</v>
      </c>
      <c r="M539" t="s">
        <v>10</v>
      </c>
      <c r="N539">
        <v>3260.1005381835389</v>
      </c>
    </row>
    <row r="540" spans="6:14" x14ac:dyDescent="0.35">
      <c r="F540" t="s">
        <v>608</v>
      </c>
      <c r="G540">
        <v>2020</v>
      </c>
      <c r="H540" t="s">
        <v>43</v>
      </c>
      <c r="I540" t="s">
        <v>51</v>
      </c>
      <c r="J540" t="s">
        <v>45</v>
      </c>
      <c r="K540" t="s">
        <v>66</v>
      </c>
      <c r="L540" t="s">
        <v>7</v>
      </c>
      <c r="M540" t="s">
        <v>11</v>
      </c>
      <c r="N540">
        <v>724.54974465999953</v>
      </c>
    </row>
    <row r="541" spans="6:14" x14ac:dyDescent="0.35">
      <c r="F541" t="s">
        <v>609</v>
      </c>
      <c r="G541">
        <v>2020</v>
      </c>
      <c r="H541" t="s">
        <v>43</v>
      </c>
      <c r="I541" t="s">
        <v>51</v>
      </c>
      <c r="J541" t="s">
        <v>45</v>
      </c>
      <c r="K541" t="s">
        <v>66</v>
      </c>
      <c r="L541" t="s">
        <v>7</v>
      </c>
      <c r="M541" t="s">
        <v>14</v>
      </c>
      <c r="N541">
        <v>36.837950988575997</v>
      </c>
    </row>
    <row r="542" spans="6:14" x14ac:dyDescent="0.35">
      <c r="F542" t="s">
        <v>610</v>
      </c>
      <c r="G542">
        <v>2020</v>
      </c>
      <c r="H542" t="s">
        <v>43</v>
      </c>
      <c r="I542" t="s">
        <v>51</v>
      </c>
      <c r="J542" t="s">
        <v>45</v>
      </c>
      <c r="K542" t="s">
        <v>66</v>
      </c>
      <c r="L542" t="s">
        <v>7</v>
      </c>
      <c r="M542" t="s">
        <v>15</v>
      </c>
      <c r="N542">
        <v>1.84064E-2</v>
      </c>
    </row>
    <row r="543" spans="6:14" x14ac:dyDescent="0.35">
      <c r="F543" t="s">
        <v>611</v>
      </c>
      <c r="G543">
        <v>2020</v>
      </c>
      <c r="H543" t="s">
        <v>43</v>
      </c>
      <c r="I543" t="s">
        <v>51</v>
      </c>
      <c r="J543" t="s">
        <v>45</v>
      </c>
      <c r="K543" t="s">
        <v>66</v>
      </c>
      <c r="L543" t="s">
        <v>7</v>
      </c>
      <c r="M543" t="s">
        <v>34</v>
      </c>
      <c r="N543">
        <v>259.22400211816807</v>
      </c>
    </row>
    <row r="544" spans="6:14" x14ac:dyDescent="0.35">
      <c r="F544" t="s">
        <v>612</v>
      </c>
      <c r="G544">
        <v>2020</v>
      </c>
      <c r="H544" t="s">
        <v>43</v>
      </c>
      <c r="I544" t="s">
        <v>51</v>
      </c>
      <c r="J544" t="s">
        <v>45</v>
      </c>
      <c r="K544" t="s">
        <v>66</v>
      </c>
      <c r="L544" t="s">
        <v>7</v>
      </c>
      <c r="M544" t="s">
        <v>6</v>
      </c>
      <c r="N544">
        <v>1.365</v>
      </c>
    </row>
    <row r="545" spans="6:14" x14ac:dyDescent="0.35">
      <c r="F545" t="s">
        <v>613</v>
      </c>
      <c r="G545">
        <v>2020</v>
      </c>
      <c r="H545" t="s">
        <v>43</v>
      </c>
      <c r="I545" t="s">
        <v>51</v>
      </c>
      <c r="J545" t="s">
        <v>45</v>
      </c>
      <c r="K545" t="s">
        <v>66</v>
      </c>
      <c r="L545" t="s">
        <v>6</v>
      </c>
      <c r="M545" t="s">
        <v>6</v>
      </c>
      <c r="N545">
        <v>0.02</v>
      </c>
    </row>
    <row r="546" spans="6:14" x14ac:dyDescent="0.35">
      <c r="F546" t="s">
        <v>614</v>
      </c>
      <c r="G546">
        <v>2020</v>
      </c>
      <c r="H546" t="s">
        <v>43</v>
      </c>
      <c r="I546" t="s">
        <v>50</v>
      </c>
      <c r="J546" t="s">
        <v>9</v>
      </c>
      <c r="K546" t="s">
        <v>66</v>
      </c>
      <c r="L546" t="s">
        <v>3</v>
      </c>
      <c r="M546" t="s">
        <v>29</v>
      </c>
      <c r="N546">
        <v>10.721423794871797</v>
      </c>
    </row>
    <row r="547" spans="6:14" x14ac:dyDescent="0.35">
      <c r="F547" t="s">
        <v>615</v>
      </c>
      <c r="G547">
        <v>2020</v>
      </c>
      <c r="H547" t="s">
        <v>43</v>
      </c>
      <c r="I547" t="s">
        <v>50</v>
      </c>
      <c r="J547" t="s">
        <v>9</v>
      </c>
      <c r="K547" t="s">
        <v>66</v>
      </c>
      <c r="L547" t="s">
        <v>3</v>
      </c>
      <c r="M547" t="s">
        <v>6</v>
      </c>
      <c r="N547">
        <v>4.67920227920228</v>
      </c>
    </row>
    <row r="548" spans="6:14" x14ac:dyDescent="0.35">
      <c r="F548" t="s">
        <v>616</v>
      </c>
      <c r="G548">
        <v>2020</v>
      </c>
      <c r="H548" t="s">
        <v>43</v>
      </c>
      <c r="I548" t="s">
        <v>50</v>
      </c>
      <c r="J548" t="s">
        <v>9</v>
      </c>
      <c r="K548" t="s">
        <v>66</v>
      </c>
      <c r="L548" t="s">
        <v>7</v>
      </c>
      <c r="M548" t="s">
        <v>8</v>
      </c>
      <c r="N548">
        <v>9623.5634071925379</v>
      </c>
    </row>
    <row r="549" spans="6:14" x14ac:dyDescent="0.35">
      <c r="F549" t="s">
        <v>617</v>
      </c>
      <c r="G549">
        <v>2020</v>
      </c>
      <c r="H549" t="s">
        <v>43</v>
      </c>
      <c r="I549" t="s">
        <v>50</v>
      </c>
      <c r="J549" t="s">
        <v>9</v>
      </c>
      <c r="K549" t="s">
        <v>66</v>
      </c>
      <c r="L549" t="s">
        <v>7</v>
      </c>
      <c r="M549" t="s">
        <v>30</v>
      </c>
      <c r="N549">
        <v>14.823</v>
      </c>
    </row>
    <row r="550" spans="6:14" x14ac:dyDescent="0.35">
      <c r="F550" t="s">
        <v>618</v>
      </c>
      <c r="G550">
        <v>2020</v>
      </c>
      <c r="H550" t="s">
        <v>43</v>
      </c>
      <c r="I550" t="s">
        <v>50</v>
      </c>
      <c r="J550" t="s">
        <v>9</v>
      </c>
      <c r="K550" t="s">
        <v>66</v>
      </c>
      <c r="L550" t="s">
        <v>7</v>
      </c>
      <c r="M550" t="s">
        <v>10</v>
      </c>
      <c r="N550">
        <v>17.487179489999999</v>
      </c>
    </row>
    <row r="551" spans="6:14" x14ac:dyDescent="0.35">
      <c r="F551" t="s">
        <v>619</v>
      </c>
      <c r="G551">
        <v>2020</v>
      </c>
      <c r="H551" t="s">
        <v>43</v>
      </c>
      <c r="I551" t="s">
        <v>50</v>
      </c>
      <c r="J551" t="s">
        <v>9</v>
      </c>
      <c r="K551" t="s">
        <v>66</v>
      </c>
      <c r="L551" t="s">
        <v>7</v>
      </c>
      <c r="M551" t="s">
        <v>11</v>
      </c>
      <c r="N551">
        <v>2.38</v>
      </c>
    </row>
    <row r="552" spans="6:14" x14ac:dyDescent="0.35">
      <c r="F552" t="s">
        <v>620</v>
      </c>
      <c r="G552">
        <v>2020</v>
      </c>
      <c r="H552" t="s">
        <v>43</v>
      </c>
      <c r="I552" t="s">
        <v>50</v>
      </c>
      <c r="J552" t="s">
        <v>9</v>
      </c>
      <c r="K552" t="s">
        <v>66</v>
      </c>
      <c r="L552" t="s">
        <v>7</v>
      </c>
      <c r="M552" t="s">
        <v>14</v>
      </c>
      <c r="N552">
        <v>5554.6853602614201</v>
      </c>
    </row>
    <row r="553" spans="6:14" x14ac:dyDescent="0.35">
      <c r="F553" t="s">
        <v>621</v>
      </c>
      <c r="G553">
        <v>2020</v>
      </c>
      <c r="H553" t="s">
        <v>43</v>
      </c>
      <c r="I553" t="s">
        <v>50</v>
      </c>
      <c r="J553" t="s">
        <v>5</v>
      </c>
      <c r="K553" t="s">
        <v>66</v>
      </c>
      <c r="L553" t="s">
        <v>3</v>
      </c>
      <c r="M553" t="s">
        <v>6</v>
      </c>
      <c r="N553">
        <v>14.565099772079776</v>
      </c>
    </row>
    <row r="554" spans="6:14" x14ac:dyDescent="0.35">
      <c r="F554" t="s">
        <v>622</v>
      </c>
      <c r="G554">
        <v>2020</v>
      </c>
      <c r="H554" t="s">
        <v>43</v>
      </c>
      <c r="I554" t="s">
        <v>50</v>
      </c>
      <c r="J554" t="s">
        <v>5</v>
      </c>
      <c r="K554" t="s">
        <v>66</v>
      </c>
      <c r="L554" t="s">
        <v>7</v>
      </c>
      <c r="M554" t="s">
        <v>8</v>
      </c>
      <c r="N554">
        <v>8594.7024565045413</v>
      </c>
    </row>
    <row r="555" spans="6:14" x14ac:dyDescent="0.35">
      <c r="F555" t="s">
        <v>623</v>
      </c>
      <c r="G555">
        <v>2020</v>
      </c>
      <c r="H555" t="s">
        <v>43</v>
      </c>
      <c r="I555" t="s">
        <v>50</v>
      </c>
      <c r="J555" t="s">
        <v>5</v>
      </c>
      <c r="K555" t="s">
        <v>66</v>
      </c>
      <c r="L555" t="s">
        <v>7</v>
      </c>
      <c r="M555" t="s">
        <v>30</v>
      </c>
      <c r="N555">
        <v>24.66</v>
      </c>
    </row>
    <row r="556" spans="6:14" x14ac:dyDescent="0.35">
      <c r="F556" t="s">
        <v>624</v>
      </c>
      <c r="G556">
        <v>2020</v>
      </c>
      <c r="H556" t="s">
        <v>43</v>
      </c>
      <c r="I556" t="s">
        <v>50</v>
      </c>
      <c r="J556" t="s">
        <v>5</v>
      </c>
      <c r="K556" t="s">
        <v>66</v>
      </c>
      <c r="L556" t="s">
        <v>7</v>
      </c>
      <c r="M556" t="s">
        <v>10</v>
      </c>
      <c r="N556">
        <v>366.69622219787402</v>
      </c>
    </row>
    <row r="557" spans="6:14" x14ac:dyDescent="0.35">
      <c r="F557" t="s">
        <v>625</v>
      </c>
      <c r="G557">
        <v>2020</v>
      </c>
      <c r="H557" t="s">
        <v>43</v>
      </c>
      <c r="I557" t="s">
        <v>50</v>
      </c>
      <c r="J557" t="s">
        <v>5</v>
      </c>
      <c r="K557" t="s">
        <v>66</v>
      </c>
      <c r="L557" t="s">
        <v>7</v>
      </c>
      <c r="M557" t="s">
        <v>11</v>
      </c>
      <c r="N557">
        <v>1431.0948663199999</v>
      </c>
    </row>
    <row r="558" spans="6:14" x14ac:dyDescent="0.35">
      <c r="F558" t="s">
        <v>626</v>
      </c>
      <c r="G558">
        <v>2020</v>
      </c>
      <c r="H558" t="s">
        <v>43</v>
      </c>
      <c r="I558" t="s">
        <v>50</v>
      </c>
      <c r="J558" t="s">
        <v>5</v>
      </c>
      <c r="K558" t="s">
        <v>66</v>
      </c>
      <c r="L558" t="s">
        <v>7</v>
      </c>
      <c r="M558" t="s">
        <v>14</v>
      </c>
      <c r="N558">
        <v>4958.4165052959524</v>
      </c>
    </row>
    <row r="559" spans="6:14" x14ac:dyDescent="0.35">
      <c r="F559" t="s">
        <v>627</v>
      </c>
      <c r="G559">
        <v>2020</v>
      </c>
      <c r="H559" t="s">
        <v>43</v>
      </c>
      <c r="I559" t="s">
        <v>50</v>
      </c>
      <c r="J559" t="s">
        <v>5</v>
      </c>
      <c r="K559" t="s">
        <v>66</v>
      </c>
      <c r="L559" t="s">
        <v>7</v>
      </c>
      <c r="M559" t="s">
        <v>15</v>
      </c>
      <c r="N559">
        <v>28638.457609999998</v>
      </c>
    </row>
    <row r="560" spans="6:14" x14ac:dyDescent="0.35">
      <c r="F560" t="s">
        <v>628</v>
      </c>
      <c r="G560">
        <v>2020</v>
      </c>
      <c r="H560" t="s">
        <v>43</v>
      </c>
      <c r="I560" t="s">
        <v>50</v>
      </c>
      <c r="J560" t="s">
        <v>45</v>
      </c>
      <c r="K560" t="s">
        <v>66</v>
      </c>
      <c r="L560" t="s">
        <v>3</v>
      </c>
      <c r="M560" t="s">
        <v>12</v>
      </c>
      <c r="N560">
        <v>0.5988016176161991</v>
      </c>
    </row>
    <row r="561" spans="6:14" x14ac:dyDescent="0.35">
      <c r="F561" t="s">
        <v>629</v>
      </c>
      <c r="G561">
        <v>2020</v>
      </c>
      <c r="H561" t="s">
        <v>43</v>
      </c>
      <c r="I561" t="s">
        <v>50</v>
      </c>
      <c r="J561" t="s">
        <v>45</v>
      </c>
      <c r="K561" t="s">
        <v>66</v>
      </c>
      <c r="L561" t="s">
        <v>3</v>
      </c>
      <c r="M561" t="s">
        <v>29</v>
      </c>
      <c r="N561">
        <v>9.7519377891737875</v>
      </c>
    </row>
    <row r="562" spans="6:14" x14ac:dyDescent="0.35">
      <c r="F562" t="s">
        <v>630</v>
      </c>
      <c r="G562">
        <v>2020</v>
      </c>
      <c r="H562" t="s">
        <v>43</v>
      </c>
      <c r="I562" t="s">
        <v>50</v>
      </c>
      <c r="J562" t="s">
        <v>45</v>
      </c>
      <c r="K562" t="s">
        <v>66</v>
      </c>
      <c r="L562" t="s">
        <v>7</v>
      </c>
      <c r="M562" t="s">
        <v>8</v>
      </c>
      <c r="N562">
        <v>4201.0130040339463</v>
      </c>
    </row>
    <row r="563" spans="6:14" x14ac:dyDescent="0.35">
      <c r="F563" t="s">
        <v>631</v>
      </c>
      <c r="G563">
        <v>2020</v>
      </c>
      <c r="H563" t="s">
        <v>43</v>
      </c>
      <c r="I563" t="s">
        <v>50</v>
      </c>
      <c r="J563" t="s">
        <v>45</v>
      </c>
      <c r="K563" t="s">
        <v>66</v>
      </c>
      <c r="L563" t="s">
        <v>7</v>
      </c>
      <c r="M563" t="s">
        <v>10</v>
      </c>
      <c r="N563">
        <v>17.094017094999998</v>
      </c>
    </row>
    <row r="564" spans="6:14" x14ac:dyDescent="0.35">
      <c r="F564" t="s">
        <v>632</v>
      </c>
      <c r="G564">
        <v>2020</v>
      </c>
      <c r="H564" t="s">
        <v>43</v>
      </c>
      <c r="I564" t="s">
        <v>50</v>
      </c>
      <c r="J564" t="s">
        <v>45</v>
      </c>
      <c r="K564" t="s">
        <v>66</v>
      </c>
      <c r="L564" t="s">
        <v>7</v>
      </c>
      <c r="M564" t="s">
        <v>11</v>
      </c>
      <c r="N564">
        <v>180.5699736</v>
      </c>
    </row>
    <row r="565" spans="6:14" x14ac:dyDescent="0.35">
      <c r="F565" t="s">
        <v>633</v>
      </c>
      <c r="G565">
        <v>2020</v>
      </c>
      <c r="H565" t="s">
        <v>43</v>
      </c>
      <c r="I565" t="s">
        <v>50</v>
      </c>
      <c r="J565" t="s">
        <v>45</v>
      </c>
      <c r="K565" t="s">
        <v>66</v>
      </c>
      <c r="L565" t="s">
        <v>7</v>
      </c>
      <c r="M565" t="s">
        <v>14</v>
      </c>
      <c r="N565">
        <v>148.85054555310001</v>
      </c>
    </row>
    <row r="566" spans="6:14" x14ac:dyDescent="0.35">
      <c r="F566" t="s">
        <v>634</v>
      </c>
      <c r="G566">
        <v>2020</v>
      </c>
      <c r="H566" t="s">
        <v>43</v>
      </c>
      <c r="I566" t="s">
        <v>50</v>
      </c>
      <c r="J566" t="s">
        <v>45</v>
      </c>
      <c r="K566" t="s">
        <v>66</v>
      </c>
      <c r="L566" t="s">
        <v>7</v>
      </c>
      <c r="M566" t="s">
        <v>15</v>
      </c>
      <c r="N566">
        <v>281.48148148148152</v>
      </c>
    </row>
    <row r="567" spans="6:14" x14ac:dyDescent="0.35">
      <c r="F567" t="s">
        <v>635</v>
      </c>
      <c r="G567">
        <v>2020</v>
      </c>
      <c r="H567" t="s">
        <v>43</v>
      </c>
      <c r="I567" t="s">
        <v>49</v>
      </c>
      <c r="J567" t="s">
        <v>9</v>
      </c>
      <c r="K567" t="s">
        <v>66</v>
      </c>
      <c r="L567" t="s">
        <v>3</v>
      </c>
      <c r="M567" t="s">
        <v>4</v>
      </c>
      <c r="N567">
        <v>926.21050000000002</v>
      </c>
    </row>
    <row r="568" spans="6:14" x14ac:dyDescent="0.35">
      <c r="F568" t="s">
        <v>636</v>
      </c>
      <c r="G568">
        <v>2020</v>
      </c>
      <c r="H568" t="s">
        <v>43</v>
      </c>
      <c r="I568" t="s">
        <v>49</v>
      </c>
      <c r="J568" t="s">
        <v>9</v>
      </c>
      <c r="K568" t="s">
        <v>66</v>
      </c>
      <c r="L568" t="s">
        <v>3</v>
      </c>
      <c r="M568" t="s">
        <v>29</v>
      </c>
      <c r="N568">
        <v>298.21834699999999</v>
      </c>
    </row>
    <row r="569" spans="6:14" x14ac:dyDescent="0.35">
      <c r="F569" t="s">
        <v>637</v>
      </c>
      <c r="G569">
        <v>2020</v>
      </c>
      <c r="H569" t="s">
        <v>43</v>
      </c>
      <c r="I569" t="s">
        <v>49</v>
      </c>
      <c r="J569" t="s">
        <v>9</v>
      </c>
      <c r="K569" t="s">
        <v>66</v>
      </c>
      <c r="L569" t="s">
        <v>7</v>
      </c>
      <c r="M569" t="s">
        <v>8</v>
      </c>
      <c r="N569">
        <v>19.666371509971512</v>
      </c>
    </row>
    <row r="570" spans="6:14" x14ac:dyDescent="0.35">
      <c r="F570" t="s">
        <v>638</v>
      </c>
      <c r="G570">
        <v>2020</v>
      </c>
      <c r="H570" t="s">
        <v>43</v>
      </c>
      <c r="I570" t="s">
        <v>49</v>
      </c>
      <c r="J570" t="s">
        <v>9</v>
      </c>
      <c r="K570" t="s">
        <v>66</v>
      </c>
      <c r="L570" t="s">
        <v>7</v>
      </c>
      <c r="M570" t="s">
        <v>10</v>
      </c>
      <c r="N570">
        <v>38.032022789999999</v>
      </c>
    </row>
    <row r="571" spans="6:14" x14ac:dyDescent="0.35">
      <c r="F571" t="s">
        <v>639</v>
      </c>
      <c r="G571">
        <v>2020</v>
      </c>
      <c r="H571" t="s">
        <v>43</v>
      </c>
      <c r="I571" t="s">
        <v>49</v>
      </c>
      <c r="J571" t="s">
        <v>9</v>
      </c>
      <c r="K571" t="s">
        <v>66</v>
      </c>
      <c r="L571" t="s">
        <v>7</v>
      </c>
      <c r="M571" t="s">
        <v>14</v>
      </c>
      <c r="N571">
        <v>35.268942099999997</v>
      </c>
    </row>
    <row r="572" spans="6:14" x14ac:dyDescent="0.35">
      <c r="F572" t="s">
        <v>640</v>
      </c>
      <c r="G572">
        <v>2020</v>
      </c>
      <c r="H572" t="s">
        <v>43</v>
      </c>
      <c r="I572" t="s">
        <v>49</v>
      </c>
      <c r="J572" t="s">
        <v>9</v>
      </c>
      <c r="K572" t="s">
        <v>66</v>
      </c>
      <c r="L572" t="s">
        <v>7</v>
      </c>
      <c r="M572" t="s">
        <v>34</v>
      </c>
      <c r="N572">
        <v>432.5</v>
      </c>
    </row>
    <row r="573" spans="6:14" x14ac:dyDescent="0.35">
      <c r="F573" t="s">
        <v>641</v>
      </c>
      <c r="G573">
        <v>2020</v>
      </c>
      <c r="H573" t="s">
        <v>43</v>
      </c>
      <c r="I573" t="s">
        <v>49</v>
      </c>
      <c r="J573" t="s">
        <v>9</v>
      </c>
      <c r="K573" t="s">
        <v>66</v>
      </c>
      <c r="L573" t="s">
        <v>7</v>
      </c>
      <c r="M573" t="s">
        <v>31</v>
      </c>
      <c r="N573">
        <v>216.25</v>
      </c>
    </row>
    <row r="574" spans="6:14" x14ac:dyDescent="0.35">
      <c r="F574" t="s">
        <v>642</v>
      </c>
      <c r="G574">
        <v>2020</v>
      </c>
      <c r="H574" t="s">
        <v>43</v>
      </c>
      <c r="I574" t="s">
        <v>49</v>
      </c>
      <c r="J574" t="s">
        <v>5</v>
      </c>
      <c r="K574" t="s">
        <v>66</v>
      </c>
      <c r="L574" t="s">
        <v>3</v>
      </c>
      <c r="M574" t="s">
        <v>12</v>
      </c>
      <c r="N574">
        <v>1559.5239019999999</v>
      </c>
    </row>
    <row r="575" spans="6:14" x14ac:dyDescent="0.35">
      <c r="F575" t="s">
        <v>643</v>
      </c>
      <c r="G575">
        <v>2020</v>
      </c>
      <c r="H575" t="s">
        <v>43</v>
      </c>
      <c r="I575" t="s">
        <v>49</v>
      </c>
      <c r="J575" t="s">
        <v>5</v>
      </c>
      <c r="K575" t="s">
        <v>66</v>
      </c>
      <c r="L575" t="s">
        <v>3</v>
      </c>
      <c r="M575" t="s">
        <v>4</v>
      </c>
      <c r="N575">
        <v>28841.538211300001</v>
      </c>
    </row>
    <row r="576" spans="6:14" x14ac:dyDescent="0.35">
      <c r="F576" t="s">
        <v>644</v>
      </c>
      <c r="G576">
        <v>2020</v>
      </c>
      <c r="H576" t="s">
        <v>43</v>
      </c>
      <c r="I576" t="s">
        <v>49</v>
      </c>
      <c r="J576" t="s">
        <v>5</v>
      </c>
      <c r="K576" t="s">
        <v>66</v>
      </c>
      <c r="L576" t="s">
        <v>3</v>
      </c>
      <c r="M576" t="s">
        <v>16</v>
      </c>
      <c r="N576">
        <v>951.74558000000002</v>
      </c>
    </row>
    <row r="577" spans="6:14" x14ac:dyDescent="0.35">
      <c r="F577" t="s">
        <v>645</v>
      </c>
      <c r="G577">
        <v>2020</v>
      </c>
      <c r="H577" t="s">
        <v>43</v>
      </c>
      <c r="I577" t="s">
        <v>49</v>
      </c>
      <c r="J577" t="s">
        <v>5</v>
      </c>
      <c r="K577" t="s">
        <v>66</v>
      </c>
      <c r="L577" t="s">
        <v>3</v>
      </c>
      <c r="M577" t="s">
        <v>28</v>
      </c>
      <c r="N577">
        <v>2.221511</v>
      </c>
    </row>
    <row r="578" spans="6:14" x14ac:dyDescent="0.35">
      <c r="F578" t="s">
        <v>646</v>
      </c>
      <c r="G578">
        <v>2020</v>
      </c>
      <c r="H578" t="s">
        <v>43</v>
      </c>
      <c r="I578" t="s">
        <v>49</v>
      </c>
      <c r="J578" t="s">
        <v>5</v>
      </c>
      <c r="K578" t="s">
        <v>66</v>
      </c>
      <c r="L578" t="s">
        <v>3</v>
      </c>
      <c r="M578" t="s">
        <v>29</v>
      </c>
      <c r="N578">
        <v>506.98180300000001</v>
      </c>
    </row>
    <row r="579" spans="6:14" x14ac:dyDescent="0.35">
      <c r="F579" t="s">
        <v>647</v>
      </c>
      <c r="G579">
        <v>2020</v>
      </c>
      <c r="H579" t="s">
        <v>43</v>
      </c>
      <c r="I579" t="s">
        <v>49</v>
      </c>
      <c r="J579" t="s">
        <v>5</v>
      </c>
      <c r="K579" t="s">
        <v>66</v>
      </c>
      <c r="L579" t="s">
        <v>3</v>
      </c>
      <c r="M579" t="s">
        <v>6</v>
      </c>
      <c r="N579">
        <v>2.649</v>
      </c>
    </row>
    <row r="580" spans="6:14" x14ac:dyDescent="0.35">
      <c r="F580" t="s">
        <v>648</v>
      </c>
      <c r="G580">
        <v>2020</v>
      </c>
      <c r="H580" t="s">
        <v>43</v>
      </c>
      <c r="I580" t="s">
        <v>49</v>
      </c>
      <c r="J580" t="s">
        <v>5</v>
      </c>
      <c r="K580" t="s">
        <v>66</v>
      </c>
      <c r="L580" t="s">
        <v>7</v>
      </c>
      <c r="M580" t="s">
        <v>8</v>
      </c>
      <c r="N580">
        <v>139.68435157272313</v>
      </c>
    </row>
    <row r="581" spans="6:14" x14ac:dyDescent="0.35">
      <c r="F581" t="s">
        <v>649</v>
      </c>
      <c r="G581">
        <v>2020</v>
      </c>
      <c r="H581" t="s">
        <v>43</v>
      </c>
      <c r="I581" t="s">
        <v>49</v>
      </c>
      <c r="J581" t="s">
        <v>5</v>
      </c>
      <c r="K581" t="s">
        <v>66</v>
      </c>
      <c r="L581" t="s">
        <v>7</v>
      </c>
      <c r="M581" t="s">
        <v>30</v>
      </c>
      <c r="N581">
        <v>27.13</v>
      </c>
    </row>
    <row r="582" spans="6:14" x14ac:dyDescent="0.35">
      <c r="F582" t="s">
        <v>650</v>
      </c>
      <c r="G582">
        <v>2020</v>
      </c>
      <c r="H582" t="s">
        <v>43</v>
      </c>
      <c r="I582" t="s">
        <v>49</v>
      </c>
      <c r="J582" t="s">
        <v>5</v>
      </c>
      <c r="K582" t="s">
        <v>66</v>
      </c>
      <c r="L582" t="s">
        <v>7</v>
      </c>
      <c r="M582" t="s">
        <v>10</v>
      </c>
      <c r="N582">
        <v>1188.442901183525</v>
      </c>
    </row>
    <row r="583" spans="6:14" x14ac:dyDescent="0.35">
      <c r="F583" t="s">
        <v>651</v>
      </c>
      <c r="G583">
        <v>2020</v>
      </c>
      <c r="H583" t="s">
        <v>43</v>
      </c>
      <c r="I583" t="s">
        <v>49</v>
      </c>
      <c r="J583" t="s">
        <v>5</v>
      </c>
      <c r="K583" t="s">
        <v>66</v>
      </c>
      <c r="L583" t="s">
        <v>7</v>
      </c>
      <c r="M583" t="s">
        <v>11</v>
      </c>
      <c r="N583">
        <v>209.65416216</v>
      </c>
    </row>
    <row r="584" spans="6:14" x14ac:dyDescent="0.35">
      <c r="F584" t="s">
        <v>652</v>
      </c>
      <c r="G584">
        <v>2020</v>
      </c>
      <c r="H584" t="s">
        <v>43</v>
      </c>
      <c r="I584" t="s">
        <v>49</v>
      </c>
      <c r="J584" t="s">
        <v>5</v>
      </c>
      <c r="K584" t="s">
        <v>66</v>
      </c>
      <c r="L584" t="s">
        <v>7</v>
      </c>
      <c r="M584" t="s">
        <v>14</v>
      </c>
      <c r="N584">
        <v>1143.1584294356078</v>
      </c>
    </row>
    <row r="585" spans="6:14" x14ac:dyDescent="0.35">
      <c r="F585" t="s">
        <v>653</v>
      </c>
      <c r="G585">
        <v>2020</v>
      </c>
      <c r="H585" t="s">
        <v>43</v>
      </c>
      <c r="I585" t="s">
        <v>49</v>
      </c>
      <c r="J585" t="s">
        <v>5</v>
      </c>
      <c r="K585" t="s">
        <v>66</v>
      </c>
      <c r="L585" t="s">
        <v>7</v>
      </c>
      <c r="M585" t="s">
        <v>15</v>
      </c>
      <c r="N585">
        <v>140.124133</v>
      </c>
    </row>
    <row r="586" spans="6:14" x14ac:dyDescent="0.35">
      <c r="F586" t="s">
        <v>654</v>
      </c>
      <c r="G586">
        <v>2020</v>
      </c>
      <c r="H586" t="s">
        <v>43</v>
      </c>
      <c r="I586" t="s">
        <v>49</v>
      </c>
      <c r="J586" t="s">
        <v>5</v>
      </c>
      <c r="K586" t="s">
        <v>66</v>
      </c>
      <c r="L586" t="s">
        <v>7</v>
      </c>
      <c r="M586" t="s">
        <v>34</v>
      </c>
      <c r="N586">
        <v>127.110056980057</v>
      </c>
    </row>
    <row r="587" spans="6:14" x14ac:dyDescent="0.35">
      <c r="F587" t="s">
        <v>655</v>
      </c>
      <c r="G587">
        <v>2020</v>
      </c>
      <c r="H587" t="s">
        <v>43</v>
      </c>
      <c r="I587" t="s">
        <v>49</v>
      </c>
      <c r="J587" t="s">
        <v>5</v>
      </c>
      <c r="K587" t="s">
        <v>66</v>
      </c>
      <c r="L587" t="s">
        <v>7</v>
      </c>
      <c r="M587" t="s">
        <v>31</v>
      </c>
      <c r="N587">
        <v>5285.0699160000004</v>
      </c>
    </row>
    <row r="588" spans="6:14" x14ac:dyDescent="0.35">
      <c r="F588" t="s">
        <v>656</v>
      </c>
      <c r="G588">
        <v>2020</v>
      </c>
      <c r="H588" t="s">
        <v>43</v>
      </c>
      <c r="I588" t="s">
        <v>49</v>
      </c>
      <c r="J588" t="s">
        <v>5</v>
      </c>
      <c r="K588" t="s">
        <v>66</v>
      </c>
      <c r="L588" t="s">
        <v>7</v>
      </c>
      <c r="M588" t="s">
        <v>32</v>
      </c>
      <c r="N588">
        <v>89.0351</v>
      </c>
    </row>
    <row r="589" spans="6:14" x14ac:dyDescent="0.35">
      <c r="F589" t="s">
        <v>657</v>
      </c>
      <c r="G589">
        <v>2020</v>
      </c>
      <c r="H589" t="s">
        <v>43</v>
      </c>
      <c r="I589" t="s">
        <v>49</v>
      </c>
      <c r="J589" t="s">
        <v>5</v>
      </c>
      <c r="K589" t="s">
        <v>66</v>
      </c>
      <c r="L589" t="s">
        <v>6</v>
      </c>
      <c r="M589" t="s">
        <v>6</v>
      </c>
      <c r="N589">
        <v>1.21231</v>
      </c>
    </row>
    <row r="590" spans="6:14" x14ac:dyDescent="0.35">
      <c r="F590" t="s">
        <v>658</v>
      </c>
      <c r="G590">
        <v>2020</v>
      </c>
      <c r="H590" t="s">
        <v>43</v>
      </c>
      <c r="I590" t="s">
        <v>49</v>
      </c>
      <c r="J590" t="s">
        <v>45</v>
      </c>
      <c r="K590" t="s">
        <v>66</v>
      </c>
      <c r="L590" t="s">
        <v>3</v>
      </c>
      <c r="M590" t="s">
        <v>4</v>
      </c>
      <c r="N590">
        <v>1937.213</v>
      </c>
    </row>
    <row r="591" spans="6:14" x14ac:dyDescent="0.35">
      <c r="F591" t="s">
        <v>659</v>
      </c>
      <c r="G591">
        <v>2020</v>
      </c>
      <c r="H591" t="s">
        <v>43</v>
      </c>
      <c r="I591" t="s">
        <v>49</v>
      </c>
      <c r="J591" t="s">
        <v>45</v>
      </c>
      <c r="K591" t="s">
        <v>66</v>
      </c>
      <c r="L591" t="s">
        <v>3</v>
      </c>
      <c r="M591" t="s">
        <v>16</v>
      </c>
      <c r="N591">
        <v>365.83499999999998</v>
      </c>
    </row>
    <row r="592" spans="6:14" x14ac:dyDescent="0.35">
      <c r="F592" t="s">
        <v>660</v>
      </c>
      <c r="G592">
        <v>2020</v>
      </c>
      <c r="H592" t="s">
        <v>43</v>
      </c>
      <c r="I592" t="s">
        <v>49</v>
      </c>
      <c r="J592" t="s">
        <v>45</v>
      </c>
      <c r="K592" t="s">
        <v>66</v>
      </c>
      <c r="L592" t="s">
        <v>3</v>
      </c>
      <c r="M592" t="s">
        <v>29</v>
      </c>
      <c r="N592">
        <v>365.83499999999998</v>
      </c>
    </row>
    <row r="593" spans="6:14" x14ac:dyDescent="0.35">
      <c r="F593" t="s">
        <v>661</v>
      </c>
      <c r="G593">
        <v>2020</v>
      </c>
      <c r="H593" t="s">
        <v>43</v>
      </c>
      <c r="I593" t="s">
        <v>49</v>
      </c>
      <c r="J593" t="s">
        <v>45</v>
      </c>
      <c r="K593" t="s">
        <v>66</v>
      </c>
      <c r="L593" t="s">
        <v>3</v>
      </c>
      <c r="M593" t="s">
        <v>6</v>
      </c>
      <c r="N593">
        <v>100</v>
      </c>
    </row>
    <row r="594" spans="6:14" x14ac:dyDescent="0.35">
      <c r="F594" t="s">
        <v>662</v>
      </c>
      <c r="G594">
        <v>2020</v>
      </c>
      <c r="H594" t="s">
        <v>43</v>
      </c>
      <c r="I594" t="s">
        <v>49</v>
      </c>
      <c r="J594" t="s">
        <v>45</v>
      </c>
      <c r="K594" t="s">
        <v>66</v>
      </c>
      <c r="L594" t="s">
        <v>7</v>
      </c>
      <c r="M594" t="s">
        <v>10</v>
      </c>
      <c r="N594">
        <v>378.9648717934478</v>
      </c>
    </row>
    <row r="595" spans="6:14" x14ac:dyDescent="0.35">
      <c r="F595" t="s">
        <v>663</v>
      </c>
      <c r="G595">
        <v>2020</v>
      </c>
      <c r="H595" t="s">
        <v>43</v>
      </c>
      <c r="I595" t="s">
        <v>49</v>
      </c>
      <c r="J595" t="s">
        <v>45</v>
      </c>
      <c r="K595" t="s">
        <v>66</v>
      </c>
      <c r="L595" t="s">
        <v>7</v>
      </c>
      <c r="M595" t="s">
        <v>14</v>
      </c>
      <c r="N595">
        <v>3.25</v>
      </c>
    </row>
    <row r="596" spans="6:14" x14ac:dyDescent="0.35">
      <c r="F596" t="s">
        <v>664</v>
      </c>
      <c r="G596">
        <v>2020</v>
      </c>
      <c r="H596" t="s">
        <v>43</v>
      </c>
      <c r="I596" t="s">
        <v>49</v>
      </c>
      <c r="J596" t="s">
        <v>45</v>
      </c>
      <c r="K596" t="s">
        <v>66</v>
      </c>
      <c r="L596" t="s">
        <v>7</v>
      </c>
      <c r="M596" t="s">
        <v>15</v>
      </c>
      <c r="N596">
        <v>0.48855999999999999</v>
      </c>
    </row>
    <row r="597" spans="6:14" x14ac:dyDescent="0.35">
      <c r="F597" t="s">
        <v>665</v>
      </c>
      <c r="G597">
        <v>2020</v>
      </c>
      <c r="H597" t="s">
        <v>43</v>
      </c>
      <c r="I597" t="s">
        <v>49</v>
      </c>
      <c r="J597" t="s">
        <v>45</v>
      </c>
      <c r="K597" t="s">
        <v>66</v>
      </c>
      <c r="L597" t="s">
        <v>7</v>
      </c>
      <c r="M597" t="s">
        <v>34</v>
      </c>
      <c r="N597">
        <v>27.350427350427399</v>
      </c>
    </row>
    <row r="598" spans="6:14" x14ac:dyDescent="0.35">
      <c r="F598" t="s">
        <v>666</v>
      </c>
      <c r="G598">
        <v>2020</v>
      </c>
      <c r="H598" t="s">
        <v>43</v>
      </c>
      <c r="I598" t="s">
        <v>48</v>
      </c>
      <c r="J598" t="s">
        <v>9</v>
      </c>
      <c r="K598" t="s">
        <v>66</v>
      </c>
      <c r="L598" t="s">
        <v>3</v>
      </c>
      <c r="M598" t="s">
        <v>12</v>
      </c>
      <c r="N598">
        <v>58.792999999999999</v>
      </c>
    </row>
    <row r="599" spans="6:14" x14ac:dyDescent="0.35">
      <c r="F599" t="s">
        <v>667</v>
      </c>
      <c r="G599">
        <v>2020</v>
      </c>
      <c r="H599" t="s">
        <v>43</v>
      </c>
      <c r="I599" t="s">
        <v>48</v>
      </c>
      <c r="J599" t="s">
        <v>9</v>
      </c>
      <c r="K599" t="s">
        <v>66</v>
      </c>
      <c r="L599" t="s">
        <v>7</v>
      </c>
      <c r="M599" t="s">
        <v>8</v>
      </c>
      <c r="N599">
        <v>28.511900000000001</v>
      </c>
    </row>
    <row r="600" spans="6:14" x14ac:dyDescent="0.35">
      <c r="F600" t="s">
        <v>668</v>
      </c>
      <c r="G600">
        <v>2020</v>
      </c>
      <c r="H600" t="s">
        <v>43</v>
      </c>
      <c r="I600" t="s">
        <v>48</v>
      </c>
      <c r="J600" t="s">
        <v>9</v>
      </c>
      <c r="K600" t="s">
        <v>66</v>
      </c>
      <c r="L600" t="s">
        <v>7</v>
      </c>
      <c r="M600" t="s">
        <v>10</v>
      </c>
      <c r="N600">
        <v>257.86</v>
      </c>
    </row>
    <row r="601" spans="6:14" x14ac:dyDescent="0.35">
      <c r="F601" t="s">
        <v>669</v>
      </c>
      <c r="G601">
        <v>2020</v>
      </c>
      <c r="H601" t="s">
        <v>43</v>
      </c>
      <c r="I601" t="s">
        <v>48</v>
      </c>
      <c r="J601" t="s">
        <v>9</v>
      </c>
      <c r="K601" t="s">
        <v>66</v>
      </c>
      <c r="L601" t="s">
        <v>7</v>
      </c>
      <c r="M601" t="s">
        <v>14</v>
      </c>
      <c r="N601">
        <v>11357.140947283171</v>
      </c>
    </row>
    <row r="602" spans="6:14" x14ac:dyDescent="0.35">
      <c r="F602" t="s">
        <v>670</v>
      </c>
      <c r="G602">
        <v>2020</v>
      </c>
      <c r="H602" t="s">
        <v>43</v>
      </c>
      <c r="I602" t="s">
        <v>48</v>
      </c>
      <c r="J602" t="s">
        <v>9</v>
      </c>
      <c r="K602" t="s">
        <v>66</v>
      </c>
      <c r="L602" t="s">
        <v>7</v>
      </c>
      <c r="M602" t="s">
        <v>15</v>
      </c>
      <c r="N602">
        <v>14854.204850000002</v>
      </c>
    </row>
    <row r="603" spans="6:14" x14ac:dyDescent="0.35">
      <c r="F603" t="s">
        <v>671</v>
      </c>
      <c r="G603">
        <v>2020</v>
      </c>
      <c r="H603" t="s">
        <v>43</v>
      </c>
      <c r="I603" t="s">
        <v>48</v>
      </c>
      <c r="J603" t="s">
        <v>5</v>
      </c>
      <c r="K603" t="s">
        <v>66</v>
      </c>
      <c r="L603" t="s">
        <v>3</v>
      </c>
      <c r="M603" t="s">
        <v>12</v>
      </c>
      <c r="N603">
        <v>54661.237413782095</v>
      </c>
    </row>
    <row r="604" spans="6:14" x14ac:dyDescent="0.35">
      <c r="F604" t="s">
        <v>672</v>
      </c>
      <c r="G604">
        <v>2020</v>
      </c>
      <c r="H604" t="s">
        <v>43</v>
      </c>
      <c r="I604" t="s">
        <v>48</v>
      </c>
      <c r="J604" t="s">
        <v>5</v>
      </c>
      <c r="K604" t="s">
        <v>66</v>
      </c>
      <c r="L604" t="s">
        <v>3</v>
      </c>
      <c r="M604" t="s">
        <v>4</v>
      </c>
      <c r="N604">
        <v>3443.768701</v>
      </c>
    </row>
    <row r="605" spans="6:14" x14ac:dyDescent="0.35">
      <c r="F605" t="s">
        <v>673</v>
      </c>
      <c r="G605">
        <v>2020</v>
      </c>
      <c r="H605" t="s">
        <v>43</v>
      </c>
      <c r="I605" t="s">
        <v>48</v>
      </c>
      <c r="J605" t="s">
        <v>5</v>
      </c>
      <c r="K605" t="s">
        <v>66</v>
      </c>
      <c r="L605" t="s">
        <v>3</v>
      </c>
      <c r="M605" t="s">
        <v>16</v>
      </c>
      <c r="N605">
        <v>573.10011999999995</v>
      </c>
    </row>
    <row r="606" spans="6:14" x14ac:dyDescent="0.35">
      <c r="F606" t="s">
        <v>674</v>
      </c>
      <c r="G606">
        <v>2020</v>
      </c>
      <c r="H606" t="s">
        <v>43</v>
      </c>
      <c r="I606" t="s">
        <v>48</v>
      </c>
      <c r="J606" t="s">
        <v>5</v>
      </c>
      <c r="K606" t="s">
        <v>66</v>
      </c>
      <c r="L606" t="s">
        <v>3</v>
      </c>
      <c r="M606" t="s">
        <v>28</v>
      </c>
      <c r="N606">
        <v>24.068924580000001</v>
      </c>
    </row>
    <row r="607" spans="6:14" x14ac:dyDescent="0.35">
      <c r="F607" t="s">
        <v>675</v>
      </c>
      <c r="G607">
        <v>2020</v>
      </c>
      <c r="H607" t="s">
        <v>43</v>
      </c>
      <c r="I607" t="s">
        <v>48</v>
      </c>
      <c r="J607" t="s">
        <v>5</v>
      </c>
      <c r="K607" t="s">
        <v>66</v>
      </c>
      <c r="L607" t="s">
        <v>3</v>
      </c>
      <c r="M607" t="s">
        <v>29</v>
      </c>
      <c r="N607">
        <v>1198.8203899999999</v>
      </c>
    </row>
    <row r="608" spans="6:14" x14ac:dyDescent="0.35">
      <c r="F608" t="s">
        <v>676</v>
      </c>
      <c r="G608">
        <v>2020</v>
      </c>
      <c r="H608" t="s">
        <v>43</v>
      </c>
      <c r="I608" t="s">
        <v>48</v>
      </c>
      <c r="J608" t="s">
        <v>5</v>
      </c>
      <c r="K608" t="s">
        <v>66</v>
      </c>
      <c r="L608" t="s">
        <v>3</v>
      </c>
      <c r="M608" t="s">
        <v>6</v>
      </c>
      <c r="N608">
        <v>30</v>
      </c>
    </row>
    <row r="609" spans="6:14" x14ac:dyDescent="0.35">
      <c r="F609" t="s">
        <v>677</v>
      </c>
      <c r="G609">
        <v>2020</v>
      </c>
      <c r="H609" t="s">
        <v>43</v>
      </c>
      <c r="I609" t="s">
        <v>48</v>
      </c>
      <c r="J609" t="s">
        <v>5</v>
      </c>
      <c r="K609" t="s">
        <v>66</v>
      </c>
      <c r="L609" t="s">
        <v>7</v>
      </c>
      <c r="M609" t="s">
        <v>8</v>
      </c>
      <c r="N609">
        <v>1922.8828167700001</v>
      </c>
    </row>
    <row r="610" spans="6:14" x14ac:dyDescent="0.35">
      <c r="F610" t="s">
        <v>678</v>
      </c>
      <c r="G610">
        <v>2020</v>
      </c>
      <c r="H610" t="s">
        <v>43</v>
      </c>
      <c r="I610" t="s">
        <v>48</v>
      </c>
      <c r="J610" t="s">
        <v>5</v>
      </c>
      <c r="K610" t="s">
        <v>66</v>
      </c>
      <c r="L610" t="s">
        <v>7</v>
      </c>
      <c r="M610" t="s">
        <v>30</v>
      </c>
      <c r="N610">
        <v>517.91703000000007</v>
      </c>
    </row>
    <row r="611" spans="6:14" x14ac:dyDescent="0.35">
      <c r="F611" t="s">
        <v>679</v>
      </c>
      <c r="G611">
        <v>2020</v>
      </c>
      <c r="H611" t="s">
        <v>43</v>
      </c>
      <c r="I611" t="s">
        <v>48</v>
      </c>
      <c r="J611" t="s">
        <v>5</v>
      </c>
      <c r="K611" t="s">
        <v>66</v>
      </c>
      <c r="L611" t="s">
        <v>7</v>
      </c>
      <c r="M611" t="s">
        <v>10</v>
      </c>
      <c r="N611">
        <v>507.97706999999997</v>
      </c>
    </row>
    <row r="612" spans="6:14" x14ac:dyDescent="0.35">
      <c r="F612" t="s">
        <v>680</v>
      </c>
      <c r="G612">
        <v>2020</v>
      </c>
      <c r="H612" t="s">
        <v>43</v>
      </c>
      <c r="I612" t="s">
        <v>48</v>
      </c>
      <c r="J612" t="s">
        <v>5</v>
      </c>
      <c r="K612" t="s">
        <v>66</v>
      </c>
      <c r="L612" t="s">
        <v>7</v>
      </c>
      <c r="M612" t="s">
        <v>11</v>
      </c>
      <c r="N612">
        <v>13.2171</v>
      </c>
    </row>
    <row r="613" spans="6:14" x14ac:dyDescent="0.35">
      <c r="F613" t="s">
        <v>681</v>
      </c>
      <c r="G613">
        <v>2020</v>
      </c>
      <c r="H613" t="s">
        <v>43</v>
      </c>
      <c r="I613" t="s">
        <v>48</v>
      </c>
      <c r="J613" t="s">
        <v>5</v>
      </c>
      <c r="K613" t="s">
        <v>66</v>
      </c>
      <c r="L613" t="s">
        <v>7</v>
      </c>
      <c r="M613" t="s">
        <v>14</v>
      </c>
      <c r="N613">
        <v>39239.338160683386</v>
      </c>
    </row>
    <row r="614" spans="6:14" x14ac:dyDescent="0.35">
      <c r="F614" t="s">
        <v>682</v>
      </c>
      <c r="G614">
        <v>2020</v>
      </c>
      <c r="H614" t="s">
        <v>43</v>
      </c>
      <c r="I614" t="s">
        <v>48</v>
      </c>
      <c r="J614" t="s">
        <v>5</v>
      </c>
      <c r="K614" t="s">
        <v>66</v>
      </c>
      <c r="L614" t="s">
        <v>7</v>
      </c>
      <c r="M614" t="s">
        <v>15</v>
      </c>
      <c r="N614">
        <v>82042.623197499997</v>
      </c>
    </row>
    <row r="615" spans="6:14" x14ac:dyDescent="0.35">
      <c r="F615" t="s">
        <v>683</v>
      </c>
      <c r="G615">
        <v>2020</v>
      </c>
      <c r="H615" t="s">
        <v>43</v>
      </c>
      <c r="I615" t="s">
        <v>48</v>
      </c>
      <c r="J615" t="s">
        <v>5</v>
      </c>
      <c r="K615" t="s">
        <v>66</v>
      </c>
      <c r="L615" t="s">
        <v>7</v>
      </c>
      <c r="M615" t="s">
        <v>34</v>
      </c>
      <c r="N615">
        <v>107.88640000000001</v>
      </c>
    </row>
    <row r="616" spans="6:14" x14ac:dyDescent="0.35">
      <c r="F616" t="s">
        <v>684</v>
      </c>
      <c r="G616">
        <v>2020</v>
      </c>
      <c r="H616" t="s">
        <v>43</v>
      </c>
      <c r="I616" t="s">
        <v>48</v>
      </c>
      <c r="J616" t="s">
        <v>5</v>
      </c>
      <c r="K616" t="s">
        <v>66</v>
      </c>
      <c r="L616" t="s">
        <v>7</v>
      </c>
      <c r="M616" t="s">
        <v>31</v>
      </c>
      <c r="N616">
        <v>4.9442250000000003</v>
      </c>
    </row>
    <row r="617" spans="6:14" x14ac:dyDescent="0.35">
      <c r="F617" t="s">
        <v>685</v>
      </c>
      <c r="G617">
        <v>2020</v>
      </c>
      <c r="H617" t="s">
        <v>43</v>
      </c>
      <c r="I617" t="s">
        <v>48</v>
      </c>
      <c r="J617" t="s">
        <v>5</v>
      </c>
      <c r="K617" t="s">
        <v>66</v>
      </c>
      <c r="L617" t="s">
        <v>7</v>
      </c>
      <c r="M617" t="s">
        <v>32</v>
      </c>
      <c r="N617">
        <v>11391.882709488291</v>
      </c>
    </row>
    <row r="618" spans="6:14" x14ac:dyDescent="0.35">
      <c r="F618" t="s">
        <v>686</v>
      </c>
      <c r="G618">
        <v>2020</v>
      </c>
      <c r="H618" t="s">
        <v>43</v>
      </c>
      <c r="I618" t="s">
        <v>48</v>
      </c>
      <c r="J618" t="s">
        <v>5</v>
      </c>
      <c r="K618" t="s">
        <v>66</v>
      </c>
      <c r="L618" t="s">
        <v>6</v>
      </c>
      <c r="M618" t="s">
        <v>6</v>
      </c>
      <c r="N618">
        <v>0.3</v>
      </c>
    </row>
    <row r="619" spans="6:14" x14ac:dyDescent="0.35">
      <c r="F619" t="s">
        <v>687</v>
      </c>
      <c r="G619">
        <v>2020</v>
      </c>
      <c r="H619" t="s">
        <v>43</v>
      </c>
      <c r="I619" t="s">
        <v>48</v>
      </c>
      <c r="J619" t="s">
        <v>45</v>
      </c>
      <c r="K619" t="s">
        <v>66</v>
      </c>
      <c r="L619" t="s">
        <v>3</v>
      </c>
      <c r="M619" t="s">
        <v>12</v>
      </c>
      <c r="N619">
        <v>134.61699999999999</v>
      </c>
    </row>
    <row r="620" spans="6:14" x14ac:dyDescent="0.35">
      <c r="F620" t="s">
        <v>688</v>
      </c>
      <c r="G620">
        <v>2020</v>
      </c>
      <c r="H620" t="s">
        <v>43</v>
      </c>
      <c r="I620" t="s">
        <v>48</v>
      </c>
      <c r="J620" t="s">
        <v>45</v>
      </c>
      <c r="K620" t="s">
        <v>66</v>
      </c>
      <c r="L620" t="s">
        <v>7</v>
      </c>
      <c r="M620" t="s">
        <v>14</v>
      </c>
      <c r="N620">
        <v>630.58033832857734</v>
      </c>
    </row>
    <row r="621" spans="6:14" x14ac:dyDescent="0.35">
      <c r="F621" t="s">
        <v>689</v>
      </c>
      <c r="G621">
        <v>2020</v>
      </c>
      <c r="H621" t="s">
        <v>43</v>
      </c>
      <c r="I621" t="s">
        <v>6</v>
      </c>
      <c r="J621" t="s">
        <v>9</v>
      </c>
      <c r="K621" t="s">
        <v>66</v>
      </c>
      <c r="L621" t="s">
        <v>3</v>
      </c>
      <c r="M621" t="s">
        <v>6</v>
      </c>
      <c r="N621">
        <v>66.306257476535507</v>
      </c>
    </row>
    <row r="622" spans="6:14" x14ac:dyDescent="0.35">
      <c r="F622" t="s">
        <v>690</v>
      </c>
      <c r="G622">
        <v>2020</v>
      </c>
      <c r="H622" t="s">
        <v>43</v>
      </c>
      <c r="I622" t="s">
        <v>6</v>
      </c>
      <c r="J622" t="s">
        <v>9</v>
      </c>
      <c r="K622" t="s">
        <v>66</v>
      </c>
      <c r="L622" t="s">
        <v>7</v>
      </c>
      <c r="M622" t="s">
        <v>10</v>
      </c>
      <c r="N622">
        <v>17.957218619479679</v>
      </c>
    </row>
    <row r="623" spans="6:14" x14ac:dyDescent="0.35">
      <c r="F623" t="s">
        <v>691</v>
      </c>
      <c r="G623">
        <v>2020</v>
      </c>
      <c r="H623" t="s">
        <v>43</v>
      </c>
      <c r="I623" t="s">
        <v>6</v>
      </c>
      <c r="J623" t="s">
        <v>9</v>
      </c>
      <c r="K623" t="s">
        <v>66</v>
      </c>
      <c r="L623" t="s">
        <v>7</v>
      </c>
      <c r="M623" t="s">
        <v>14</v>
      </c>
      <c r="N623">
        <v>1018.764872853201</v>
      </c>
    </row>
    <row r="624" spans="6:14" x14ac:dyDescent="0.35">
      <c r="F624" t="s">
        <v>692</v>
      </c>
      <c r="G624">
        <v>2020</v>
      </c>
      <c r="H624" t="s">
        <v>43</v>
      </c>
      <c r="I624" t="s">
        <v>6</v>
      </c>
      <c r="J624" t="s">
        <v>9</v>
      </c>
      <c r="K624" t="s">
        <v>66</v>
      </c>
      <c r="L624" t="s">
        <v>7</v>
      </c>
      <c r="M624" t="s">
        <v>15</v>
      </c>
      <c r="N624">
        <v>1136.7468200000001</v>
      </c>
    </row>
    <row r="625" spans="6:14" x14ac:dyDescent="0.35">
      <c r="F625" t="s">
        <v>693</v>
      </c>
      <c r="G625">
        <v>2020</v>
      </c>
      <c r="H625" t="s">
        <v>43</v>
      </c>
      <c r="I625" t="s">
        <v>6</v>
      </c>
      <c r="J625" t="s">
        <v>5</v>
      </c>
      <c r="K625" t="s">
        <v>66</v>
      </c>
      <c r="L625" t="s">
        <v>3</v>
      </c>
      <c r="M625" t="s">
        <v>4</v>
      </c>
      <c r="N625">
        <v>9.0571529999999996</v>
      </c>
    </row>
    <row r="626" spans="6:14" x14ac:dyDescent="0.35">
      <c r="F626" t="s">
        <v>694</v>
      </c>
      <c r="G626">
        <v>2020</v>
      </c>
      <c r="H626" t="s">
        <v>43</v>
      </c>
      <c r="I626" t="s">
        <v>6</v>
      </c>
      <c r="J626" t="s">
        <v>5</v>
      </c>
      <c r="K626" t="s">
        <v>66</v>
      </c>
      <c r="L626" t="s">
        <v>3</v>
      </c>
      <c r="M626" t="s">
        <v>6</v>
      </c>
      <c r="N626">
        <v>1229.8402504785315</v>
      </c>
    </row>
    <row r="627" spans="6:14" x14ac:dyDescent="0.35">
      <c r="F627" t="s">
        <v>695</v>
      </c>
      <c r="G627">
        <v>2020</v>
      </c>
      <c r="H627" t="s">
        <v>43</v>
      </c>
      <c r="I627" t="s">
        <v>6</v>
      </c>
      <c r="J627" t="s">
        <v>5</v>
      </c>
      <c r="K627" t="s">
        <v>66</v>
      </c>
      <c r="L627" t="s">
        <v>7</v>
      </c>
      <c r="M627" t="s">
        <v>8</v>
      </c>
      <c r="N627">
        <v>43.066299999999998</v>
      </c>
    </row>
    <row r="628" spans="6:14" x14ac:dyDescent="0.35">
      <c r="F628" t="s">
        <v>696</v>
      </c>
      <c r="G628">
        <v>2020</v>
      </c>
      <c r="H628" t="s">
        <v>43</v>
      </c>
      <c r="I628" t="s">
        <v>6</v>
      </c>
      <c r="J628" t="s">
        <v>5</v>
      </c>
      <c r="K628" t="s">
        <v>66</v>
      </c>
      <c r="L628" t="s">
        <v>7</v>
      </c>
      <c r="M628" t="s">
        <v>10</v>
      </c>
      <c r="N628">
        <v>704.02956099999994</v>
      </c>
    </row>
    <row r="629" spans="6:14" x14ac:dyDescent="0.35">
      <c r="F629" t="s">
        <v>697</v>
      </c>
      <c r="G629">
        <v>2020</v>
      </c>
      <c r="H629" t="s">
        <v>43</v>
      </c>
      <c r="I629" t="s">
        <v>6</v>
      </c>
      <c r="J629" t="s">
        <v>5</v>
      </c>
      <c r="K629" t="s">
        <v>66</v>
      </c>
      <c r="L629" t="s">
        <v>7</v>
      </c>
      <c r="M629" t="s">
        <v>14</v>
      </c>
      <c r="N629">
        <v>1318.1142409233521</v>
      </c>
    </row>
    <row r="630" spans="6:14" x14ac:dyDescent="0.35">
      <c r="F630" t="s">
        <v>698</v>
      </c>
      <c r="G630">
        <v>2020</v>
      </c>
      <c r="H630" t="s">
        <v>43</v>
      </c>
      <c r="I630" t="s">
        <v>6</v>
      </c>
      <c r="J630" t="s">
        <v>5</v>
      </c>
      <c r="K630" t="s">
        <v>66</v>
      </c>
      <c r="L630" t="s">
        <v>7</v>
      </c>
      <c r="M630" t="s">
        <v>15</v>
      </c>
      <c r="N630">
        <v>2663.6387669999999</v>
      </c>
    </row>
    <row r="631" spans="6:14" x14ac:dyDescent="0.35">
      <c r="F631" t="s">
        <v>699</v>
      </c>
      <c r="G631">
        <v>2020</v>
      </c>
      <c r="H631" t="s">
        <v>43</v>
      </c>
      <c r="I631" t="s">
        <v>6</v>
      </c>
      <c r="J631" t="s">
        <v>45</v>
      </c>
      <c r="K631" t="s">
        <v>66</v>
      </c>
      <c r="L631" t="s">
        <v>3</v>
      </c>
      <c r="M631" t="s">
        <v>4</v>
      </c>
      <c r="N631">
        <v>0.3</v>
      </c>
    </row>
    <row r="632" spans="6:14" x14ac:dyDescent="0.35">
      <c r="F632" t="s">
        <v>700</v>
      </c>
      <c r="G632">
        <v>2020</v>
      </c>
      <c r="H632" t="s">
        <v>43</v>
      </c>
      <c r="I632" t="s">
        <v>6</v>
      </c>
      <c r="J632" t="s">
        <v>45</v>
      </c>
      <c r="K632" t="s">
        <v>66</v>
      </c>
      <c r="L632" t="s">
        <v>3</v>
      </c>
      <c r="M632" t="s">
        <v>29</v>
      </c>
      <c r="N632">
        <v>24.597259999999999</v>
      </c>
    </row>
    <row r="633" spans="6:14" x14ac:dyDescent="0.35">
      <c r="F633" t="s">
        <v>701</v>
      </c>
      <c r="G633">
        <v>2020</v>
      </c>
      <c r="H633" t="s">
        <v>43</v>
      </c>
      <c r="I633" t="s">
        <v>6</v>
      </c>
      <c r="J633" t="s">
        <v>45</v>
      </c>
      <c r="K633" t="s">
        <v>66</v>
      </c>
      <c r="L633" t="s">
        <v>3</v>
      </c>
      <c r="M633" t="s">
        <v>6</v>
      </c>
      <c r="N633">
        <v>81.95745121493222</v>
      </c>
    </row>
    <row r="634" spans="6:14" x14ac:dyDescent="0.35">
      <c r="F634" t="s">
        <v>702</v>
      </c>
      <c r="G634">
        <v>2020</v>
      </c>
      <c r="H634" t="s">
        <v>43</v>
      </c>
      <c r="I634" t="s">
        <v>6</v>
      </c>
      <c r="J634" t="s">
        <v>45</v>
      </c>
      <c r="K634" t="s">
        <v>66</v>
      </c>
      <c r="L634" t="s">
        <v>7</v>
      </c>
      <c r="M634" t="s">
        <v>8</v>
      </c>
      <c r="N634">
        <v>2.81623</v>
      </c>
    </row>
    <row r="635" spans="6:14" x14ac:dyDescent="0.35">
      <c r="F635" t="s">
        <v>703</v>
      </c>
      <c r="G635">
        <v>2020</v>
      </c>
      <c r="H635" t="s">
        <v>43</v>
      </c>
      <c r="I635" t="s">
        <v>6</v>
      </c>
      <c r="J635" t="s">
        <v>45</v>
      </c>
      <c r="K635" t="s">
        <v>66</v>
      </c>
      <c r="L635" t="s">
        <v>7</v>
      </c>
      <c r="M635" t="s">
        <v>10</v>
      </c>
      <c r="N635">
        <v>43.86</v>
      </c>
    </row>
    <row r="636" spans="6:14" x14ac:dyDescent="0.35">
      <c r="F636" t="s">
        <v>704</v>
      </c>
      <c r="G636">
        <v>2020</v>
      </c>
      <c r="H636" t="s">
        <v>43</v>
      </c>
      <c r="I636" t="s">
        <v>6</v>
      </c>
      <c r="J636" t="s">
        <v>45</v>
      </c>
      <c r="K636" t="s">
        <v>66</v>
      </c>
      <c r="L636" t="s">
        <v>7</v>
      </c>
      <c r="M636" t="s">
        <v>14</v>
      </c>
      <c r="N636">
        <v>5602.4959231942576</v>
      </c>
    </row>
    <row r="637" spans="6:14" x14ac:dyDescent="0.35">
      <c r="F637" t="s">
        <v>705</v>
      </c>
      <c r="G637">
        <v>2020</v>
      </c>
      <c r="H637" t="s">
        <v>43</v>
      </c>
      <c r="I637" t="s">
        <v>6</v>
      </c>
      <c r="J637" t="s">
        <v>45</v>
      </c>
      <c r="K637" t="s">
        <v>66</v>
      </c>
      <c r="L637" t="s">
        <v>7</v>
      </c>
      <c r="M637" t="s">
        <v>15</v>
      </c>
      <c r="N637">
        <v>171.79812600000002</v>
      </c>
    </row>
    <row r="638" spans="6:14" x14ac:dyDescent="0.35">
      <c r="F638" t="s">
        <v>706</v>
      </c>
      <c r="G638">
        <v>2020</v>
      </c>
      <c r="H638" t="s">
        <v>43</v>
      </c>
      <c r="I638" t="s">
        <v>6</v>
      </c>
      <c r="J638" t="s">
        <v>45</v>
      </c>
      <c r="K638" t="s">
        <v>66</v>
      </c>
      <c r="L638" t="s">
        <v>7</v>
      </c>
      <c r="M638" t="s">
        <v>6</v>
      </c>
      <c r="N638">
        <v>3.6468960000000004</v>
      </c>
    </row>
    <row r="639" spans="6:14" x14ac:dyDescent="0.35">
      <c r="F639" t="s">
        <v>707</v>
      </c>
      <c r="G639">
        <v>2020</v>
      </c>
      <c r="H639" t="s">
        <v>43</v>
      </c>
      <c r="I639" t="s">
        <v>6</v>
      </c>
      <c r="J639" t="s">
        <v>45</v>
      </c>
      <c r="K639" t="s">
        <v>66</v>
      </c>
      <c r="L639" t="s">
        <v>6</v>
      </c>
      <c r="M639" t="s">
        <v>6</v>
      </c>
      <c r="N639">
        <v>1.08</v>
      </c>
    </row>
    <row r="640" spans="6:14" x14ac:dyDescent="0.35">
      <c r="F640" t="s">
        <v>708</v>
      </c>
      <c r="G640">
        <v>2019</v>
      </c>
      <c r="H640" t="s">
        <v>43</v>
      </c>
      <c r="I640" t="s">
        <v>46</v>
      </c>
      <c r="J640" t="s">
        <v>53</v>
      </c>
      <c r="K640" t="s">
        <v>67</v>
      </c>
      <c r="L640" t="s">
        <v>3</v>
      </c>
      <c r="M640" t="s">
        <v>12</v>
      </c>
      <c r="N640">
        <v>66901.746839425134</v>
      </c>
    </row>
    <row r="641" spans="6:14" x14ac:dyDescent="0.35">
      <c r="F641" t="s">
        <v>709</v>
      </c>
      <c r="G641">
        <v>2019</v>
      </c>
      <c r="H641" t="s">
        <v>43</v>
      </c>
      <c r="I641" t="s">
        <v>46</v>
      </c>
      <c r="J641" t="s">
        <v>53</v>
      </c>
      <c r="K641" t="s">
        <v>67</v>
      </c>
      <c r="L641" t="s">
        <v>3</v>
      </c>
      <c r="M641" t="s">
        <v>4</v>
      </c>
      <c r="N641">
        <v>4008.2269115289209</v>
      </c>
    </row>
    <row r="642" spans="6:14" x14ac:dyDescent="0.35">
      <c r="F642" t="s">
        <v>710</v>
      </c>
      <c r="G642">
        <v>2019</v>
      </c>
      <c r="H642" t="s">
        <v>43</v>
      </c>
      <c r="I642" t="s">
        <v>46</v>
      </c>
      <c r="J642" t="s">
        <v>53</v>
      </c>
      <c r="K642" t="s">
        <v>67</v>
      </c>
      <c r="L642" t="s">
        <v>3</v>
      </c>
      <c r="M642" t="s">
        <v>28</v>
      </c>
      <c r="N642">
        <v>119.04216765528562</v>
      </c>
    </row>
    <row r="643" spans="6:14" x14ac:dyDescent="0.35">
      <c r="F643" t="s">
        <v>711</v>
      </c>
      <c r="G643">
        <v>2019</v>
      </c>
      <c r="H643" t="s">
        <v>43</v>
      </c>
      <c r="I643" t="s">
        <v>46</v>
      </c>
      <c r="J643" t="s">
        <v>53</v>
      </c>
      <c r="K643" t="s">
        <v>67</v>
      </c>
      <c r="L643" t="s">
        <v>3</v>
      </c>
      <c r="M643" t="s">
        <v>29</v>
      </c>
      <c r="N643">
        <v>484.00205276464214</v>
      </c>
    </row>
    <row r="644" spans="6:14" x14ac:dyDescent="0.35">
      <c r="F644" t="s">
        <v>712</v>
      </c>
      <c r="G644">
        <v>2019</v>
      </c>
      <c r="H644" t="s">
        <v>43</v>
      </c>
      <c r="I644" t="s">
        <v>46</v>
      </c>
      <c r="J644" t="s">
        <v>53</v>
      </c>
      <c r="K644" t="s">
        <v>67</v>
      </c>
      <c r="L644" t="s">
        <v>3</v>
      </c>
      <c r="M644" t="s">
        <v>6</v>
      </c>
      <c r="N644">
        <v>4247.7558721160531</v>
      </c>
    </row>
    <row r="645" spans="6:14" x14ac:dyDescent="0.35">
      <c r="F645" t="s">
        <v>713</v>
      </c>
      <c r="G645">
        <v>2019</v>
      </c>
      <c r="H645" t="s">
        <v>43</v>
      </c>
      <c r="I645" t="s">
        <v>46</v>
      </c>
      <c r="J645" t="s">
        <v>53</v>
      </c>
      <c r="K645" t="s">
        <v>67</v>
      </c>
      <c r="L645" t="s">
        <v>7</v>
      </c>
      <c r="M645" t="s">
        <v>10</v>
      </c>
      <c r="N645">
        <v>679.36791118579299</v>
      </c>
    </row>
    <row r="646" spans="6:14" x14ac:dyDescent="0.35">
      <c r="F646" t="s">
        <v>714</v>
      </c>
      <c r="G646">
        <v>2019</v>
      </c>
      <c r="H646" t="s">
        <v>43</v>
      </c>
      <c r="I646" t="s">
        <v>46</v>
      </c>
      <c r="J646" t="s">
        <v>53</v>
      </c>
      <c r="K646" t="s">
        <v>67</v>
      </c>
      <c r="L646" t="s">
        <v>7</v>
      </c>
      <c r="M646" t="s">
        <v>31</v>
      </c>
      <c r="N646">
        <v>0</v>
      </c>
    </row>
    <row r="647" spans="6:14" x14ac:dyDescent="0.35">
      <c r="F647" t="s">
        <v>715</v>
      </c>
      <c r="G647">
        <v>2019</v>
      </c>
      <c r="H647" t="s">
        <v>43</v>
      </c>
      <c r="I647" t="s">
        <v>46</v>
      </c>
      <c r="J647" t="s">
        <v>53</v>
      </c>
      <c r="K647" t="s">
        <v>67</v>
      </c>
      <c r="L647" t="s">
        <v>7</v>
      </c>
      <c r="M647" t="s">
        <v>32</v>
      </c>
      <c r="N647">
        <v>27415.778068904852</v>
      </c>
    </row>
    <row r="648" spans="6:14" x14ac:dyDescent="0.35">
      <c r="F648" t="s">
        <v>716</v>
      </c>
      <c r="G648">
        <v>2019</v>
      </c>
      <c r="H648" t="s">
        <v>43</v>
      </c>
      <c r="I648" t="s">
        <v>46</v>
      </c>
      <c r="J648" t="s">
        <v>53</v>
      </c>
      <c r="K648" t="s">
        <v>67</v>
      </c>
      <c r="L648" t="s">
        <v>7</v>
      </c>
      <c r="M648" t="s">
        <v>6</v>
      </c>
      <c r="N648">
        <v>253.40215076526175</v>
      </c>
    </row>
    <row r="649" spans="6:14" x14ac:dyDescent="0.35">
      <c r="F649" t="s">
        <v>717</v>
      </c>
      <c r="G649">
        <v>2019</v>
      </c>
      <c r="H649" t="s">
        <v>43</v>
      </c>
      <c r="I649" t="s">
        <v>46</v>
      </c>
      <c r="J649" t="s">
        <v>53</v>
      </c>
      <c r="K649" t="s">
        <v>68</v>
      </c>
      <c r="L649" t="s">
        <v>3</v>
      </c>
      <c r="M649" t="s">
        <v>4</v>
      </c>
      <c r="N649">
        <v>118.64691999999999</v>
      </c>
    </row>
    <row r="650" spans="6:14" x14ac:dyDescent="0.35">
      <c r="F650" t="s">
        <v>718</v>
      </c>
      <c r="G650">
        <v>2019</v>
      </c>
      <c r="H650" t="s">
        <v>43</v>
      </c>
      <c r="I650" t="s">
        <v>46</v>
      </c>
      <c r="J650" t="s">
        <v>53</v>
      </c>
      <c r="K650" t="s">
        <v>68</v>
      </c>
      <c r="L650" t="s">
        <v>7</v>
      </c>
      <c r="M650" t="s">
        <v>31</v>
      </c>
      <c r="N650">
        <v>67.536609999999996</v>
      </c>
    </row>
    <row r="651" spans="6:14" x14ac:dyDescent="0.35">
      <c r="F651" t="s">
        <v>719</v>
      </c>
      <c r="G651">
        <v>2019</v>
      </c>
      <c r="H651" t="s">
        <v>43</v>
      </c>
      <c r="I651" t="s">
        <v>47</v>
      </c>
      <c r="J651" t="s">
        <v>53</v>
      </c>
      <c r="K651" t="s">
        <v>67</v>
      </c>
      <c r="L651" t="s">
        <v>3</v>
      </c>
      <c r="M651" t="s">
        <v>12</v>
      </c>
      <c r="N651">
        <v>436.79864155126035</v>
      </c>
    </row>
    <row r="652" spans="6:14" x14ac:dyDescent="0.35">
      <c r="F652" t="s">
        <v>720</v>
      </c>
      <c r="G652">
        <v>2019</v>
      </c>
      <c r="H652" t="s">
        <v>43</v>
      </c>
      <c r="I652" t="s">
        <v>47</v>
      </c>
      <c r="J652" t="s">
        <v>53</v>
      </c>
      <c r="K652" t="s">
        <v>67</v>
      </c>
      <c r="L652" t="s">
        <v>3</v>
      </c>
      <c r="M652" t="s">
        <v>4</v>
      </c>
      <c r="N652">
        <v>70433.872226955253</v>
      </c>
    </row>
    <row r="653" spans="6:14" x14ac:dyDescent="0.35">
      <c r="F653" t="s">
        <v>721</v>
      </c>
      <c r="G653">
        <v>2019</v>
      </c>
      <c r="H653" t="s">
        <v>43</v>
      </c>
      <c r="I653" t="s">
        <v>47</v>
      </c>
      <c r="J653" t="s">
        <v>53</v>
      </c>
      <c r="K653" t="s">
        <v>67</v>
      </c>
      <c r="L653" t="s">
        <v>3</v>
      </c>
      <c r="M653" t="s">
        <v>16</v>
      </c>
      <c r="N653">
        <v>273.57087300000001</v>
      </c>
    </row>
    <row r="654" spans="6:14" x14ac:dyDescent="0.35">
      <c r="F654" t="s">
        <v>722</v>
      </c>
      <c r="G654">
        <v>2019</v>
      </c>
      <c r="H654" t="s">
        <v>43</v>
      </c>
      <c r="I654" t="s">
        <v>47</v>
      </c>
      <c r="J654" t="s">
        <v>53</v>
      </c>
      <c r="K654" t="s">
        <v>67</v>
      </c>
      <c r="L654" t="s">
        <v>3</v>
      </c>
      <c r="M654" t="s">
        <v>28</v>
      </c>
      <c r="N654">
        <v>50392.071082042268</v>
      </c>
    </row>
    <row r="655" spans="6:14" x14ac:dyDescent="0.35">
      <c r="F655" t="s">
        <v>723</v>
      </c>
      <c r="G655">
        <v>2019</v>
      </c>
      <c r="H655" t="s">
        <v>43</v>
      </c>
      <c r="I655" t="s">
        <v>47</v>
      </c>
      <c r="J655" t="s">
        <v>53</v>
      </c>
      <c r="K655" t="s">
        <v>67</v>
      </c>
      <c r="L655" t="s">
        <v>3</v>
      </c>
      <c r="M655" t="s">
        <v>29</v>
      </c>
      <c r="N655">
        <v>423.37562618484662</v>
      </c>
    </row>
    <row r="656" spans="6:14" x14ac:dyDescent="0.35">
      <c r="F656" t="s">
        <v>724</v>
      </c>
      <c r="G656">
        <v>2019</v>
      </c>
      <c r="H656" t="s">
        <v>43</v>
      </c>
      <c r="I656" t="s">
        <v>47</v>
      </c>
      <c r="J656" t="s">
        <v>53</v>
      </c>
      <c r="K656" t="s">
        <v>67</v>
      </c>
      <c r="L656" t="s">
        <v>3</v>
      </c>
      <c r="M656" t="s">
        <v>6</v>
      </c>
      <c r="N656">
        <v>1875.4501223354509</v>
      </c>
    </row>
    <row r="657" spans="6:14" x14ac:dyDescent="0.35">
      <c r="F657" t="s">
        <v>725</v>
      </c>
      <c r="G657">
        <v>2019</v>
      </c>
      <c r="H657" t="s">
        <v>43</v>
      </c>
      <c r="I657" t="s">
        <v>47</v>
      </c>
      <c r="J657" t="s">
        <v>53</v>
      </c>
      <c r="K657" t="s">
        <v>67</v>
      </c>
      <c r="L657" t="s">
        <v>7</v>
      </c>
      <c r="M657" t="s">
        <v>10</v>
      </c>
      <c r="N657">
        <v>5543.1017830224828</v>
      </c>
    </row>
    <row r="658" spans="6:14" x14ac:dyDescent="0.35">
      <c r="F658" t="s">
        <v>726</v>
      </c>
      <c r="G658">
        <v>2019</v>
      </c>
      <c r="H658" t="s">
        <v>43</v>
      </c>
      <c r="I658" t="s">
        <v>47</v>
      </c>
      <c r="J658" t="s">
        <v>53</v>
      </c>
      <c r="K658" t="s">
        <v>67</v>
      </c>
      <c r="L658" t="s">
        <v>7</v>
      </c>
      <c r="M658" t="s">
        <v>15</v>
      </c>
      <c r="N658">
        <v>2.70383</v>
      </c>
    </row>
    <row r="659" spans="6:14" x14ac:dyDescent="0.35">
      <c r="F659" t="s">
        <v>727</v>
      </c>
      <c r="G659">
        <v>2019</v>
      </c>
      <c r="H659" t="s">
        <v>43</v>
      </c>
      <c r="I659" t="s">
        <v>47</v>
      </c>
      <c r="J659" t="s">
        <v>53</v>
      </c>
      <c r="K659" t="s">
        <v>67</v>
      </c>
      <c r="L659" t="s">
        <v>7</v>
      </c>
      <c r="M659" t="s">
        <v>34</v>
      </c>
      <c r="N659">
        <v>63.985905000000002</v>
      </c>
    </row>
    <row r="660" spans="6:14" x14ac:dyDescent="0.35">
      <c r="F660" t="s">
        <v>728</v>
      </c>
      <c r="G660">
        <v>2019</v>
      </c>
      <c r="H660" t="s">
        <v>43</v>
      </c>
      <c r="I660" t="s">
        <v>47</v>
      </c>
      <c r="J660" t="s">
        <v>53</v>
      </c>
      <c r="K660" t="s">
        <v>67</v>
      </c>
      <c r="L660" t="s">
        <v>7</v>
      </c>
      <c r="M660" t="s">
        <v>31</v>
      </c>
      <c r="N660">
        <v>6168.0862154999995</v>
      </c>
    </row>
    <row r="661" spans="6:14" x14ac:dyDescent="0.35">
      <c r="F661" t="s">
        <v>729</v>
      </c>
      <c r="G661">
        <v>2019</v>
      </c>
      <c r="H661" t="s">
        <v>43</v>
      </c>
      <c r="I661" t="s">
        <v>47</v>
      </c>
      <c r="J661" t="s">
        <v>53</v>
      </c>
      <c r="K661" t="s">
        <v>67</v>
      </c>
      <c r="L661" t="s">
        <v>7</v>
      </c>
      <c r="M661" t="s">
        <v>32</v>
      </c>
      <c r="N661">
        <v>186.842162</v>
      </c>
    </row>
    <row r="662" spans="6:14" x14ac:dyDescent="0.35">
      <c r="F662" t="s">
        <v>730</v>
      </c>
      <c r="G662">
        <v>2019</v>
      </c>
      <c r="H662" t="s">
        <v>43</v>
      </c>
      <c r="I662" t="s">
        <v>47</v>
      </c>
      <c r="J662" t="s">
        <v>53</v>
      </c>
      <c r="K662" t="s">
        <v>67</v>
      </c>
      <c r="L662" t="s">
        <v>7</v>
      </c>
      <c r="M662" t="s">
        <v>6</v>
      </c>
      <c r="N662">
        <v>108.60092175654073</v>
      </c>
    </row>
    <row r="663" spans="6:14" x14ac:dyDescent="0.35">
      <c r="F663" t="s">
        <v>731</v>
      </c>
      <c r="G663">
        <v>2019</v>
      </c>
      <c r="H663" t="s">
        <v>43</v>
      </c>
      <c r="I663" t="s">
        <v>47</v>
      </c>
      <c r="J663" t="s">
        <v>53</v>
      </c>
      <c r="K663" t="s">
        <v>68</v>
      </c>
      <c r="L663" t="s">
        <v>3</v>
      </c>
      <c r="M663" t="s">
        <v>12</v>
      </c>
      <c r="N663">
        <v>18.773564999999998</v>
      </c>
    </row>
    <row r="664" spans="6:14" x14ac:dyDescent="0.35">
      <c r="F664" t="s">
        <v>732</v>
      </c>
      <c r="G664">
        <v>2019</v>
      </c>
      <c r="H664" t="s">
        <v>43</v>
      </c>
      <c r="I664" t="s">
        <v>47</v>
      </c>
      <c r="J664" t="s">
        <v>53</v>
      </c>
      <c r="K664" t="s">
        <v>68</v>
      </c>
      <c r="L664" t="s">
        <v>3</v>
      </c>
      <c r="M664" t="s">
        <v>4</v>
      </c>
      <c r="N664">
        <v>4375.0856290000002</v>
      </c>
    </row>
    <row r="665" spans="6:14" x14ac:dyDescent="0.35">
      <c r="F665" t="s">
        <v>733</v>
      </c>
      <c r="G665">
        <v>2019</v>
      </c>
      <c r="H665" t="s">
        <v>43</v>
      </c>
      <c r="I665" t="s">
        <v>47</v>
      </c>
      <c r="J665" t="s">
        <v>53</v>
      </c>
      <c r="K665" t="s">
        <v>68</v>
      </c>
      <c r="L665" t="s">
        <v>3</v>
      </c>
      <c r="M665" t="s">
        <v>16</v>
      </c>
      <c r="N665">
        <v>561.91854499999999</v>
      </c>
    </row>
    <row r="666" spans="6:14" x14ac:dyDescent="0.35">
      <c r="F666" t="s">
        <v>734</v>
      </c>
      <c r="G666">
        <v>2019</v>
      </c>
      <c r="H666" t="s">
        <v>43</v>
      </c>
      <c r="I666" t="s">
        <v>47</v>
      </c>
      <c r="J666" t="s">
        <v>53</v>
      </c>
      <c r="K666" t="s">
        <v>68</v>
      </c>
      <c r="L666" t="s">
        <v>3</v>
      </c>
      <c r="M666" t="s">
        <v>29</v>
      </c>
      <c r="N666">
        <v>108.480045</v>
      </c>
    </row>
    <row r="667" spans="6:14" x14ac:dyDescent="0.35">
      <c r="F667" t="s">
        <v>735</v>
      </c>
      <c r="G667">
        <v>2019</v>
      </c>
      <c r="H667" t="s">
        <v>43</v>
      </c>
      <c r="I667" t="s">
        <v>47</v>
      </c>
      <c r="J667" t="s">
        <v>53</v>
      </c>
      <c r="K667" t="s">
        <v>68</v>
      </c>
      <c r="L667" t="s">
        <v>7</v>
      </c>
      <c r="M667" t="s">
        <v>10</v>
      </c>
      <c r="N667">
        <v>2.4482200000000001</v>
      </c>
    </row>
    <row r="668" spans="6:14" x14ac:dyDescent="0.35">
      <c r="F668" t="s">
        <v>736</v>
      </c>
      <c r="G668">
        <v>2019</v>
      </c>
      <c r="H668" t="s">
        <v>43</v>
      </c>
      <c r="I668" t="s">
        <v>47</v>
      </c>
      <c r="J668" t="s">
        <v>53</v>
      </c>
      <c r="K668" t="s">
        <v>68</v>
      </c>
      <c r="L668" t="s">
        <v>7</v>
      </c>
      <c r="M668" t="s">
        <v>31</v>
      </c>
      <c r="N668">
        <v>650.81722500000001</v>
      </c>
    </row>
    <row r="669" spans="6:14" x14ac:dyDescent="0.35">
      <c r="F669" t="s">
        <v>737</v>
      </c>
      <c r="G669">
        <v>2019</v>
      </c>
      <c r="H669" t="s">
        <v>43</v>
      </c>
      <c r="I669" t="s">
        <v>47</v>
      </c>
      <c r="J669" t="s">
        <v>53</v>
      </c>
      <c r="K669" t="s">
        <v>68</v>
      </c>
      <c r="L669" t="s">
        <v>7</v>
      </c>
      <c r="M669" t="s">
        <v>32</v>
      </c>
      <c r="N669">
        <v>0.56715000000000004</v>
      </c>
    </row>
    <row r="670" spans="6:14" x14ac:dyDescent="0.35">
      <c r="F670" t="s">
        <v>738</v>
      </c>
      <c r="G670">
        <v>2019</v>
      </c>
      <c r="H670" t="s">
        <v>43</v>
      </c>
      <c r="I670" t="s">
        <v>51</v>
      </c>
      <c r="J670" t="s">
        <v>53</v>
      </c>
      <c r="K670" t="s">
        <v>67</v>
      </c>
      <c r="L670" t="s">
        <v>7</v>
      </c>
      <c r="M670" t="s">
        <v>30</v>
      </c>
      <c r="N670">
        <v>0.44999999999999996</v>
      </c>
    </row>
    <row r="671" spans="6:14" x14ac:dyDescent="0.35">
      <c r="F671" t="s">
        <v>739</v>
      </c>
      <c r="G671">
        <v>2019</v>
      </c>
      <c r="H671" t="s">
        <v>43</v>
      </c>
      <c r="I671" t="s">
        <v>51</v>
      </c>
      <c r="J671" t="s">
        <v>53</v>
      </c>
      <c r="K671" t="s">
        <v>67</v>
      </c>
      <c r="L671" t="s">
        <v>7</v>
      </c>
      <c r="M671" t="s">
        <v>10</v>
      </c>
      <c r="N671">
        <v>7572.7715622533333</v>
      </c>
    </row>
    <row r="672" spans="6:14" x14ac:dyDescent="0.35">
      <c r="F672" t="s">
        <v>740</v>
      </c>
      <c r="G672">
        <v>2019</v>
      </c>
      <c r="H672" t="s">
        <v>43</v>
      </c>
      <c r="I672" t="s">
        <v>51</v>
      </c>
      <c r="J672" t="s">
        <v>53</v>
      </c>
      <c r="K672" t="s">
        <v>67</v>
      </c>
      <c r="L672" t="s">
        <v>7</v>
      </c>
      <c r="M672" t="s">
        <v>15</v>
      </c>
      <c r="N672">
        <v>30.079744000000002</v>
      </c>
    </row>
    <row r="673" spans="6:14" x14ac:dyDescent="0.35">
      <c r="F673" t="s">
        <v>741</v>
      </c>
      <c r="G673">
        <v>2019</v>
      </c>
      <c r="H673" t="s">
        <v>43</v>
      </c>
      <c r="I673" t="s">
        <v>51</v>
      </c>
      <c r="J673" t="s">
        <v>53</v>
      </c>
      <c r="K673" t="s">
        <v>67</v>
      </c>
      <c r="L673" t="s">
        <v>6</v>
      </c>
      <c r="M673" t="s">
        <v>6</v>
      </c>
      <c r="N673">
        <v>5</v>
      </c>
    </row>
    <row r="674" spans="6:14" x14ac:dyDescent="0.35">
      <c r="F674" t="s">
        <v>742</v>
      </c>
      <c r="G674">
        <v>2019</v>
      </c>
      <c r="H674" t="s">
        <v>43</v>
      </c>
      <c r="I674" t="s">
        <v>51</v>
      </c>
      <c r="J674" t="s">
        <v>53</v>
      </c>
      <c r="K674" t="s">
        <v>68</v>
      </c>
      <c r="L674" t="s">
        <v>3</v>
      </c>
      <c r="M674" t="s">
        <v>4</v>
      </c>
      <c r="N674">
        <v>112.1924473</v>
      </c>
    </row>
    <row r="675" spans="6:14" x14ac:dyDescent="0.35">
      <c r="F675" t="s">
        <v>743</v>
      </c>
      <c r="G675">
        <v>2019</v>
      </c>
      <c r="H675" t="s">
        <v>43</v>
      </c>
      <c r="I675" t="s">
        <v>51</v>
      </c>
      <c r="J675" t="s">
        <v>53</v>
      </c>
      <c r="K675" t="s">
        <v>68</v>
      </c>
      <c r="L675" t="s">
        <v>3</v>
      </c>
      <c r="M675" t="s">
        <v>16</v>
      </c>
      <c r="N675">
        <v>8.2479199999999988</v>
      </c>
    </row>
    <row r="676" spans="6:14" x14ac:dyDescent="0.35">
      <c r="F676" t="s">
        <v>744</v>
      </c>
      <c r="G676">
        <v>2019</v>
      </c>
      <c r="H676" t="s">
        <v>43</v>
      </c>
      <c r="I676" t="s">
        <v>51</v>
      </c>
      <c r="J676" t="s">
        <v>53</v>
      </c>
      <c r="K676" t="s">
        <v>68</v>
      </c>
      <c r="L676" t="s">
        <v>3</v>
      </c>
      <c r="M676" t="s">
        <v>28</v>
      </c>
      <c r="N676">
        <v>0.06</v>
      </c>
    </row>
    <row r="677" spans="6:14" x14ac:dyDescent="0.35">
      <c r="F677" t="s">
        <v>745</v>
      </c>
      <c r="G677">
        <v>2019</v>
      </c>
      <c r="H677" t="s">
        <v>43</v>
      </c>
      <c r="I677" t="s">
        <v>51</v>
      </c>
      <c r="J677" t="s">
        <v>53</v>
      </c>
      <c r="K677" t="s">
        <v>68</v>
      </c>
      <c r="L677" t="s">
        <v>3</v>
      </c>
      <c r="M677" t="s">
        <v>29</v>
      </c>
      <c r="N677">
        <v>714.47372891999999</v>
      </c>
    </row>
    <row r="678" spans="6:14" x14ac:dyDescent="0.35">
      <c r="F678" t="s">
        <v>746</v>
      </c>
      <c r="G678">
        <v>2019</v>
      </c>
      <c r="H678" t="s">
        <v>43</v>
      </c>
      <c r="I678" t="s">
        <v>51</v>
      </c>
      <c r="J678" t="s">
        <v>53</v>
      </c>
      <c r="K678" t="s">
        <v>68</v>
      </c>
      <c r="L678" t="s">
        <v>7</v>
      </c>
      <c r="M678" t="s">
        <v>8</v>
      </c>
      <c r="N678">
        <v>5.8943829446159999</v>
      </c>
    </row>
    <row r="679" spans="6:14" x14ac:dyDescent="0.35">
      <c r="F679" t="s">
        <v>747</v>
      </c>
      <c r="G679">
        <v>2019</v>
      </c>
      <c r="H679" t="s">
        <v>43</v>
      </c>
      <c r="I679" t="s">
        <v>51</v>
      </c>
      <c r="J679" t="s">
        <v>53</v>
      </c>
      <c r="K679" t="s">
        <v>68</v>
      </c>
      <c r="L679" t="s">
        <v>7</v>
      </c>
      <c r="M679" t="s">
        <v>10</v>
      </c>
      <c r="N679">
        <v>13211.514445801873</v>
      </c>
    </row>
    <row r="680" spans="6:14" x14ac:dyDescent="0.35">
      <c r="F680" t="s">
        <v>748</v>
      </c>
      <c r="G680">
        <v>2019</v>
      </c>
      <c r="H680" t="s">
        <v>43</v>
      </c>
      <c r="I680" t="s">
        <v>51</v>
      </c>
      <c r="J680" t="s">
        <v>53</v>
      </c>
      <c r="K680" t="s">
        <v>68</v>
      </c>
      <c r="L680" t="s">
        <v>7</v>
      </c>
      <c r="M680" t="s">
        <v>11</v>
      </c>
      <c r="N680">
        <v>2588.8382105351984</v>
      </c>
    </row>
    <row r="681" spans="6:14" x14ac:dyDescent="0.35">
      <c r="F681" t="s">
        <v>749</v>
      </c>
      <c r="G681">
        <v>2019</v>
      </c>
      <c r="H681" t="s">
        <v>43</v>
      </c>
      <c r="I681" t="s">
        <v>51</v>
      </c>
      <c r="J681" t="s">
        <v>53</v>
      </c>
      <c r="K681" t="s">
        <v>68</v>
      </c>
      <c r="L681" t="s">
        <v>7</v>
      </c>
      <c r="M681" t="s">
        <v>14</v>
      </c>
      <c r="N681">
        <v>2260.0962791315765</v>
      </c>
    </row>
    <row r="682" spans="6:14" x14ac:dyDescent="0.35">
      <c r="F682" t="s">
        <v>750</v>
      </c>
      <c r="G682">
        <v>2019</v>
      </c>
      <c r="H682" t="s">
        <v>43</v>
      </c>
      <c r="I682" t="s">
        <v>51</v>
      </c>
      <c r="J682" t="s">
        <v>53</v>
      </c>
      <c r="K682" t="s">
        <v>68</v>
      </c>
      <c r="L682" t="s">
        <v>7</v>
      </c>
      <c r="M682" t="s">
        <v>34</v>
      </c>
      <c r="N682">
        <v>955.53010138999878</v>
      </c>
    </row>
    <row r="683" spans="6:14" x14ac:dyDescent="0.35">
      <c r="F683" t="s">
        <v>751</v>
      </c>
      <c r="G683">
        <v>2019</v>
      </c>
      <c r="H683" t="s">
        <v>43</v>
      </c>
      <c r="I683" t="s">
        <v>51</v>
      </c>
      <c r="J683" t="s">
        <v>53</v>
      </c>
      <c r="K683" t="s">
        <v>68</v>
      </c>
      <c r="L683" t="s">
        <v>7</v>
      </c>
      <c r="M683" t="s">
        <v>31</v>
      </c>
      <c r="N683">
        <v>13.460423026999999</v>
      </c>
    </row>
    <row r="684" spans="6:14" x14ac:dyDescent="0.35">
      <c r="F684" t="s">
        <v>752</v>
      </c>
      <c r="G684">
        <v>2019</v>
      </c>
      <c r="H684" t="s">
        <v>43</v>
      </c>
      <c r="I684" t="s">
        <v>51</v>
      </c>
      <c r="J684" t="s">
        <v>53</v>
      </c>
      <c r="K684" t="s">
        <v>68</v>
      </c>
      <c r="L684" t="s">
        <v>6</v>
      </c>
      <c r="M684" t="s">
        <v>6</v>
      </c>
      <c r="N684">
        <v>1.0067330000000001</v>
      </c>
    </row>
    <row r="685" spans="6:14" x14ac:dyDescent="0.35">
      <c r="F685" t="s">
        <v>753</v>
      </c>
      <c r="G685">
        <v>2019</v>
      </c>
      <c r="H685" t="s">
        <v>43</v>
      </c>
      <c r="I685" t="s">
        <v>50</v>
      </c>
      <c r="J685" t="s">
        <v>53</v>
      </c>
      <c r="K685" t="s">
        <v>67</v>
      </c>
      <c r="L685" t="s">
        <v>7</v>
      </c>
      <c r="M685" t="s">
        <v>8</v>
      </c>
      <c r="N685">
        <v>76.679680000000005</v>
      </c>
    </row>
    <row r="686" spans="6:14" x14ac:dyDescent="0.35">
      <c r="F686" t="s">
        <v>754</v>
      </c>
      <c r="G686">
        <v>2019</v>
      </c>
      <c r="H686" t="s">
        <v>43</v>
      </c>
      <c r="I686" t="s">
        <v>50</v>
      </c>
      <c r="J686" t="s">
        <v>53</v>
      </c>
      <c r="K686" t="s">
        <v>67</v>
      </c>
      <c r="L686" t="s">
        <v>7</v>
      </c>
      <c r="M686" t="s">
        <v>30</v>
      </c>
      <c r="N686">
        <v>116.13000000000001</v>
      </c>
    </row>
    <row r="687" spans="6:14" x14ac:dyDescent="0.35">
      <c r="F687" t="s">
        <v>755</v>
      </c>
      <c r="G687">
        <v>2019</v>
      </c>
      <c r="H687" t="s">
        <v>43</v>
      </c>
      <c r="I687" t="s">
        <v>50</v>
      </c>
      <c r="J687" t="s">
        <v>53</v>
      </c>
      <c r="K687" t="s">
        <v>67</v>
      </c>
      <c r="L687" t="s">
        <v>7</v>
      </c>
      <c r="M687" t="s">
        <v>15</v>
      </c>
      <c r="N687">
        <v>8241.6865999999991</v>
      </c>
    </row>
    <row r="688" spans="6:14" x14ac:dyDescent="0.35">
      <c r="F688" t="s">
        <v>756</v>
      </c>
      <c r="G688">
        <v>2019</v>
      </c>
      <c r="H688" t="s">
        <v>43</v>
      </c>
      <c r="I688" t="s">
        <v>50</v>
      </c>
      <c r="J688" t="s">
        <v>53</v>
      </c>
      <c r="K688" t="s">
        <v>67</v>
      </c>
      <c r="L688" t="s">
        <v>7</v>
      </c>
      <c r="M688" t="s">
        <v>32</v>
      </c>
      <c r="N688">
        <v>77.539099999999991</v>
      </c>
    </row>
    <row r="689" spans="6:14" x14ac:dyDescent="0.35">
      <c r="F689" t="s">
        <v>757</v>
      </c>
      <c r="G689">
        <v>2019</v>
      </c>
      <c r="H689" t="s">
        <v>43</v>
      </c>
      <c r="I689" t="s">
        <v>50</v>
      </c>
      <c r="J689" t="s">
        <v>53</v>
      </c>
      <c r="K689" t="s">
        <v>68</v>
      </c>
      <c r="L689" t="s">
        <v>3</v>
      </c>
      <c r="M689" t="s">
        <v>12</v>
      </c>
      <c r="N689">
        <v>34.319641156400003</v>
      </c>
    </row>
    <row r="690" spans="6:14" x14ac:dyDescent="0.35">
      <c r="F690" t="s">
        <v>758</v>
      </c>
      <c r="G690">
        <v>2019</v>
      </c>
      <c r="H690" t="s">
        <v>43</v>
      </c>
      <c r="I690" t="s">
        <v>50</v>
      </c>
      <c r="J690" t="s">
        <v>53</v>
      </c>
      <c r="K690" t="s">
        <v>68</v>
      </c>
      <c r="L690" t="s">
        <v>3</v>
      </c>
      <c r="M690" t="s">
        <v>29</v>
      </c>
      <c r="N690">
        <v>55.833776</v>
      </c>
    </row>
    <row r="691" spans="6:14" x14ac:dyDescent="0.35">
      <c r="F691" t="s">
        <v>759</v>
      </c>
      <c r="G691">
        <v>2019</v>
      </c>
      <c r="H691" t="s">
        <v>43</v>
      </c>
      <c r="I691" t="s">
        <v>50</v>
      </c>
      <c r="J691" t="s">
        <v>53</v>
      </c>
      <c r="K691" t="s">
        <v>68</v>
      </c>
      <c r="L691" t="s">
        <v>7</v>
      </c>
      <c r="M691" t="s">
        <v>8</v>
      </c>
      <c r="N691">
        <v>10.537158766999999</v>
      </c>
    </row>
    <row r="692" spans="6:14" x14ac:dyDescent="0.35">
      <c r="F692" t="s">
        <v>760</v>
      </c>
      <c r="G692">
        <v>2019</v>
      </c>
      <c r="H692" t="s">
        <v>43</v>
      </c>
      <c r="I692" t="s">
        <v>50</v>
      </c>
      <c r="J692" t="s">
        <v>53</v>
      </c>
      <c r="K692" t="s">
        <v>68</v>
      </c>
      <c r="L692" t="s">
        <v>7</v>
      </c>
      <c r="M692" t="s">
        <v>30</v>
      </c>
      <c r="N692">
        <v>898.91059999999993</v>
      </c>
    </row>
    <row r="693" spans="6:14" x14ac:dyDescent="0.35">
      <c r="F693" t="s">
        <v>761</v>
      </c>
      <c r="G693">
        <v>2019</v>
      </c>
      <c r="H693" t="s">
        <v>43</v>
      </c>
      <c r="I693" t="s">
        <v>50</v>
      </c>
      <c r="J693" t="s">
        <v>53</v>
      </c>
      <c r="K693" t="s">
        <v>68</v>
      </c>
      <c r="L693" t="s">
        <v>7</v>
      </c>
      <c r="M693" t="s">
        <v>10</v>
      </c>
      <c r="N693">
        <v>380.50600850000001</v>
      </c>
    </row>
    <row r="694" spans="6:14" x14ac:dyDescent="0.35">
      <c r="F694" t="s">
        <v>762</v>
      </c>
      <c r="G694">
        <v>2019</v>
      </c>
      <c r="H694" t="s">
        <v>43</v>
      </c>
      <c r="I694" t="s">
        <v>50</v>
      </c>
      <c r="J694" t="s">
        <v>53</v>
      </c>
      <c r="K694" t="s">
        <v>68</v>
      </c>
      <c r="L694" t="s">
        <v>7</v>
      </c>
      <c r="M694" t="s">
        <v>11</v>
      </c>
      <c r="N694">
        <v>965.39346426999998</v>
      </c>
    </row>
    <row r="695" spans="6:14" x14ac:dyDescent="0.35">
      <c r="F695" t="s">
        <v>763</v>
      </c>
      <c r="G695">
        <v>2019</v>
      </c>
      <c r="H695" t="s">
        <v>43</v>
      </c>
      <c r="I695" t="s">
        <v>50</v>
      </c>
      <c r="J695" t="s">
        <v>53</v>
      </c>
      <c r="K695" t="s">
        <v>68</v>
      </c>
      <c r="L695" t="s">
        <v>7</v>
      </c>
      <c r="M695" t="s">
        <v>14</v>
      </c>
      <c r="N695">
        <v>16044.591747134198</v>
      </c>
    </row>
    <row r="696" spans="6:14" x14ac:dyDescent="0.35">
      <c r="F696" t="s">
        <v>764</v>
      </c>
      <c r="G696">
        <v>2019</v>
      </c>
      <c r="H696" t="s">
        <v>43</v>
      </c>
      <c r="I696" t="s">
        <v>50</v>
      </c>
      <c r="J696" t="s">
        <v>53</v>
      </c>
      <c r="K696" t="s">
        <v>68</v>
      </c>
      <c r="L696" t="s">
        <v>6</v>
      </c>
      <c r="M696" t="s">
        <v>6</v>
      </c>
      <c r="N696">
        <v>5.6</v>
      </c>
    </row>
    <row r="697" spans="6:14" x14ac:dyDescent="0.35">
      <c r="F697" t="s">
        <v>765</v>
      </c>
      <c r="G697">
        <v>2019</v>
      </c>
      <c r="H697" t="s">
        <v>43</v>
      </c>
      <c r="I697" t="s">
        <v>49</v>
      </c>
      <c r="J697" t="s">
        <v>53</v>
      </c>
      <c r="K697" t="s">
        <v>67</v>
      </c>
      <c r="L697" t="s">
        <v>3</v>
      </c>
      <c r="M697" t="s">
        <v>12</v>
      </c>
      <c r="N697">
        <v>845.21884</v>
      </c>
    </row>
    <row r="698" spans="6:14" x14ac:dyDescent="0.35">
      <c r="F698" t="s">
        <v>766</v>
      </c>
      <c r="G698">
        <v>2019</v>
      </c>
      <c r="H698" t="s">
        <v>43</v>
      </c>
      <c r="I698" t="s">
        <v>49</v>
      </c>
      <c r="J698" t="s">
        <v>53</v>
      </c>
      <c r="K698" t="s">
        <v>67</v>
      </c>
      <c r="L698" t="s">
        <v>3</v>
      </c>
      <c r="M698" t="s">
        <v>4</v>
      </c>
      <c r="N698">
        <v>21864.427551000001</v>
      </c>
    </row>
    <row r="699" spans="6:14" x14ac:dyDescent="0.35">
      <c r="F699" t="s">
        <v>767</v>
      </c>
      <c r="G699">
        <v>2019</v>
      </c>
      <c r="H699" t="s">
        <v>43</v>
      </c>
      <c r="I699" t="s">
        <v>49</v>
      </c>
      <c r="J699" t="s">
        <v>53</v>
      </c>
      <c r="K699" t="s">
        <v>67</v>
      </c>
      <c r="L699" t="s">
        <v>3</v>
      </c>
      <c r="M699" t="s">
        <v>16</v>
      </c>
      <c r="N699">
        <v>2482.7706550000003</v>
      </c>
    </row>
    <row r="700" spans="6:14" x14ac:dyDescent="0.35">
      <c r="F700" t="s">
        <v>768</v>
      </c>
      <c r="G700">
        <v>2019</v>
      </c>
      <c r="H700" t="s">
        <v>43</v>
      </c>
      <c r="I700" t="s">
        <v>49</v>
      </c>
      <c r="J700" t="s">
        <v>53</v>
      </c>
      <c r="K700" t="s">
        <v>67</v>
      </c>
      <c r="L700" t="s">
        <v>3</v>
      </c>
      <c r="M700" t="s">
        <v>29</v>
      </c>
      <c r="N700">
        <v>240.08789999999999</v>
      </c>
    </row>
    <row r="701" spans="6:14" x14ac:dyDescent="0.35">
      <c r="F701" t="s">
        <v>769</v>
      </c>
      <c r="G701">
        <v>2019</v>
      </c>
      <c r="H701" t="s">
        <v>43</v>
      </c>
      <c r="I701" t="s">
        <v>49</v>
      </c>
      <c r="J701" t="s">
        <v>53</v>
      </c>
      <c r="K701" t="s">
        <v>67</v>
      </c>
      <c r="L701" t="s">
        <v>3</v>
      </c>
      <c r="M701" t="s">
        <v>6</v>
      </c>
      <c r="N701">
        <v>42.987912000000001</v>
      </c>
    </row>
    <row r="702" spans="6:14" x14ac:dyDescent="0.35">
      <c r="F702" t="s">
        <v>770</v>
      </c>
      <c r="G702">
        <v>2019</v>
      </c>
      <c r="H702" t="s">
        <v>43</v>
      </c>
      <c r="I702" t="s">
        <v>49</v>
      </c>
      <c r="J702" t="s">
        <v>53</v>
      </c>
      <c r="K702" t="s">
        <v>67</v>
      </c>
      <c r="L702" t="s">
        <v>7</v>
      </c>
      <c r="M702" t="s">
        <v>30</v>
      </c>
      <c r="N702">
        <v>0.47</v>
      </c>
    </row>
    <row r="703" spans="6:14" x14ac:dyDescent="0.35">
      <c r="F703" t="s">
        <v>771</v>
      </c>
      <c r="G703">
        <v>2019</v>
      </c>
      <c r="H703" t="s">
        <v>43</v>
      </c>
      <c r="I703" t="s">
        <v>49</v>
      </c>
      <c r="J703" t="s">
        <v>53</v>
      </c>
      <c r="K703" t="s">
        <v>67</v>
      </c>
      <c r="L703" t="s">
        <v>7</v>
      </c>
      <c r="M703" t="s">
        <v>10</v>
      </c>
      <c r="N703">
        <v>5254.44607</v>
      </c>
    </row>
    <row r="704" spans="6:14" x14ac:dyDescent="0.35">
      <c r="F704" t="s">
        <v>772</v>
      </c>
      <c r="G704">
        <v>2019</v>
      </c>
      <c r="H704" t="s">
        <v>43</v>
      </c>
      <c r="I704" t="s">
        <v>49</v>
      </c>
      <c r="J704" t="s">
        <v>53</v>
      </c>
      <c r="K704" t="s">
        <v>67</v>
      </c>
      <c r="L704" t="s">
        <v>7</v>
      </c>
      <c r="M704" t="s">
        <v>15</v>
      </c>
      <c r="N704">
        <v>87.498701999999994</v>
      </c>
    </row>
    <row r="705" spans="6:14" x14ac:dyDescent="0.35">
      <c r="F705" t="s">
        <v>773</v>
      </c>
      <c r="G705">
        <v>2019</v>
      </c>
      <c r="H705" t="s">
        <v>43</v>
      </c>
      <c r="I705" t="s">
        <v>49</v>
      </c>
      <c r="J705" t="s">
        <v>53</v>
      </c>
      <c r="K705" t="s">
        <v>67</v>
      </c>
      <c r="L705" t="s">
        <v>7</v>
      </c>
      <c r="M705" t="s">
        <v>34</v>
      </c>
      <c r="N705">
        <v>37.129860000000001</v>
      </c>
    </row>
    <row r="706" spans="6:14" x14ac:dyDescent="0.35">
      <c r="F706" t="s">
        <v>774</v>
      </c>
      <c r="G706">
        <v>2019</v>
      </c>
      <c r="H706" t="s">
        <v>43</v>
      </c>
      <c r="I706" t="s">
        <v>49</v>
      </c>
      <c r="J706" t="s">
        <v>53</v>
      </c>
      <c r="K706" t="s">
        <v>67</v>
      </c>
      <c r="L706" t="s">
        <v>7</v>
      </c>
      <c r="M706" t="s">
        <v>31</v>
      </c>
      <c r="N706">
        <v>3793.4498687999999</v>
      </c>
    </row>
    <row r="707" spans="6:14" x14ac:dyDescent="0.35">
      <c r="F707" t="s">
        <v>775</v>
      </c>
      <c r="G707">
        <v>2019</v>
      </c>
      <c r="H707" t="s">
        <v>43</v>
      </c>
      <c r="I707" t="s">
        <v>49</v>
      </c>
      <c r="J707" t="s">
        <v>53</v>
      </c>
      <c r="K707" t="s">
        <v>67</v>
      </c>
      <c r="L707" t="s">
        <v>7</v>
      </c>
      <c r="M707" t="s">
        <v>32</v>
      </c>
      <c r="N707">
        <v>28.770809999999997</v>
      </c>
    </row>
    <row r="708" spans="6:14" x14ac:dyDescent="0.35">
      <c r="F708" t="s">
        <v>776</v>
      </c>
      <c r="G708">
        <v>2019</v>
      </c>
      <c r="H708" t="s">
        <v>43</v>
      </c>
      <c r="I708" t="s">
        <v>49</v>
      </c>
      <c r="J708" t="s">
        <v>53</v>
      </c>
      <c r="K708" t="s">
        <v>68</v>
      </c>
      <c r="L708" t="s">
        <v>3</v>
      </c>
      <c r="M708" t="s">
        <v>12</v>
      </c>
      <c r="N708">
        <v>296.08024999999998</v>
      </c>
    </row>
    <row r="709" spans="6:14" x14ac:dyDescent="0.35">
      <c r="F709" t="s">
        <v>777</v>
      </c>
      <c r="G709">
        <v>2019</v>
      </c>
      <c r="H709" t="s">
        <v>43</v>
      </c>
      <c r="I709" t="s">
        <v>49</v>
      </c>
      <c r="J709" t="s">
        <v>53</v>
      </c>
      <c r="K709" t="s">
        <v>68</v>
      </c>
      <c r="L709" t="s">
        <v>3</v>
      </c>
      <c r="M709" t="s">
        <v>4</v>
      </c>
      <c r="N709">
        <v>12574.205023</v>
      </c>
    </row>
    <row r="710" spans="6:14" x14ac:dyDescent="0.35">
      <c r="F710" t="s">
        <v>778</v>
      </c>
      <c r="G710">
        <v>2019</v>
      </c>
      <c r="H710" t="s">
        <v>43</v>
      </c>
      <c r="I710" t="s">
        <v>49</v>
      </c>
      <c r="J710" t="s">
        <v>53</v>
      </c>
      <c r="K710" t="s">
        <v>68</v>
      </c>
      <c r="L710" t="s">
        <v>3</v>
      </c>
      <c r="M710" t="s">
        <v>16</v>
      </c>
      <c r="N710">
        <v>2854.0408149999998</v>
      </c>
    </row>
    <row r="711" spans="6:14" x14ac:dyDescent="0.35">
      <c r="F711" t="s">
        <v>779</v>
      </c>
      <c r="G711">
        <v>2019</v>
      </c>
      <c r="H711" t="s">
        <v>43</v>
      </c>
      <c r="I711" t="s">
        <v>49</v>
      </c>
      <c r="J711" t="s">
        <v>53</v>
      </c>
      <c r="K711" t="s">
        <v>68</v>
      </c>
      <c r="L711" t="s">
        <v>3</v>
      </c>
      <c r="M711" t="s">
        <v>28</v>
      </c>
      <c r="N711">
        <v>0.15665399999999999</v>
      </c>
    </row>
    <row r="712" spans="6:14" x14ac:dyDescent="0.35">
      <c r="F712" t="s">
        <v>780</v>
      </c>
      <c r="G712">
        <v>2019</v>
      </c>
      <c r="H712" t="s">
        <v>43</v>
      </c>
      <c r="I712" t="s">
        <v>49</v>
      </c>
      <c r="J712" t="s">
        <v>53</v>
      </c>
      <c r="K712" t="s">
        <v>68</v>
      </c>
      <c r="L712" t="s">
        <v>3</v>
      </c>
      <c r="M712" t="s">
        <v>29</v>
      </c>
      <c r="N712">
        <v>88.187263999999999</v>
      </c>
    </row>
    <row r="713" spans="6:14" x14ac:dyDescent="0.35">
      <c r="F713" t="s">
        <v>781</v>
      </c>
      <c r="G713">
        <v>2019</v>
      </c>
      <c r="H713" t="s">
        <v>43</v>
      </c>
      <c r="I713" t="s">
        <v>49</v>
      </c>
      <c r="J713" t="s">
        <v>53</v>
      </c>
      <c r="K713" t="s">
        <v>68</v>
      </c>
      <c r="L713" t="s">
        <v>3</v>
      </c>
      <c r="M713" t="s">
        <v>6</v>
      </c>
      <c r="N713">
        <v>161.86340000000001</v>
      </c>
    </row>
    <row r="714" spans="6:14" x14ac:dyDescent="0.35">
      <c r="F714" t="s">
        <v>782</v>
      </c>
      <c r="G714">
        <v>2019</v>
      </c>
      <c r="H714" t="s">
        <v>43</v>
      </c>
      <c r="I714" t="s">
        <v>49</v>
      </c>
      <c r="J714" t="s">
        <v>53</v>
      </c>
      <c r="K714" t="s">
        <v>68</v>
      </c>
      <c r="L714" t="s">
        <v>7</v>
      </c>
      <c r="M714" t="s">
        <v>8</v>
      </c>
      <c r="N714">
        <v>311.28088000000002</v>
      </c>
    </row>
    <row r="715" spans="6:14" x14ac:dyDescent="0.35">
      <c r="F715" t="s">
        <v>783</v>
      </c>
      <c r="G715">
        <v>2019</v>
      </c>
      <c r="H715" t="s">
        <v>43</v>
      </c>
      <c r="I715" t="s">
        <v>49</v>
      </c>
      <c r="J715" t="s">
        <v>53</v>
      </c>
      <c r="K715" t="s">
        <v>68</v>
      </c>
      <c r="L715" t="s">
        <v>7</v>
      </c>
      <c r="M715" t="s">
        <v>10</v>
      </c>
      <c r="N715">
        <v>527.64175999999998</v>
      </c>
    </row>
    <row r="716" spans="6:14" x14ac:dyDescent="0.35">
      <c r="F716" t="s">
        <v>784</v>
      </c>
      <c r="G716">
        <v>2019</v>
      </c>
      <c r="H716" t="s">
        <v>43</v>
      </c>
      <c r="I716" t="s">
        <v>49</v>
      </c>
      <c r="J716" t="s">
        <v>53</v>
      </c>
      <c r="K716" t="s">
        <v>68</v>
      </c>
      <c r="L716" t="s">
        <v>7</v>
      </c>
      <c r="M716" t="s">
        <v>11</v>
      </c>
      <c r="N716">
        <v>80.449978888999979</v>
      </c>
    </row>
    <row r="717" spans="6:14" x14ac:dyDescent="0.35">
      <c r="F717" t="s">
        <v>785</v>
      </c>
      <c r="G717">
        <v>2019</v>
      </c>
      <c r="H717" t="s">
        <v>43</v>
      </c>
      <c r="I717" t="s">
        <v>49</v>
      </c>
      <c r="J717" t="s">
        <v>53</v>
      </c>
      <c r="K717" t="s">
        <v>68</v>
      </c>
      <c r="L717" t="s">
        <v>7</v>
      </c>
      <c r="M717" t="s">
        <v>14</v>
      </c>
      <c r="N717">
        <v>3283.8375655924006</v>
      </c>
    </row>
    <row r="718" spans="6:14" x14ac:dyDescent="0.35">
      <c r="F718" t="s">
        <v>786</v>
      </c>
      <c r="G718">
        <v>2019</v>
      </c>
      <c r="H718" t="s">
        <v>43</v>
      </c>
      <c r="I718" t="s">
        <v>49</v>
      </c>
      <c r="J718" t="s">
        <v>53</v>
      </c>
      <c r="K718" t="s">
        <v>68</v>
      </c>
      <c r="L718" t="s">
        <v>7</v>
      </c>
      <c r="M718" t="s">
        <v>15</v>
      </c>
      <c r="N718">
        <v>25.000019999999999</v>
      </c>
    </row>
    <row r="719" spans="6:14" x14ac:dyDescent="0.35">
      <c r="F719" t="s">
        <v>787</v>
      </c>
      <c r="G719">
        <v>2019</v>
      </c>
      <c r="H719" t="s">
        <v>43</v>
      </c>
      <c r="I719" t="s">
        <v>49</v>
      </c>
      <c r="J719" t="s">
        <v>53</v>
      </c>
      <c r="K719" t="s">
        <v>68</v>
      </c>
      <c r="L719" t="s">
        <v>7</v>
      </c>
      <c r="M719" t="s">
        <v>34</v>
      </c>
      <c r="N719">
        <v>566.63599999999997</v>
      </c>
    </row>
    <row r="720" spans="6:14" x14ac:dyDescent="0.35">
      <c r="F720" t="s">
        <v>788</v>
      </c>
      <c r="G720">
        <v>2019</v>
      </c>
      <c r="H720" t="s">
        <v>43</v>
      </c>
      <c r="I720" t="s">
        <v>49</v>
      </c>
      <c r="J720" t="s">
        <v>53</v>
      </c>
      <c r="K720" t="s">
        <v>68</v>
      </c>
      <c r="L720" t="s">
        <v>7</v>
      </c>
      <c r="M720" t="s">
        <v>31</v>
      </c>
      <c r="N720">
        <v>514.89914999999996</v>
      </c>
    </row>
    <row r="721" spans="6:14" x14ac:dyDescent="0.35">
      <c r="F721" t="s">
        <v>789</v>
      </c>
      <c r="G721">
        <v>2019</v>
      </c>
      <c r="H721" t="s">
        <v>43</v>
      </c>
      <c r="I721" t="s">
        <v>49</v>
      </c>
      <c r="J721" t="s">
        <v>53</v>
      </c>
      <c r="K721" t="s">
        <v>68</v>
      </c>
      <c r="L721" t="s">
        <v>6</v>
      </c>
      <c r="M721" t="s">
        <v>6</v>
      </c>
      <c r="N721">
        <v>0.75</v>
      </c>
    </row>
    <row r="722" spans="6:14" x14ac:dyDescent="0.35">
      <c r="F722" t="s">
        <v>790</v>
      </c>
      <c r="G722">
        <v>2019</v>
      </c>
      <c r="H722" t="s">
        <v>43</v>
      </c>
      <c r="I722" t="s">
        <v>48</v>
      </c>
      <c r="J722" t="s">
        <v>53</v>
      </c>
      <c r="K722" t="s">
        <v>67</v>
      </c>
      <c r="L722" t="s">
        <v>3</v>
      </c>
      <c r="M722" t="s">
        <v>12</v>
      </c>
      <c r="N722">
        <v>37034.189845182867</v>
      </c>
    </row>
    <row r="723" spans="6:14" x14ac:dyDescent="0.35">
      <c r="F723" t="s">
        <v>791</v>
      </c>
      <c r="G723">
        <v>2019</v>
      </c>
      <c r="H723" t="s">
        <v>43</v>
      </c>
      <c r="I723" t="s">
        <v>48</v>
      </c>
      <c r="J723" t="s">
        <v>53</v>
      </c>
      <c r="K723" t="s">
        <v>67</v>
      </c>
      <c r="L723" t="s">
        <v>3</v>
      </c>
      <c r="M723" t="s">
        <v>4</v>
      </c>
      <c r="N723">
        <v>3469.9954618371262</v>
      </c>
    </row>
    <row r="724" spans="6:14" x14ac:dyDescent="0.35">
      <c r="F724" t="s">
        <v>792</v>
      </c>
      <c r="G724">
        <v>2019</v>
      </c>
      <c r="H724" t="s">
        <v>43</v>
      </c>
      <c r="I724" t="s">
        <v>48</v>
      </c>
      <c r="J724" t="s">
        <v>53</v>
      </c>
      <c r="K724" t="s">
        <v>67</v>
      </c>
      <c r="L724" t="s">
        <v>3</v>
      </c>
      <c r="M724" t="s">
        <v>16</v>
      </c>
      <c r="N724">
        <v>1105.7175500000001</v>
      </c>
    </row>
    <row r="725" spans="6:14" x14ac:dyDescent="0.35">
      <c r="F725" t="s">
        <v>793</v>
      </c>
      <c r="G725">
        <v>2019</v>
      </c>
      <c r="H725" t="s">
        <v>43</v>
      </c>
      <c r="I725" t="s">
        <v>48</v>
      </c>
      <c r="J725" t="s">
        <v>53</v>
      </c>
      <c r="K725" t="s">
        <v>67</v>
      </c>
      <c r="L725" t="s">
        <v>3</v>
      </c>
      <c r="M725" t="s">
        <v>29</v>
      </c>
      <c r="N725">
        <v>790.69871899999998</v>
      </c>
    </row>
    <row r="726" spans="6:14" x14ac:dyDescent="0.35">
      <c r="F726" t="s">
        <v>794</v>
      </c>
      <c r="G726">
        <v>2019</v>
      </c>
      <c r="H726" t="s">
        <v>43</v>
      </c>
      <c r="I726" t="s">
        <v>48</v>
      </c>
      <c r="J726" t="s">
        <v>53</v>
      </c>
      <c r="K726" t="s">
        <v>67</v>
      </c>
      <c r="L726" t="s">
        <v>3</v>
      </c>
      <c r="M726" t="s">
        <v>6</v>
      </c>
      <c r="N726">
        <v>577.75507900000002</v>
      </c>
    </row>
    <row r="727" spans="6:14" x14ac:dyDescent="0.35">
      <c r="F727" t="s">
        <v>795</v>
      </c>
      <c r="G727">
        <v>2019</v>
      </c>
      <c r="H727" t="s">
        <v>43</v>
      </c>
      <c r="I727" t="s">
        <v>48</v>
      </c>
      <c r="J727" t="s">
        <v>53</v>
      </c>
      <c r="K727" t="s">
        <v>67</v>
      </c>
      <c r="L727" t="s">
        <v>7</v>
      </c>
      <c r="M727" t="s">
        <v>8</v>
      </c>
      <c r="N727">
        <v>43</v>
      </c>
    </row>
    <row r="728" spans="6:14" x14ac:dyDescent="0.35">
      <c r="F728" t="s">
        <v>796</v>
      </c>
      <c r="G728">
        <v>2019</v>
      </c>
      <c r="H728" t="s">
        <v>43</v>
      </c>
      <c r="I728" t="s">
        <v>48</v>
      </c>
      <c r="J728" t="s">
        <v>53</v>
      </c>
      <c r="K728" t="s">
        <v>67</v>
      </c>
      <c r="L728" t="s">
        <v>7</v>
      </c>
      <c r="M728" t="s">
        <v>30</v>
      </c>
      <c r="N728">
        <v>222.94251199999999</v>
      </c>
    </row>
    <row r="729" spans="6:14" x14ac:dyDescent="0.35">
      <c r="F729" t="s">
        <v>797</v>
      </c>
      <c r="G729">
        <v>2019</v>
      </c>
      <c r="H729" t="s">
        <v>43</v>
      </c>
      <c r="I729" t="s">
        <v>48</v>
      </c>
      <c r="J729" t="s">
        <v>53</v>
      </c>
      <c r="K729" t="s">
        <v>67</v>
      </c>
      <c r="L729" t="s">
        <v>7</v>
      </c>
      <c r="M729" t="s">
        <v>10</v>
      </c>
      <c r="N729">
        <v>61.429202278486606</v>
      </c>
    </row>
    <row r="730" spans="6:14" x14ac:dyDescent="0.35">
      <c r="F730" t="s">
        <v>798</v>
      </c>
      <c r="G730">
        <v>2019</v>
      </c>
      <c r="H730" t="s">
        <v>43</v>
      </c>
      <c r="I730" t="s">
        <v>48</v>
      </c>
      <c r="J730" t="s">
        <v>53</v>
      </c>
      <c r="K730" t="s">
        <v>67</v>
      </c>
      <c r="L730" t="s">
        <v>7</v>
      </c>
      <c r="M730" t="s">
        <v>15</v>
      </c>
      <c r="N730">
        <v>125437.50768790001</v>
      </c>
    </row>
    <row r="731" spans="6:14" x14ac:dyDescent="0.35">
      <c r="F731" t="s">
        <v>799</v>
      </c>
      <c r="G731">
        <v>2019</v>
      </c>
      <c r="H731" t="s">
        <v>43</v>
      </c>
      <c r="I731" t="s">
        <v>48</v>
      </c>
      <c r="J731" t="s">
        <v>53</v>
      </c>
      <c r="K731" t="s">
        <v>67</v>
      </c>
      <c r="L731" t="s">
        <v>7</v>
      </c>
      <c r="M731" t="s">
        <v>34</v>
      </c>
      <c r="N731">
        <v>73.089100000000002</v>
      </c>
    </row>
    <row r="732" spans="6:14" x14ac:dyDescent="0.35">
      <c r="F732" t="s">
        <v>800</v>
      </c>
      <c r="G732">
        <v>2019</v>
      </c>
      <c r="H732" t="s">
        <v>43</v>
      </c>
      <c r="I732" t="s">
        <v>48</v>
      </c>
      <c r="J732" t="s">
        <v>53</v>
      </c>
      <c r="K732" t="s">
        <v>67</v>
      </c>
      <c r="L732" t="s">
        <v>7</v>
      </c>
      <c r="M732" t="s">
        <v>31</v>
      </c>
      <c r="N732">
        <v>324.125</v>
      </c>
    </row>
    <row r="733" spans="6:14" x14ac:dyDescent="0.35">
      <c r="F733" t="s">
        <v>801</v>
      </c>
      <c r="G733">
        <v>2019</v>
      </c>
      <c r="H733" t="s">
        <v>43</v>
      </c>
      <c r="I733" t="s">
        <v>48</v>
      </c>
      <c r="J733" t="s">
        <v>53</v>
      </c>
      <c r="K733" t="s">
        <v>67</v>
      </c>
      <c r="L733" t="s">
        <v>7</v>
      </c>
      <c r="M733" t="s">
        <v>32</v>
      </c>
      <c r="N733">
        <v>8123.7623004967527</v>
      </c>
    </row>
    <row r="734" spans="6:14" x14ac:dyDescent="0.35">
      <c r="F734" t="s">
        <v>802</v>
      </c>
      <c r="G734">
        <v>2019</v>
      </c>
      <c r="H734" t="s">
        <v>43</v>
      </c>
      <c r="I734" t="s">
        <v>48</v>
      </c>
      <c r="J734" t="s">
        <v>53</v>
      </c>
      <c r="K734" t="s">
        <v>67</v>
      </c>
      <c r="L734" t="s">
        <v>6</v>
      </c>
      <c r="M734" t="s">
        <v>6</v>
      </c>
      <c r="N734">
        <v>37.06</v>
      </c>
    </row>
    <row r="735" spans="6:14" x14ac:dyDescent="0.35">
      <c r="F735" t="s">
        <v>803</v>
      </c>
      <c r="G735">
        <v>2019</v>
      </c>
      <c r="H735" t="s">
        <v>43</v>
      </c>
      <c r="I735" t="s">
        <v>48</v>
      </c>
      <c r="J735" t="s">
        <v>53</v>
      </c>
      <c r="K735" t="s">
        <v>68</v>
      </c>
      <c r="L735" t="s">
        <v>3</v>
      </c>
      <c r="M735" t="s">
        <v>12</v>
      </c>
      <c r="N735">
        <v>10160.248869999999</v>
      </c>
    </row>
    <row r="736" spans="6:14" x14ac:dyDescent="0.35">
      <c r="F736" t="s">
        <v>804</v>
      </c>
      <c r="G736">
        <v>2019</v>
      </c>
      <c r="H736" t="s">
        <v>43</v>
      </c>
      <c r="I736" t="s">
        <v>48</v>
      </c>
      <c r="J736" t="s">
        <v>53</v>
      </c>
      <c r="K736" t="s">
        <v>68</v>
      </c>
      <c r="L736" t="s">
        <v>3</v>
      </c>
      <c r="M736" t="s">
        <v>4</v>
      </c>
      <c r="N736">
        <v>1268.80188</v>
      </c>
    </row>
    <row r="737" spans="6:14" x14ac:dyDescent="0.35">
      <c r="F737" t="s">
        <v>805</v>
      </c>
      <c r="G737">
        <v>2019</v>
      </c>
      <c r="H737" t="s">
        <v>43</v>
      </c>
      <c r="I737" t="s">
        <v>48</v>
      </c>
      <c r="J737" t="s">
        <v>53</v>
      </c>
      <c r="K737" t="s">
        <v>68</v>
      </c>
      <c r="L737" t="s">
        <v>3</v>
      </c>
      <c r="M737" t="s">
        <v>16</v>
      </c>
      <c r="N737">
        <v>761.62250000000006</v>
      </c>
    </row>
    <row r="738" spans="6:14" x14ac:dyDescent="0.35">
      <c r="F738" t="s">
        <v>806</v>
      </c>
      <c r="G738">
        <v>2019</v>
      </c>
      <c r="H738" t="s">
        <v>43</v>
      </c>
      <c r="I738" t="s">
        <v>48</v>
      </c>
      <c r="J738" t="s">
        <v>53</v>
      </c>
      <c r="K738" t="s">
        <v>68</v>
      </c>
      <c r="L738" t="s">
        <v>3</v>
      </c>
      <c r="M738" t="s">
        <v>28</v>
      </c>
      <c r="N738">
        <v>9.7317394250000007</v>
      </c>
    </row>
    <row r="739" spans="6:14" x14ac:dyDescent="0.35">
      <c r="F739" t="s">
        <v>807</v>
      </c>
      <c r="G739">
        <v>2019</v>
      </c>
      <c r="H739" t="s">
        <v>43</v>
      </c>
      <c r="I739" t="s">
        <v>48</v>
      </c>
      <c r="J739" t="s">
        <v>53</v>
      </c>
      <c r="K739" t="s">
        <v>68</v>
      </c>
      <c r="L739" t="s">
        <v>3</v>
      </c>
      <c r="M739" t="s">
        <v>29</v>
      </c>
      <c r="N739">
        <v>558.70039999999995</v>
      </c>
    </row>
    <row r="740" spans="6:14" x14ac:dyDescent="0.35">
      <c r="F740" t="s">
        <v>808</v>
      </c>
      <c r="G740">
        <v>2019</v>
      </c>
      <c r="H740" t="s">
        <v>43</v>
      </c>
      <c r="I740" t="s">
        <v>48</v>
      </c>
      <c r="J740" t="s">
        <v>53</v>
      </c>
      <c r="K740" t="s">
        <v>68</v>
      </c>
      <c r="L740" t="s">
        <v>7</v>
      </c>
      <c r="M740" t="s">
        <v>8</v>
      </c>
      <c r="N740">
        <v>2376.3870089686275</v>
      </c>
    </row>
    <row r="741" spans="6:14" x14ac:dyDescent="0.35">
      <c r="F741" t="s">
        <v>809</v>
      </c>
      <c r="G741">
        <v>2019</v>
      </c>
      <c r="H741" t="s">
        <v>43</v>
      </c>
      <c r="I741" t="s">
        <v>48</v>
      </c>
      <c r="J741" t="s">
        <v>53</v>
      </c>
      <c r="K741" t="s">
        <v>68</v>
      </c>
      <c r="L741" t="s">
        <v>7</v>
      </c>
      <c r="M741" t="s">
        <v>30</v>
      </c>
      <c r="N741">
        <v>225.80313000000001</v>
      </c>
    </row>
    <row r="742" spans="6:14" x14ac:dyDescent="0.35">
      <c r="F742" t="s">
        <v>810</v>
      </c>
      <c r="G742">
        <v>2019</v>
      </c>
      <c r="H742" t="s">
        <v>43</v>
      </c>
      <c r="I742" t="s">
        <v>48</v>
      </c>
      <c r="J742" t="s">
        <v>53</v>
      </c>
      <c r="K742" t="s">
        <v>68</v>
      </c>
      <c r="L742" t="s">
        <v>7</v>
      </c>
      <c r="M742" t="s">
        <v>10</v>
      </c>
      <c r="N742">
        <v>67.668239999999997</v>
      </c>
    </row>
    <row r="743" spans="6:14" x14ac:dyDescent="0.35">
      <c r="F743" t="s">
        <v>811</v>
      </c>
      <c r="G743">
        <v>2019</v>
      </c>
      <c r="H743" t="s">
        <v>43</v>
      </c>
      <c r="I743" t="s">
        <v>48</v>
      </c>
      <c r="J743" t="s">
        <v>53</v>
      </c>
      <c r="K743" t="s">
        <v>68</v>
      </c>
      <c r="L743" t="s">
        <v>7</v>
      </c>
      <c r="M743" t="s">
        <v>11</v>
      </c>
      <c r="N743">
        <v>3.7299979999999957</v>
      </c>
    </row>
    <row r="744" spans="6:14" x14ac:dyDescent="0.35">
      <c r="F744" t="s">
        <v>812</v>
      </c>
      <c r="G744">
        <v>2019</v>
      </c>
      <c r="H744" t="s">
        <v>43</v>
      </c>
      <c r="I744" t="s">
        <v>48</v>
      </c>
      <c r="J744" t="s">
        <v>53</v>
      </c>
      <c r="K744" t="s">
        <v>68</v>
      </c>
      <c r="L744" t="s">
        <v>7</v>
      </c>
      <c r="M744" t="s">
        <v>14</v>
      </c>
      <c r="N744">
        <v>36943.257137179666</v>
      </c>
    </row>
    <row r="745" spans="6:14" x14ac:dyDescent="0.35">
      <c r="F745" t="s">
        <v>813</v>
      </c>
      <c r="G745">
        <v>2019</v>
      </c>
      <c r="H745" t="s">
        <v>43</v>
      </c>
      <c r="I745" t="s">
        <v>48</v>
      </c>
      <c r="J745" t="s">
        <v>53</v>
      </c>
      <c r="K745" t="s">
        <v>68</v>
      </c>
      <c r="L745" t="s">
        <v>7</v>
      </c>
      <c r="M745" t="s">
        <v>15</v>
      </c>
      <c r="N745">
        <v>316.18689776999997</v>
      </c>
    </row>
    <row r="746" spans="6:14" x14ac:dyDescent="0.35">
      <c r="F746" t="s">
        <v>814</v>
      </c>
      <c r="G746">
        <v>2019</v>
      </c>
      <c r="H746" t="s">
        <v>43</v>
      </c>
      <c r="I746" t="s">
        <v>48</v>
      </c>
      <c r="J746" t="s">
        <v>53</v>
      </c>
      <c r="K746" t="s">
        <v>68</v>
      </c>
      <c r="L746" t="s">
        <v>7</v>
      </c>
      <c r="M746" t="s">
        <v>31</v>
      </c>
      <c r="N746">
        <v>251.408984</v>
      </c>
    </row>
    <row r="747" spans="6:14" x14ac:dyDescent="0.35">
      <c r="F747" t="s">
        <v>815</v>
      </c>
      <c r="G747">
        <v>2019</v>
      </c>
      <c r="H747" t="s">
        <v>43</v>
      </c>
      <c r="I747" t="s">
        <v>48</v>
      </c>
      <c r="J747" t="s">
        <v>53</v>
      </c>
      <c r="K747" t="s">
        <v>68</v>
      </c>
      <c r="L747" t="s">
        <v>7</v>
      </c>
      <c r="M747" t="s">
        <v>32</v>
      </c>
      <c r="N747">
        <v>2423.3519900000001</v>
      </c>
    </row>
    <row r="748" spans="6:14" x14ac:dyDescent="0.35">
      <c r="F748" t="s">
        <v>816</v>
      </c>
      <c r="G748">
        <v>2019</v>
      </c>
      <c r="H748" t="s">
        <v>43</v>
      </c>
      <c r="I748" t="s">
        <v>6</v>
      </c>
      <c r="J748" t="s">
        <v>53</v>
      </c>
      <c r="K748" t="s">
        <v>67</v>
      </c>
      <c r="L748" t="s">
        <v>3</v>
      </c>
      <c r="M748" t="s">
        <v>6</v>
      </c>
      <c r="N748">
        <v>224.84214800000001</v>
      </c>
    </row>
    <row r="749" spans="6:14" x14ac:dyDescent="0.35">
      <c r="F749" t="s">
        <v>817</v>
      </c>
      <c r="G749">
        <v>2019</v>
      </c>
      <c r="H749" t="s">
        <v>43</v>
      </c>
      <c r="I749" t="s">
        <v>6</v>
      </c>
      <c r="J749" t="s">
        <v>53</v>
      </c>
      <c r="K749" t="s">
        <v>67</v>
      </c>
      <c r="L749" t="s">
        <v>7</v>
      </c>
      <c r="M749" t="s">
        <v>8</v>
      </c>
      <c r="N749">
        <v>143.38900000000001</v>
      </c>
    </row>
    <row r="750" spans="6:14" x14ac:dyDescent="0.35">
      <c r="F750" t="s">
        <v>818</v>
      </c>
      <c r="G750">
        <v>2019</v>
      </c>
      <c r="H750" t="s">
        <v>43</v>
      </c>
      <c r="I750" t="s">
        <v>6</v>
      </c>
      <c r="J750" t="s">
        <v>53</v>
      </c>
      <c r="K750" t="s">
        <v>67</v>
      </c>
      <c r="L750" t="s">
        <v>7</v>
      </c>
      <c r="M750" t="s">
        <v>10</v>
      </c>
      <c r="N750">
        <v>22.564979135491612</v>
      </c>
    </row>
    <row r="751" spans="6:14" x14ac:dyDescent="0.35">
      <c r="F751" t="s">
        <v>819</v>
      </c>
      <c r="G751">
        <v>2019</v>
      </c>
      <c r="H751" t="s">
        <v>43</v>
      </c>
      <c r="I751" t="s">
        <v>6</v>
      </c>
      <c r="J751" t="s">
        <v>53</v>
      </c>
      <c r="K751" t="s">
        <v>67</v>
      </c>
      <c r="L751" t="s">
        <v>7</v>
      </c>
      <c r="M751" t="s">
        <v>14</v>
      </c>
      <c r="N751">
        <v>85.415809999999993</v>
      </c>
    </row>
    <row r="752" spans="6:14" x14ac:dyDescent="0.35">
      <c r="F752" t="s">
        <v>820</v>
      </c>
      <c r="G752">
        <v>2019</v>
      </c>
      <c r="H752" t="s">
        <v>43</v>
      </c>
      <c r="I752" t="s">
        <v>6</v>
      </c>
      <c r="J752" t="s">
        <v>53</v>
      </c>
      <c r="K752" t="s">
        <v>67</v>
      </c>
      <c r="L752" t="s">
        <v>7</v>
      </c>
      <c r="M752" t="s">
        <v>15</v>
      </c>
      <c r="N752">
        <v>26054.2756209</v>
      </c>
    </row>
    <row r="753" spans="6:14" x14ac:dyDescent="0.35">
      <c r="F753" t="s">
        <v>821</v>
      </c>
      <c r="G753">
        <v>2019</v>
      </c>
      <c r="H753" t="s">
        <v>43</v>
      </c>
      <c r="I753" t="s">
        <v>6</v>
      </c>
      <c r="J753" t="s">
        <v>53</v>
      </c>
      <c r="K753" t="s">
        <v>67</v>
      </c>
      <c r="L753" t="s">
        <v>7</v>
      </c>
      <c r="M753" t="s">
        <v>32</v>
      </c>
      <c r="N753">
        <v>23.704899999999999</v>
      </c>
    </row>
    <row r="754" spans="6:14" x14ac:dyDescent="0.35">
      <c r="F754" t="s">
        <v>822</v>
      </c>
      <c r="G754">
        <v>2019</v>
      </c>
      <c r="H754" t="s">
        <v>43</v>
      </c>
      <c r="I754" t="s">
        <v>6</v>
      </c>
      <c r="J754" t="s">
        <v>53</v>
      </c>
      <c r="K754" t="s">
        <v>68</v>
      </c>
      <c r="L754" t="s">
        <v>3</v>
      </c>
      <c r="M754" t="s">
        <v>29</v>
      </c>
      <c r="N754">
        <v>0.9</v>
      </c>
    </row>
    <row r="755" spans="6:14" x14ac:dyDescent="0.35">
      <c r="F755" t="s">
        <v>823</v>
      </c>
      <c r="G755">
        <v>2019</v>
      </c>
      <c r="H755" t="s">
        <v>43</v>
      </c>
      <c r="I755" t="s">
        <v>6</v>
      </c>
      <c r="J755" t="s">
        <v>53</v>
      </c>
      <c r="K755" t="s">
        <v>68</v>
      </c>
      <c r="L755" t="s">
        <v>3</v>
      </c>
      <c r="M755" t="s">
        <v>6</v>
      </c>
      <c r="N755">
        <v>0.74374099999999999</v>
      </c>
    </row>
    <row r="756" spans="6:14" x14ac:dyDescent="0.35">
      <c r="F756" t="s">
        <v>824</v>
      </c>
      <c r="G756">
        <v>2019</v>
      </c>
      <c r="H756" t="s">
        <v>43</v>
      </c>
      <c r="I756" t="s">
        <v>6</v>
      </c>
      <c r="J756" t="s">
        <v>53</v>
      </c>
      <c r="K756" t="s">
        <v>68</v>
      </c>
      <c r="L756" t="s">
        <v>7</v>
      </c>
      <c r="M756" t="s">
        <v>8</v>
      </c>
      <c r="N756">
        <v>20304.8329939</v>
      </c>
    </row>
    <row r="757" spans="6:14" x14ac:dyDescent="0.35">
      <c r="F757" t="s">
        <v>825</v>
      </c>
      <c r="G757">
        <v>2019</v>
      </c>
      <c r="H757" t="s">
        <v>43</v>
      </c>
      <c r="I757" t="s">
        <v>6</v>
      </c>
      <c r="J757" t="s">
        <v>53</v>
      </c>
      <c r="K757" t="s">
        <v>68</v>
      </c>
      <c r="L757" t="s">
        <v>7</v>
      </c>
      <c r="M757" t="s">
        <v>10</v>
      </c>
      <c r="N757">
        <v>1223.5836151999999</v>
      </c>
    </row>
    <row r="758" spans="6:14" x14ac:dyDescent="0.35">
      <c r="F758" t="s">
        <v>826</v>
      </c>
      <c r="G758">
        <v>2019</v>
      </c>
      <c r="H758" t="s">
        <v>43</v>
      </c>
      <c r="I758" t="s">
        <v>6</v>
      </c>
      <c r="J758" t="s">
        <v>53</v>
      </c>
      <c r="K758" t="s">
        <v>68</v>
      </c>
      <c r="L758" t="s">
        <v>7</v>
      </c>
      <c r="M758" t="s">
        <v>14</v>
      </c>
      <c r="N758">
        <v>3298.6042893150798</v>
      </c>
    </row>
    <row r="759" spans="6:14" x14ac:dyDescent="0.35">
      <c r="F759" t="s">
        <v>827</v>
      </c>
      <c r="G759">
        <v>2019</v>
      </c>
      <c r="H759" t="s">
        <v>43</v>
      </c>
      <c r="I759" t="s">
        <v>6</v>
      </c>
      <c r="J759" t="s">
        <v>53</v>
      </c>
      <c r="K759" t="s">
        <v>68</v>
      </c>
      <c r="L759" t="s">
        <v>7</v>
      </c>
      <c r="M759" t="s">
        <v>15</v>
      </c>
      <c r="N759">
        <v>71.682155010000002</v>
      </c>
    </row>
    <row r="760" spans="6:14" x14ac:dyDescent="0.35">
      <c r="F760" t="s">
        <v>828</v>
      </c>
      <c r="G760">
        <v>2019</v>
      </c>
      <c r="H760" t="s">
        <v>43</v>
      </c>
      <c r="I760" t="s">
        <v>6</v>
      </c>
      <c r="J760" t="s">
        <v>53</v>
      </c>
      <c r="K760" t="s">
        <v>68</v>
      </c>
      <c r="L760" t="s">
        <v>6</v>
      </c>
      <c r="M760" t="s">
        <v>6</v>
      </c>
      <c r="N760">
        <v>15.557</v>
      </c>
    </row>
    <row r="761" spans="6:14" x14ac:dyDescent="0.35">
      <c r="F761" t="s">
        <v>829</v>
      </c>
      <c r="G761">
        <v>2020</v>
      </c>
      <c r="H761" t="s">
        <v>43</v>
      </c>
      <c r="I761" t="s">
        <v>46</v>
      </c>
      <c r="J761" t="s">
        <v>53</v>
      </c>
      <c r="K761" t="s">
        <v>67</v>
      </c>
      <c r="L761" t="s">
        <v>3</v>
      </c>
      <c r="M761" t="s">
        <v>12</v>
      </c>
      <c r="N761">
        <v>71188.278848789545</v>
      </c>
    </row>
    <row r="762" spans="6:14" x14ac:dyDescent="0.35">
      <c r="F762" t="s">
        <v>830</v>
      </c>
      <c r="G762">
        <v>2020</v>
      </c>
      <c r="H762" t="s">
        <v>43</v>
      </c>
      <c r="I762" t="s">
        <v>46</v>
      </c>
      <c r="J762" t="s">
        <v>53</v>
      </c>
      <c r="K762" t="s">
        <v>67</v>
      </c>
      <c r="L762" t="s">
        <v>3</v>
      </c>
      <c r="M762" t="s">
        <v>4</v>
      </c>
      <c r="N762">
        <v>1713.053790068423</v>
      </c>
    </row>
    <row r="763" spans="6:14" x14ac:dyDescent="0.35">
      <c r="F763" t="s">
        <v>831</v>
      </c>
      <c r="G763">
        <v>2020</v>
      </c>
      <c r="H763" t="s">
        <v>43</v>
      </c>
      <c r="I763" t="s">
        <v>46</v>
      </c>
      <c r="J763" t="s">
        <v>53</v>
      </c>
      <c r="K763" t="s">
        <v>67</v>
      </c>
      <c r="L763" t="s">
        <v>3</v>
      </c>
      <c r="M763" t="s">
        <v>28</v>
      </c>
      <c r="N763">
        <v>49.022028083001821</v>
      </c>
    </row>
    <row r="764" spans="6:14" x14ac:dyDescent="0.35">
      <c r="F764" t="s">
        <v>832</v>
      </c>
      <c r="G764">
        <v>2020</v>
      </c>
      <c r="H764" t="s">
        <v>43</v>
      </c>
      <c r="I764" t="s">
        <v>46</v>
      </c>
      <c r="J764" t="s">
        <v>53</v>
      </c>
      <c r="K764" t="s">
        <v>67</v>
      </c>
      <c r="L764" t="s">
        <v>3</v>
      </c>
      <c r="M764" t="s">
        <v>29</v>
      </c>
      <c r="N764">
        <v>337.06372639015808</v>
      </c>
    </row>
    <row r="765" spans="6:14" x14ac:dyDescent="0.35">
      <c r="F765" t="s">
        <v>833</v>
      </c>
      <c r="G765">
        <v>2020</v>
      </c>
      <c r="H765" t="s">
        <v>43</v>
      </c>
      <c r="I765" t="s">
        <v>46</v>
      </c>
      <c r="J765" t="s">
        <v>53</v>
      </c>
      <c r="K765" t="s">
        <v>67</v>
      </c>
      <c r="L765" t="s">
        <v>3</v>
      </c>
      <c r="M765" t="s">
        <v>6</v>
      </c>
      <c r="N765">
        <v>3764.5244771957114</v>
      </c>
    </row>
    <row r="766" spans="6:14" x14ac:dyDescent="0.35">
      <c r="F766" t="s">
        <v>834</v>
      </c>
      <c r="G766">
        <v>2020</v>
      </c>
      <c r="H766" t="s">
        <v>43</v>
      </c>
      <c r="I766" t="s">
        <v>46</v>
      </c>
      <c r="J766" t="s">
        <v>53</v>
      </c>
      <c r="K766" t="s">
        <v>67</v>
      </c>
      <c r="L766" t="s">
        <v>7</v>
      </c>
      <c r="M766" t="s">
        <v>10</v>
      </c>
      <c r="N766">
        <v>1976.9264349329806</v>
      </c>
    </row>
    <row r="767" spans="6:14" x14ac:dyDescent="0.35">
      <c r="F767" t="s">
        <v>835</v>
      </c>
      <c r="G767">
        <v>2020</v>
      </c>
      <c r="H767" t="s">
        <v>43</v>
      </c>
      <c r="I767" t="s">
        <v>46</v>
      </c>
      <c r="J767" t="s">
        <v>53</v>
      </c>
      <c r="K767" t="s">
        <v>67</v>
      </c>
      <c r="L767" t="s">
        <v>7</v>
      </c>
      <c r="M767" t="s">
        <v>31</v>
      </c>
      <c r="N767">
        <v>0</v>
      </c>
    </row>
    <row r="768" spans="6:14" x14ac:dyDescent="0.35">
      <c r="F768" t="s">
        <v>836</v>
      </c>
      <c r="G768">
        <v>2020</v>
      </c>
      <c r="H768" t="s">
        <v>43</v>
      </c>
      <c r="I768" t="s">
        <v>46</v>
      </c>
      <c r="J768" t="s">
        <v>53</v>
      </c>
      <c r="K768" t="s">
        <v>67</v>
      </c>
      <c r="L768" t="s">
        <v>7</v>
      </c>
      <c r="M768" t="s">
        <v>32</v>
      </c>
      <c r="N768">
        <v>40027.504722861522</v>
      </c>
    </row>
    <row r="769" spans="6:14" x14ac:dyDescent="0.35">
      <c r="F769" t="s">
        <v>837</v>
      </c>
      <c r="G769">
        <v>2020</v>
      </c>
      <c r="H769" t="s">
        <v>43</v>
      </c>
      <c r="I769" t="s">
        <v>46</v>
      </c>
      <c r="J769" t="s">
        <v>53</v>
      </c>
      <c r="K769" t="s">
        <v>67</v>
      </c>
      <c r="L769" t="s">
        <v>7</v>
      </c>
      <c r="M769" t="s">
        <v>6</v>
      </c>
      <c r="N769">
        <v>201.56098322058497</v>
      </c>
    </row>
    <row r="770" spans="6:14" x14ac:dyDescent="0.35">
      <c r="F770" t="s">
        <v>838</v>
      </c>
      <c r="G770">
        <v>2020</v>
      </c>
      <c r="H770" t="s">
        <v>43</v>
      </c>
      <c r="I770" t="s">
        <v>47</v>
      </c>
      <c r="J770" t="s">
        <v>53</v>
      </c>
      <c r="K770" t="s">
        <v>67</v>
      </c>
      <c r="L770" t="s">
        <v>3</v>
      </c>
      <c r="M770" t="s">
        <v>12</v>
      </c>
      <c r="N770">
        <v>506.20904344490674</v>
      </c>
    </row>
    <row r="771" spans="6:14" x14ac:dyDescent="0.35">
      <c r="F771" t="s">
        <v>839</v>
      </c>
      <c r="G771">
        <v>2020</v>
      </c>
      <c r="H771" t="s">
        <v>43</v>
      </c>
      <c r="I771" t="s">
        <v>47</v>
      </c>
      <c r="J771" t="s">
        <v>53</v>
      </c>
      <c r="K771" t="s">
        <v>67</v>
      </c>
      <c r="L771" t="s">
        <v>3</v>
      </c>
      <c r="M771" t="s">
        <v>4</v>
      </c>
      <c r="N771">
        <v>90218.566533189325</v>
      </c>
    </row>
    <row r="772" spans="6:14" x14ac:dyDescent="0.35">
      <c r="F772" t="s">
        <v>840</v>
      </c>
      <c r="G772">
        <v>2020</v>
      </c>
      <c r="H772" t="s">
        <v>43</v>
      </c>
      <c r="I772" t="s">
        <v>47</v>
      </c>
      <c r="J772" t="s">
        <v>53</v>
      </c>
      <c r="K772" t="s">
        <v>67</v>
      </c>
      <c r="L772" t="s">
        <v>3</v>
      </c>
      <c r="M772" t="s">
        <v>16</v>
      </c>
      <c r="N772">
        <v>296.50611200000003</v>
      </c>
    </row>
    <row r="773" spans="6:14" x14ac:dyDescent="0.35">
      <c r="F773" t="s">
        <v>841</v>
      </c>
      <c r="G773">
        <v>2020</v>
      </c>
      <c r="H773" t="s">
        <v>43</v>
      </c>
      <c r="I773" t="s">
        <v>47</v>
      </c>
      <c r="J773" t="s">
        <v>53</v>
      </c>
      <c r="K773" t="s">
        <v>67</v>
      </c>
      <c r="L773" t="s">
        <v>3</v>
      </c>
      <c r="M773" t="s">
        <v>28</v>
      </c>
      <c r="N773">
        <v>58922.712200556998</v>
      </c>
    </row>
    <row r="774" spans="6:14" x14ac:dyDescent="0.35">
      <c r="F774" t="s">
        <v>842</v>
      </c>
      <c r="G774">
        <v>2020</v>
      </c>
      <c r="H774" t="s">
        <v>43</v>
      </c>
      <c r="I774" t="s">
        <v>47</v>
      </c>
      <c r="J774" t="s">
        <v>53</v>
      </c>
      <c r="K774" t="s">
        <v>67</v>
      </c>
      <c r="L774" t="s">
        <v>3</v>
      </c>
      <c r="M774" t="s">
        <v>29</v>
      </c>
      <c r="N774">
        <v>471.70077273863916</v>
      </c>
    </row>
    <row r="775" spans="6:14" x14ac:dyDescent="0.35">
      <c r="F775" t="s">
        <v>843</v>
      </c>
      <c r="G775">
        <v>2020</v>
      </c>
      <c r="H775" t="s">
        <v>43</v>
      </c>
      <c r="I775" t="s">
        <v>47</v>
      </c>
      <c r="J775" t="s">
        <v>53</v>
      </c>
      <c r="K775" t="s">
        <v>67</v>
      </c>
      <c r="L775" t="s">
        <v>3</v>
      </c>
      <c r="M775" t="s">
        <v>6</v>
      </c>
      <c r="N775">
        <v>1658.6871960838762</v>
      </c>
    </row>
    <row r="776" spans="6:14" x14ac:dyDescent="0.35">
      <c r="F776" t="s">
        <v>844</v>
      </c>
      <c r="G776">
        <v>2020</v>
      </c>
      <c r="H776" t="s">
        <v>43</v>
      </c>
      <c r="I776" t="s">
        <v>47</v>
      </c>
      <c r="J776" t="s">
        <v>53</v>
      </c>
      <c r="K776" t="s">
        <v>67</v>
      </c>
      <c r="L776" t="s">
        <v>7</v>
      </c>
      <c r="M776" t="s">
        <v>10</v>
      </c>
      <c r="N776">
        <v>4915.670620016992</v>
      </c>
    </row>
    <row r="777" spans="6:14" x14ac:dyDescent="0.35">
      <c r="F777" t="s">
        <v>845</v>
      </c>
      <c r="G777">
        <v>2020</v>
      </c>
      <c r="H777" t="s">
        <v>43</v>
      </c>
      <c r="I777" t="s">
        <v>47</v>
      </c>
      <c r="J777" t="s">
        <v>53</v>
      </c>
      <c r="K777" t="s">
        <v>67</v>
      </c>
      <c r="L777" t="s">
        <v>7</v>
      </c>
      <c r="M777" t="s">
        <v>34</v>
      </c>
      <c r="N777">
        <v>70.122399999999999</v>
      </c>
    </row>
    <row r="778" spans="6:14" x14ac:dyDescent="0.35">
      <c r="F778" t="s">
        <v>846</v>
      </c>
      <c r="G778">
        <v>2020</v>
      </c>
      <c r="H778" t="s">
        <v>43</v>
      </c>
      <c r="I778" t="s">
        <v>47</v>
      </c>
      <c r="J778" t="s">
        <v>53</v>
      </c>
      <c r="K778" t="s">
        <v>67</v>
      </c>
      <c r="L778" t="s">
        <v>7</v>
      </c>
      <c r="M778" t="s">
        <v>31</v>
      </c>
      <c r="N778">
        <v>5828.2149817</v>
      </c>
    </row>
    <row r="779" spans="6:14" x14ac:dyDescent="0.35">
      <c r="F779" t="s">
        <v>847</v>
      </c>
      <c r="G779">
        <v>2020</v>
      </c>
      <c r="H779" t="s">
        <v>43</v>
      </c>
      <c r="I779" t="s">
        <v>47</v>
      </c>
      <c r="J779" t="s">
        <v>53</v>
      </c>
      <c r="K779" t="s">
        <v>67</v>
      </c>
      <c r="L779" t="s">
        <v>7</v>
      </c>
      <c r="M779" t="s">
        <v>32</v>
      </c>
      <c r="N779">
        <v>148.019846</v>
      </c>
    </row>
    <row r="780" spans="6:14" x14ac:dyDescent="0.35">
      <c r="F780" t="s">
        <v>848</v>
      </c>
      <c r="G780">
        <v>2020</v>
      </c>
      <c r="H780" t="s">
        <v>43</v>
      </c>
      <c r="I780" t="s">
        <v>47</v>
      </c>
      <c r="J780" t="s">
        <v>53</v>
      </c>
      <c r="K780" t="s">
        <v>67</v>
      </c>
      <c r="L780" t="s">
        <v>7</v>
      </c>
      <c r="M780" t="s">
        <v>6</v>
      </c>
      <c r="N780">
        <v>86.383278523107833</v>
      </c>
    </row>
    <row r="781" spans="6:14" x14ac:dyDescent="0.35">
      <c r="F781" t="s">
        <v>849</v>
      </c>
      <c r="G781">
        <v>2020</v>
      </c>
      <c r="H781" t="s">
        <v>43</v>
      </c>
      <c r="I781" t="s">
        <v>47</v>
      </c>
      <c r="J781" t="s">
        <v>53</v>
      </c>
      <c r="K781" t="s">
        <v>68</v>
      </c>
      <c r="L781" t="s">
        <v>3</v>
      </c>
      <c r="M781" t="s">
        <v>12</v>
      </c>
      <c r="N781">
        <v>54.770780000000002</v>
      </c>
    </row>
    <row r="782" spans="6:14" x14ac:dyDescent="0.35">
      <c r="F782" t="s">
        <v>850</v>
      </c>
      <c r="G782">
        <v>2020</v>
      </c>
      <c r="H782" t="s">
        <v>43</v>
      </c>
      <c r="I782" t="s">
        <v>47</v>
      </c>
      <c r="J782" t="s">
        <v>53</v>
      </c>
      <c r="K782" t="s">
        <v>68</v>
      </c>
      <c r="L782" t="s">
        <v>3</v>
      </c>
      <c r="M782" t="s">
        <v>4</v>
      </c>
      <c r="N782">
        <v>4327.7752719999999</v>
      </c>
    </row>
    <row r="783" spans="6:14" x14ac:dyDescent="0.35">
      <c r="F783" t="s">
        <v>851</v>
      </c>
      <c r="G783">
        <v>2020</v>
      </c>
      <c r="H783" t="s">
        <v>43</v>
      </c>
      <c r="I783" t="s">
        <v>47</v>
      </c>
      <c r="J783" t="s">
        <v>53</v>
      </c>
      <c r="K783" t="s">
        <v>68</v>
      </c>
      <c r="L783" t="s">
        <v>3</v>
      </c>
      <c r="M783" t="s">
        <v>16</v>
      </c>
      <c r="N783">
        <v>366.8623</v>
      </c>
    </row>
    <row r="784" spans="6:14" x14ac:dyDescent="0.35">
      <c r="F784" t="s">
        <v>852</v>
      </c>
      <c r="G784">
        <v>2020</v>
      </c>
      <c r="H784" t="s">
        <v>43</v>
      </c>
      <c r="I784" t="s">
        <v>47</v>
      </c>
      <c r="J784" t="s">
        <v>53</v>
      </c>
      <c r="K784" t="s">
        <v>68</v>
      </c>
      <c r="L784" t="s">
        <v>3</v>
      </c>
      <c r="M784" t="s">
        <v>29</v>
      </c>
      <c r="N784">
        <v>361.97503</v>
      </c>
    </row>
    <row r="785" spans="6:14" x14ac:dyDescent="0.35">
      <c r="F785" t="s">
        <v>853</v>
      </c>
      <c r="G785">
        <v>2020</v>
      </c>
      <c r="H785" t="s">
        <v>43</v>
      </c>
      <c r="I785" t="s">
        <v>47</v>
      </c>
      <c r="J785" t="s">
        <v>53</v>
      </c>
      <c r="K785" t="s">
        <v>68</v>
      </c>
      <c r="L785" t="s">
        <v>7</v>
      </c>
      <c r="M785" t="s">
        <v>10</v>
      </c>
      <c r="N785">
        <v>4.1688900000000002</v>
      </c>
    </row>
    <row r="786" spans="6:14" x14ac:dyDescent="0.35">
      <c r="F786" t="s">
        <v>854</v>
      </c>
      <c r="G786">
        <v>2020</v>
      </c>
      <c r="H786" t="s">
        <v>43</v>
      </c>
      <c r="I786" t="s">
        <v>47</v>
      </c>
      <c r="J786" t="s">
        <v>53</v>
      </c>
      <c r="K786" t="s">
        <v>68</v>
      </c>
      <c r="L786" t="s">
        <v>7</v>
      </c>
      <c r="M786" t="s">
        <v>31</v>
      </c>
      <c r="N786">
        <v>2025.1536099999998</v>
      </c>
    </row>
    <row r="787" spans="6:14" x14ac:dyDescent="0.35">
      <c r="F787" t="s">
        <v>855</v>
      </c>
      <c r="G787">
        <v>2020</v>
      </c>
      <c r="H787" t="s">
        <v>43</v>
      </c>
      <c r="I787" t="s">
        <v>47</v>
      </c>
      <c r="J787" t="s">
        <v>53</v>
      </c>
      <c r="K787" t="s">
        <v>68</v>
      </c>
      <c r="L787" t="s">
        <v>7</v>
      </c>
      <c r="M787" t="s">
        <v>32</v>
      </c>
      <c r="N787">
        <v>7.87995</v>
      </c>
    </row>
    <row r="788" spans="6:14" x14ac:dyDescent="0.35">
      <c r="F788" t="s">
        <v>856</v>
      </c>
      <c r="G788">
        <v>2020</v>
      </c>
      <c r="H788" t="s">
        <v>43</v>
      </c>
      <c r="I788" t="s">
        <v>51</v>
      </c>
      <c r="J788" t="s">
        <v>53</v>
      </c>
      <c r="K788" t="s">
        <v>67</v>
      </c>
      <c r="L788" t="s">
        <v>7</v>
      </c>
      <c r="M788" t="s">
        <v>30</v>
      </c>
      <c r="N788">
        <v>0.05</v>
      </c>
    </row>
    <row r="789" spans="6:14" x14ac:dyDescent="0.35">
      <c r="F789" t="s">
        <v>857</v>
      </c>
      <c r="G789">
        <v>2020</v>
      </c>
      <c r="H789" t="s">
        <v>43</v>
      </c>
      <c r="I789" t="s">
        <v>51</v>
      </c>
      <c r="J789" t="s">
        <v>53</v>
      </c>
      <c r="K789" t="s">
        <v>67</v>
      </c>
      <c r="L789" t="s">
        <v>7</v>
      </c>
      <c r="M789" t="s">
        <v>10</v>
      </c>
      <c r="N789">
        <v>7889.2199818023337</v>
      </c>
    </row>
    <row r="790" spans="6:14" x14ac:dyDescent="0.35">
      <c r="F790" t="s">
        <v>858</v>
      </c>
      <c r="G790">
        <v>2020</v>
      </c>
      <c r="H790" t="s">
        <v>43</v>
      </c>
      <c r="I790" t="s">
        <v>51</v>
      </c>
      <c r="J790" t="s">
        <v>53</v>
      </c>
      <c r="K790" t="s">
        <v>67</v>
      </c>
      <c r="L790" t="s">
        <v>7</v>
      </c>
      <c r="M790" t="s">
        <v>14</v>
      </c>
      <c r="N790">
        <v>3.7506579487481431</v>
      </c>
    </row>
    <row r="791" spans="6:14" x14ac:dyDescent="0.35">
      <c r="F791" t="s">
        <v>859</v>
      </c>
      <c r="G791">
        <v>2020</v>
      </c>
      <c r="H791" t="s">
        <v>43</v>
      </c>
      <c r="I791" t="s">
        <v>51</v>
      </c>
      <c r="J791" t="s">
        <v>53</v>
      </c>
      <c r="K791" t="s">
        <v>67</v>
      </c>
      <c r="L791" t="s">
        <v>7</v>
      </c>
      <c r="M791" t="s">
        <v>15</v>
      </c>
      <c r="N791">
        <v>29.970327999999999</v>
      </c>
    </row>
    <row r="792" spans="6:14" x14ac:dyDescent="0.35">
      <c r="F792" t="s">
        <v>860</v>
      </c>
      <c r="G792">
        <v>2020</v>
      </c>
      <c r="H792" t="s">
        <v>43</v>
      </c>
      <c r="I792" t="s">
        <v>51</v>
      </c>
      <c r="J792" t="s">
        <v>53</v>
      </c>
      <c r="K792" t="s">
        <v>68</v>
      </c>
      <c r="L792" t="s">
        <v>3</v>
      </c>
      <c r="M792" t="s">
        <v>4</v>
      </c>
      <c r="N792">
        <v>97.647024997640685</v>
      </c>
    </row>
    <row r="793" spans="6:14" x14ac:dyDescent="0.35">
      <c r="F793" t="s">
        <v>861</v>
      </c>
      <c r="G793">
        <v>2020</v>
      </c>
      <c r="H793" t="s">
        <v>43</v>
      </c>
      <c r="I793" t="s">
        <v>51</v>
      </c>
      <c r="J793" t="s">
        <v>53</v>
      </c>
      <c r="K793" t="s">
        <v>68</v>
      </c>
      <c r="L793" t="s">
        <v>3</v>
      </c>
      <c r="M793" t="s">
        <v>29</v>
      </c>
      <c r="N793">
        <v>1370.7320831321242</v>
      </c>
    </row>
    <row r="794" spans="6:14" x14ac:dyDescent="0.35">
      <c r="F794" t="s">
        <v>862</v>
      </c>
      <c r="G794">
        <v>2020</v>
      </c>
      <c r="H794" t="s">
        <v>43</v>
      </c>
      <c r="I794" t="s">
        <v>51</v>
      </c>
      <c r="J794" t="s">
        <v>53</v>
      </c>
      <c r="K794" t="s">
        <v>68</v>
      </c>
      <c r="L794" t="s">
        <v>3</v>
      </c>
      <c r="M794" t="s">
        <v>6</v>
      </c>
      <c r="N794">
        <v>11.2</v>
      </c>
    </row>
    <row r="795" spans="6:14" x14ac:dyDescent="0.35">
      <c r="F795" t="s">
        <v>863</v>
      </c>
      <c r="G795">
        <v>2020</v>
      </c>
      <c r="H795" t="s">
        <v>43</v>
      </c>
      <c r="I795" t="s">
        <v>51</v>
      </c>
      <c r="J795" t="s">
        <v>53</v>
      </c>
      <c r="K795" t="s">
        <v>68</v>
      </c>
      <c r="L795" t="s">
        <v>7</v>
      </c>
      <c r="M795" t="s">
        <v>8</v>
      </c>
      <c r="N795">
        <v>822.39989015434855</v>
      </c>
    </row>
    <row r="796" spans="6:14" x14ac:dyDescent="0.35">
      <c r="F796" t="s">
        <v>864</v>
      </c>
      <c r="G796">
        <v>2020</v>
      </c>
      <c r="H796" t="s">
        <v>43</v>
      </c>
      <c r="I796" t="s">
        <v>51</v>
      </c>
      <c r="J796" t="s">
        <v>53</v>
      </c>
      <c r="K796" t="s">
        <v>68</v>
      </c>
      <c r="L796" t="s">
        <v>7</v>
      </c>
      <c r="M796" t="s">
        <v>10</v>
      </c>
      <c r="N796">
        <v>11348.877916241745</v>
      </c>
    </row>
    <row r="797" spans="6:14" x14ac:dyDescent="0.35">
      <c r="F797" t="s">
        <v>865</v>
      </c>
      <c r="G797">
        <v>2020</v>
      </c>
      <c r="H797" t="s">
        <v>43</v>
      </c>
      <c r="I797" t="s">
        <v>51</v>
      </c>
      <c r="J797" t="s">
        <v>53</v>
      </c>
      <c r="K797" t="s">
        <v>68</v>
      </c>
      <c r="L797" t="s">
        <v>7</v>
      </c>
      <c r="M797" t="s">
        <v>11</v>
      </c>
      <c r="N797">
        <v>1806.483789215026</v>
      </c>
    </row>
    <row r="798" spans="6:14" x14ac:dyDescent="0.35">
      <c r="F798" t="s">
        <v>866</v>
      </c>
      <c r="G798">
        <v>2020</v>
      </c>
      <c r="H798" t="s">
        <v>43</v>
      </c>
      <c r="I798" t="s">
        <v>51</v>
      </c>
      <c r="J798" t="s">
        <v>53</v>
      </c>
      <c r="K798" t="s">
        <v>68</v>
      </c>
      <c r="L798" t="s">
        <v>7</v>
      </c>
      <c r="M798" t="s">
        <v>14</v>
      </c>
      <c r="N798">
        <v>3875.9535921273823</v>
      </c>
    </row>
    <row r="799" spans="6:14" x14ac:dyDescent="0.35">
      <c r="F799" t="s">
        <v>867</v>
      </c>
      <c r="G799">
        <v>2020</v>
      </c>
      <c r="H799" t="s">
        <v>43</v>
      </c>
      <c r="I799" t="s">
        <v>51</v>
      </c>
      <c r="J799" t="s">
        <v>53</v>
      </c>
      <c r="K799" t="s">
        <v>68</v>
      </c>
      <c r="L799" t="s">
        <v>7</v>
      </c>
      <c r="M799" t="s">
        <v>34</v>
      </c>
      <c r="N799">
        <v>1452.2204513658498</v>
      </c>
    </row>
    <row r="800" spans="6:14" x14ac:dyDescent="0.35">
      <c r="F800" t="s">
        <v>868</v>
      </c>
      <c r="G800">
        <v>2020</v>
      </c>
      <c r="H800" t="s">
        <v>43</v>
      </c>
      <c r="I800" t="s">
        <v>51</v>
      </c>
      <c r="J800" t="s">
        <v>53</v>
      </c>
      <c r="K800" t="s">
        <v>68</v>
      </c>
      <c r="L800" t="s">
        <v>7</v>
      </c>
      <c r="M800" t="s">
        <v>6</v>
      </c>
      <c r="N800">
        <v>1.365</v>
      </c>
    </row>
    <row r="801" spans="6:14" x14ac:dyDescent="0.35">
      <c r="F801" t="s">
        <v>869</v>
      </c>
      <c r="G801">
        <v>2020</v>
      </c>
      <c r="H801" t="s">
        <v>43</v>
      </c>
      <c r="I801" t="s">
        <v>51</v>
      </c>
      <c r="J801" t="s">
        <v>53</v>
      </c>
      <c r="K801" t="s">
        <v>68</v>
      </c>
      <c r="L801" t="s">
        <v>6</v>
      </c>
      <c r="M801" t="s">
        <v>6</v>
      </c>
      <c r="N801">
        <v>0.02</v>
      </c>
    </row>
    <row r="802" spans="6:14" x14ac:dyDescent="0.35">
      <c r="F802" t="s">
        <v>870</v>
      </c>
      <c r="G802">
        <v>2020</v>
      </c>
      <c r="H802" t="s">
        <v>43</v>
      </c>
      <c r="I802" t="s">
        <v>50</v>
      </c>
      <c r="J802" t="s">
        <v>53</v>
      </c>
      <c r="K802" t="s">
        <v>67</v>
      </c>
      <c r="L802" t="s">
        <v>3</v>
      </c>
      <c r="M802" t="s">
        <v>12</v>
      </c>
      <c r="N802">
        <v>0.5988016176161991</v>
      </c>
    </row>
    <row r="803" spans="6:14" x14ac:dyDescent="0.35">
      <c r="F803" t="s">
        <v>871</v>
      </c>
      <c r="G803">
        <v>2020</v>
      </c>
      <c r="H803" t="s">
        <v>43</v>
      </c>
      <c r="I803" t="s">
        <v>50</v>
      </c>
      <c r="J803" t="s">
        <v>53</v>
      </c>
      <c r="K803" t="s">
        <v>67</v>
      </c>
      <c r="L803" t="s">
        <v>7</v>
      </c>
      <c r="M803" t="s">
        <v>30</v>
      </c>
      <c r="N803">
        <v>24.66</v>
      </c>
    </row>
    <row r="804" spans="6:14" x14ac:dyDescent="0.35">
      <c r="F804" t="s">
        <v>872</v>
      </c>
      <c r="G804">
        <v>2020</v>
      </c>
      <c r="H804" t="s">
        <v>43</v>
      </c>
      <c r="I804" t="s">
        <v>50</v>
      </c>
      <c r="J804" t="s">
        <v>53</v>
      </c>
      <c r="K804" t="s">
        <v>67</v>
      </c>
      <c r="L804" t="s">
        <v>7</v>
      </c>
      <c r="M804" t="s">
        <v>10</v>
      </c>
      <c r="N804">
        <v>12</v>
      </c>
    </row>
    <row r="805" spans="6:14" x14ac:dyDescent="0.35">
      <c r="F805" t="s">
        <v>873</v>
      </c>
      <c r="G805">
        <v>2020</v>
      </c>
      <c r="H805" t="s">
        <v>43</v>
      </c>
      <c r="I805" t="s">
        <v>50</v>
      </c>
      <c r="J805" t="s">
        <v>53</v>
      </c>
      <c r="K805" t="s">
        <v>67</v>
      </c>
      <c r="L805" t="s">
        <v>7</v>
      </c>
      <c r="M805" t="s">
        <v>14</v>
      </c>
      <c r="N805">
        <v>7.6469239281514971</v>
      </c>
    </row>
    <row r="806" spans="6:14" x14ac:dyDescent="0.35">
      <c r="F806" t="s">
        <v>874</v>
      </c>
      <c r="G806">
        <v>2020</v>
      </c>
      <c r="H806" t="s">
        <v>43</v>
      </c>
      <c r="I806" t="s">
        <v>50</v>
      </c>
      <c r="J806" t="s">
        <v>53</v>
      </c>
      <c r="K806" t="s">
        <v>67</v>
      </c>
      <c r="L806" t="s">
        <v>7</v>
      </c>
      <c r="M806" t="s">
        <v>15</v>
      </c>
      <c r="N806">
        <v>28632.457119999999</v>
      </c>
    </row>
    <row r="807" spans="6:14" x14ac:dyDescent="0.35">
      <c r="F807" t="s">
        <v>875</v>
      </c>
      <c r="G807">
        <v>2020</v>
      </c>
      <c r="H807" t="s">
        <v>43</v>
      </c>
      <c r="I807" t="s">
        <v>50</v>
      </c>
      <c r="J807" t="s">
        <v>53</v>
      </c>
      <c r="K807" t="s">
        <v>68</v>
      </c>
      <c r="L807" t="s">
        <v>3</v>
      </c>
      <c r="M807" t="s">
        <v>29</v>
      </c>
      <c r="N807">
        <v>20.473361584045584</v>
      </c>
    </row>
    <row r="808" spans="6:14" x14ac:dyDescent="0.35">
      <c r="F808" t="s">
        <v>876</v>
      </c>
      <c r="G808">
        <v>2020</v>
      </c>
      <c r="H808" t="s">
        <v>43</v>
      </c>
      <c r="I808" t="s">
        <v>50</v>
      </c>
      <c r="J808" t="s">
        <v>53</v>
      </c>
      <c r="K808" t="s">
        <v>68</v>
      </c>
      <c r="L808" t="s">
        <v>3</v>
      </c>
      <c r="M808" t="s">
        <v>6</v>
      </c>
      <c r="N808">
        <v>19.244302051282055</v>
      </c>
    </row>
    <row r="809" spans="6:14" x14ac:dyDescent="0.35">
      <c r="F809" t="s">
        <v>877</v>
      </c>
      <c r="G809">
        <v>2020</v>
      </c>
      <c r="H809" t="s">
        <v>43</v>
      </c>
      <c r="I809" t="s">
        <v>50</v>
      </c>
      <c r="J809" t="s">
        <v>53</v>
      </c>
      <c r="K809" t="s">
        <v>68</v>
      </c>
      <c r="L809" t="s">
        <v>7</v>
      </c>
      <c r="M809" t="s">
        <v>8</v>
      </c>
      <c r="N809">
        <v>22419.278867731027</v>
      </c>
    </row>
    <row r="810" spans="6:14" x14ac:dyDescent="0.35">
      <c r="F810" t="s">
        <v>878</v>
      </c>
      <c r="G810">
        <v>2020</v>
      </c>
      <c r="H810" t="s">
        <v>43</v>
      </c>
      <c r="I810" t="s">
        <v>50</v>
      </c>
      <c r="J810" t="s">
        <v>53</v>
      </c>
      <c r="K810" t="s">
        <v>68</v>
      </c>
      <c r="L810" t="s">
        <v>7</v>
      </c>
      <c r="M810" t="s">
        <v>30</v>
      </c>
      <c r="N810">
        <v>14.823</v>
      </c>
    </row>
    <row r="811" spans="6:14" x14ac:dyDescent="0.35">
      <c r="F811" t="s">
        <v>879</v>
      </c>
      <c r="G811">
        <v>2020</v>
      </c>
      <c r="H811" t="s">
        <v>43</v>
      </c>
      <c r="I811" t="s">
        <v>50</v>
      </c>
      <c r="J811" t="s">
        <v>53</v>
      </c>
      <c r="K811" t="s">
        <v>68</v>
      </c>
      <c r="L811" t="s">
        <v>7</v>
      </c>
      <c r="M811" t="s">
        <v>10</v>
      </c>
      <c r="N811">
        <v>389.27741878287401</v>
      </c>
    </row>
    <row r="812" spans="6:14" x14ac:dyDescent="0.35">
      <c r="F812" t="s">
        <v>880</v>
      </c>
      <c r="G812">
        <v>2020</v>
      </c>
      <c r="H812" t="s">
        <v>43</v>
      </c>
      <c r="I812" t="s">
        <v>50</v>
      </c>
      <c r="J812" t="s">
        <v>53</v>
      </c>
      <c r="K812" t="s">
        <v>68</v>
      </c>
      <c r="L812" t="s">
        <v>7</v>
      </c>
      <c r="M812" t="s">
        <v>11</v>
      </c>
      <c r="N812">
        <v>1614.04483992</v>
      </c>
    </row>
    <row r="813" spans="6:14" x14ac:dyDescent="0.35">
      <c r="F813" t="s">
        <v>881</v>
      </c>
      <c r="G813">
        <v>2020</v>
      </c>
      <c r="H813" t="s">
        <v>43</v>
      </c>
      <c r="I813" t="s">
        <v>50</v>
      </c>
      <c r="J813" t="s">
        <v>53</v>
      </c>
      <c r="K813" t="s">
        <v>68</v>
      </c>
      <c r="L813" t="s">
        <v>7</v>
      </c>
      <c r="M813" t="s">
        <v>14</v>
      </c>
      <c r="N813">
        <v>10654.305487182321</v>
      </c>
    </row>
    <row r="814" spans="6:14" x14ac:dyDescent="0.35">
      <c r="F814" t="s">
        <v>882</v>
      </c>
      <c r="G814">
        <v>2020</v>
      </c>
      <c r="H814" t="s">
        <v>43</v>
      </c>
      <c r="I814" t="s">
        <v>50</v>
      </c>
      <c r="J814" t="s">
        <v>53</v>
      </c>
      <c r="K814" t="s">
        <v>68</v>
      </c>
      <c r="L814" t="s">
        <v>7</v>
      </c>
      <c r="M814" t="s">
        <v>15</v>
      </c>
      <c r="N814">
        <v>287.48197148148154</v>
      </c>
    </row>
    <row r="815" spans="6:14" x14ac:dyDescent="0.35">
      <c r="F815" t="s">
        <v>883</v>
      </c>
      <c r="G815">
        <v>2020</v>
      </c>
      <c r="H815" t="s">
        <v>43</v>
      </c>
      <c r="I815" t="s">
        <v>49</v>
      </c>
      <c r="J815" t="s">
        <v>53</v>
      </c>
      <c r="K815" t="s">
        <v>67</v>
      </c>
      <c r="L815" t="s">
        <v>3</v>
      </c>
      <c r="M815" t="s">
        <v>12</v>
      </c>
      <c r="N815">
        <v>569.57311000000004</v>
      </c>
    </row>
    <row r="816" spans="6:14" x14ac:dyDescent="0.35">
      <c r="F816" t="s">
        <v>884</v>
      </c>
      <c r="G816">
        <v>2020</v>
      </c>
      <c r="H816" t="s">
        <v>43</v>
      </c>
      <c r="I816" t="s">
        <v>49</v>
      </c>
      <c r="J816" t="s">
        <v>53</v>
      </c>
      <c r="K816" t="s">
        <v>67</v>
      </c>
      <c r="L816" t="s">
        <v>3</v>
      </c>
      <c r="M816" t="s">
        <v>4</v>
      </c>
      <c r="N816">
        <v>23415.947865300001</v>
      </c>
    </row>
    <row r="817" spans="6:14" x14ac:dyDescent="0.35">
      <c r="F817" t="s">
        <v>885</v>
      </c>
      <c r="G817">
        <v>2020</v>
      </c>
      <c r="H817" t="s">
        <v>43</v>
      </c>
      <c r="I817" t="s">
        <v>49</v>
      </c>
      <c r="J817" t="s">
        <v>53</v>
      </c>
      <c r="K817" t="s">
        <v>67</v>
      </c>
      <c r="L817" t="s">
        <v>3</v>
      </c>
      <c r="M817" t="s">
        <v>16</v>
      </c>
      <c r="N817">
        <v>545.14409999999998</v>
      </c>
    </row>
    <row r="818" spans="6:14" x14ac:dyDescent="0.35">
      <c r="F818" t="s">
        <v>886</v>
      </c>
      <c r="G818">
        <v>2020</v>
      </c>
      <c r="H818" t="s">
        <v>43</v>
      </c>
      <c r="I818" t="s">
        <v>49</v>
      </c>
      <c r="J818" t="s">
        <v>53</v>
      </c>
      <c r="K818" t="s">
        <v>67</v>
      </c>
      <c r="L818" t="s">
        <v>3</v>
      </c>
      <c r="M818" t="s">
        <v>29</v>
      </c>
      <c r="N818">
        <v>401.993045</v>
      </c>
    </row>
    <row r="819" spans="6:14" x14ac:dyDescent="0.35">
      <c r="F819" t="s">
        <v>887</v>
      </c>
      <c r="G819">
        <v>2020</v>
      </c>
      <c r="H819" t="s">
        <v>43</v>
      </c>
      <c r="I819" t="s">
        <v>49</v>
      </c>
      <c r="J819" t="s">
        <v>53</v>
      </c>
      <c r="K819" t="s">
        <v>67</v>
      </c>
      <c r="L819" t="s">
        <v>3</v>
      </c>
      <c r="M819" t="s">
        <v>6</v>
      </c>
      <c r="N819">
        <v>2.649</v>
      </c>
    </row>
    <row r="820" spans="6:14" x14ac:dyDescent="0.35">
      <c r="F820" t="s">
        <v>888</v>
      </c>
      <c r="G820">
        <v>2020</v>
      </c>
      <c r="H820" t="s">
        <v>43</v>
      </c>
      <c r="I820" t="s">
        <v>49</v>
      </c>
      <c r="J820" t="s">
        <v>53</v>
      </c>
      <c r="K820" t="s">
        <v>67</v>
      </c>
      <c r="L820" t="s">
        <v>7</v>
      </c>
      <c r="M820" t="s">
        <v>30</v>
      </c>
      <c r="N820">
        <v>0.25</v>
      </c>
    </row>
    <row r="821" spans="6:14" x14ac:dyDescent="0.35">
      <c r="F821" t="s">
        <v>889</v>
      </c>
      <c r="G821">
        <v>2020</v>
      </c>
      <c r="H821" t="s">
        <v>43</v>
      </c>
      <c r="I821" t="s">
        <v>49</v>
      </c>
      <c r="J821" t="s">
        <v>53</v>
      </c>
      <c r="K821" t="s">
        <v>67</v>
      </c>
      <c r="L821" t="s">
        <v>7</v>
      </c>
      <c r="M821" t="s">
        <v>10</v>
      </c>
      <c r="N821">
        <v>1306.506382</v>
      </c>
    </row>
    <row r="822" spans="6:14" x14ac:dyDescent="0.35">
      <c r="F822" t="s">
        <v>890</v>
      </c>
      <c r="G822">
        <v>2020</v>
      </c>
      <c r="H822" t="s">
        <v>43</v>
      </c>
      <c r="I822" t="s">
        <v>49</v>
      </c>
      <c r="J822" t="s">
        <v>53</v>
      </c>
      <c r="K822" t="s">
        <v>67</v>
      </c>
      <c r="L822" t="s">
        <v>7</v>
      </c>
      <c r="M822" t="s">
        <v>14</v>
      </c>
      <c r="N822">
        <v>0.84073838710113036</v>
      </c>
    </row>
    <row r="823" spans="6:14" x14ac:dyDescent="0.35">
      <c r="F823" t="s">
        <v>891</v>
      </c>
      <c r="G823">
        <v>2020</v>
      </c>
      <c r="H823" t="s">
        <v>43</v>
      </c>
      <c r="I823" t="s">
        <v>49</v>
      </c>
      <c r="J823" t="s">
        <v>53</v>
      </c>
      <c r="K823" t="s">
        <v>67</v>
      </c>
      <c r="L823" t="s">
        <v>7</v>
      </c>
      <c r="M823" t="s">
        <v>15</v>
      </c>
      <c r="N823">
        <v>19.227133000000002</v>
      </c>
    </row>
    <row r="824" spans="6:14" x14ac:dyDescent="0.35">
      <c r="F824" t="s">
        <v>892</v>
      </c>
      <c r="G824">
        <v>2020</v>
      </c>
      <c r="H824" t="s">
        <v>43</v>
      </c>
      <c r="I824" t="s">
        <v>49</v>
      </c>
      <c r="J824" t="s">
        <v>53</v>
      </c>
      <c r="K824" t="s">
        <v>67</v>
      </c>
      <c r="L824" t="s">
        <v>7</v>
      </c>
      <c r="M824" t="s">
        <v>34</v>
      </c>
      <c r="N824">
        <v>502.63</v>
      </c>
    </row>
    <row r="825" spans="6:14" x14ac:dyDescent="0.35">
      <c r="F825" t="s">
        <v>893</v>
      </c>
      <c r="G825">
        <v>2020</v>
      </c>
      <c r="H825" t="s">
        <v>43</v>
      </c>
      <c r="I825" t="s">
        <v>49</v>
      </c>
      <c r="J825" t="s">
        <v>53</v>
      </c>
      <c r="K825" t="s">
        <v>67</v>
      </c>
      <c r="L825" t="s">
        <v>7</v>
      </c>
      <c r="M825" t="s">
        <v>31</v>
      </c>
      <c r="N825">
        <v>4521.0133160000005</v>
      </c>
    </row>
    <row r="826" spans="6:14" x14ac:dyDescent="0.35">
      <c r="F826" t="s">
        <v>894</v>
      </c>
      <c r="G826">
        <v>2020</v>
      </c>
      <c r="H826" t="s">
        <v>43</v>
      </c>
      <c r="I826" t="s">
        <v>49</v>
      </c>
      <c r="J826" t="s">
        <v>53</v>
      </c>
      <c r="K826" t="s">
        <v>67</v>
      </c>
      <c r="L826" t="s">
        <v>7</v>
      </c>
      <c r="M826" t="s">
        <v>32</v>
      </c>
      <c r="N826">
        <v>22.560600000000001</v>
      </c>
    </row>
    <row r="827" spans="6:14" x14ac:dyDescent="0.35">
      <c r="F827" t="s">
        <v>895</v>
      </c>
      <c r="G827">
        <v>2020</v>
      </c>
      <c r="H827" t="s">
        <v>43</v>
      </c>
      <c r="I827" t="s">
        <v>49</v>
      </c>
      <c r="J827" t="s">
        <v>53</v>
      </c>
      <c r="K827" t="s">
        <v>68</v>
      </c>
      <c r="L827" t="s">
        <v>3</v>
      </c>
      <c r="M827" t="s">
        <v>12</v>
      </c>
      <c r="N827">
        <v>989.95079199999998</v>
      </c>
    </row>
    <row r="828" spans="6:14" x14ac:dyDescent="0.35">
      <c r="F828" t="s">
        <v>896</v>
      </c>
      <c r="G828">
        <v>2020</v>
      </c>
      <c r="H828" t="s">
        <v>43</v>
      </c>
      <c r="I828" t="s">
        <v>49</v>
      </c>
      <c r="J828" t="s">
        <v>53</v>
      </c>
      <c r="K828" t="s">
        <v>68</v>
      </c>
      <c r="L828" t="s">
        <v>3</v>
      </c>
      <c r="M828" t="s">
        <v>4</v>
      </c>
      <c r="N828">
        <v>8289.0138459999998</v>
      </c>
    </row>
    <row r="829" spans="6:14" x14ac:dyDescent="0.35">
      <c r="F829" t="s">
        <v>897</v>
      </c>
      <c r="G829">
        <v>2020</v>
      </c>
      <c r="H829" t="s">
        <v>43</v>
      </c>
      <c r="I829" t="s">
        <v>49</v>
      </c>
      <c r="J829" t="s">
        <v>53</v>
      </c>
      <c r="K829" t="s">
        <v>68</v>
      </c>
      <c r="L829" t="s">
        <v>3</v>
      </c>
      <c r="M829" t="s">
        <v>16</v>
      </c>
      <c r="N829">
        <v>772.43647999999996</v>
      </c>
    </row>
    <row r="830" spans="6:14" x14ac:dyDescent="0.35">
      <c r="F830" t="s">
        <v>898</v>
      </c>
      <c r="G830">
        <v>2020</v>
      </c>
      <c r="H830" t="s">
        <v>43</v>
      </c>
      <c r="I830" t="s">
        <v>49</v>
      </c>
      <c r="J830" t="s">
        <v>53</v>
      </c>
      <c r="K830" t="s">
        <v>68</v>
      </c>
      <c r="L830" t="s">
        <v>3</v>
      </c>
      <c r="M830" t="s">
        <v>28</v>
      </c>
      <c r="N830">
        <v>2.221511</v>
      </c>
    </row>
    <row r="831" spans="6:14" x14ac:dyDescent="0.35">
      <c r="F831" t="s">
        <v>899</v>
      </c>
      <c r="G831">
        <v>2020</v>
      </c>
      <c r="H831" t="s">
        <v>43</v>
      </c>
      <c r="I831" t="s">
        <v>49</v>
      </c>
      <c r="J831" t="s">
        <v>53</v>
      </c>
      <c r="K831" t="s">
        <v>68</v>
      </c>
      <c r="L831" t="s">
        <v>3</v>
      </c>
      <c r="M831" t="s">
        <v>29</v>
      </c>
      <c r="N831">
        <v>769.04210499999999</v>
      </c>
    </row>
    <row r="832" spans="6:14" x14ac:dyDescent="0.35">
      <c r="F832" t="s">
        <v>900</v>
      </c>
      <c r="G832">
        <v>2020</v>
      </c>
      <c r="H832" t="s">
        <v>43</v>
      </c>
      <c r="I832" t="s">
        <v>49</v>
      </c>
      <c r="J832" t="s">
        <v>53</v>
      </c>
      <c r="K832" t="s">
        <v>68</v>
      </c>
      <c r="L832" t="s">
        <v>3</v>
      </c>
      <c r="M832" t="s">
        <v>6</v>
      </c>
      <c r="N832">
        <v>100</v>
      </c>
    </row>
    <row r="833" spans="6:14" x14ac:dyDescent="0.35">
      <c r="F833" t="s">
        <v>901</v>
      </c>
      <c r="G833">
        <v>2020</v>
      </c>
      <c r="H833" t="s">
        <v>43</v>
      </c>
      <c r="I833" t="s">
        <v>49</v>
      </c>
      <c r="J833" t="s">
        <v>53</v>
      </c>
      <c r="K833" t="s">
        <v>68</v>
      </c>
      <c r="L833" t="s">
        <v>7</v>
      </c>
      <c r="M833" t="s">
        <v>8</v>
      </c>
      <c r="N833">
        <v>159.35072308269463</v>
      </c>
    </row>
    <row r="834" spans="6:14" x14ac:dyDescent="0.35">
      <c r="F834" t="s">
        <v>902</v>
      </c>
      <c r="G834">
        <v>2020</v>
      </c>
      <c r="H834" t="s">
        <v>43</v>
      </c>
      <c r="I834" t="s">
        <v>49</v>
      </c>
      <c r="J834" t="s">
        <v>53</v>
      </c>
      <c r="K834" t="s">
        <v>68</v>
      </c>
      <c r="L834" t="s">
        <v>7</v>
      </c>
      <c r="M834" t="s">
        <v>30</v>
      </c>
      <c r="N834">
        <v>26.88</v>
      </c>
    </row>
    <row r="835" spans="6:14" x14ac:dyDescent="0.35">
      <c r="F835" t="s">
        <v>903</v>
      </c>
      <c r="G835">
        <v>2020</v>
      </c>
      <c r="H835" t="s">
        <v>43</v>
      </c>
      <c r="I835" t="s">
        <v>49</v>
      </c>
      <c r="J835" t="s">
        <v>53</v>
      </c>
      <c r="K835" t="s">
        <v>68</v>
      </c>
      <c r="L835" t="s">
        <v>7</v>
      </c>
      <c r="M835" t="s">
        <v>10</v>
      </c>
      <c r="N835">
        <v>298.93341376697288</v>
      </c>
    </row>
    <row r="836" spans="6:14" x14ac:dyDescent="0.35">
      <c r="F836" t="s">
        <v>904</v>
      </c>
      <c r="G836">
        <v>2020</v>
      </c>
      <c r="H836" t="s">
        <v>43</v>
      </c>
      <c r="I836" t="s">
        <v>49</v>
      </c>
      <c r="J836" t="s">
        <v>53</v>
      </c>
      <c r="K836" t="s">
        <v>68</v>
      </c>
      <c r="L836" t="s">
        <v>7</v>
      </c>
      <c r="M836" t="s">
        <v>11</v>
      </c>
      <c r="N836">
        <v>209.65416216</v>
      </c>
    </row>
    <row r="837" spans="6:14" x14ac:dyDescent="0.35">
      <c r="F837" t="s">
        <v>905</v>
      </c>
      <c r="G837">
        <v>2020</v>
      </c>
      <c r="H837" t="s">
        <v>43</v>
      </c>
      <c r="I837" t="s">
        <v>49</v>
      </c>
      <c r="J837" t="s">
        <v>53</v>
      </c>
      <c r="K837" t="s">
        <v>68</v>
      </c>
      <c r="L837" t="s">
        <v>7</v>
      </c>
      <c r="M837" t="s">
        <v>14</v>
      </c>
      <c r="N837">
        <v>1180.8366331485067</v>
      </c>
    </row>
    <row r="838" spans="6:14" x14ac:dyDescent="0.35">
      <c r="F838" t="s">
        <v>906</v>
      </c>
      <c r="G838">
        <v>2020</v>
      </c>
      <c r="H838" t="s">
        <v>43</v>
      </c>
      <c r="I838" t="s">
        <v>49</v>
      </c>
      <c r="J838" t="s">
        <v>53</v>
      </c>
      <c r="K838" t="s">
        <v>68</v>
      </c>
      <c r="L838" t="s">
        <v>7</v>
      </c>
      <c r="M838" t="s">
        <v>15</v>
      </c>
      <c r="N838">
        <v>121.38556000000001</v>
      </c>
    </row>
    <row r="839" spans="6:14" x14ac:dyDescent="0.35">
      <c r="F839" t="s">
        <v>907</v>
      </c>
      <c r="G839">
        <v>2020</v>
      </c>
      <c r="H839" t="s">
        <v>43</v>
      </c>
      <c r="I839" t="s">
        <v>49</v>
      </c>
      <c r="J839" t="s">
        <v>53</v>
      </c>
      <c r="K839" t="s">
        <v>68</v>
      </c>
      <c r="L839" t="s">
        <v>7</v>
      </c>
      <c r="M839" t="s">
        <v>34</v>
      </c>
      <c r="N839">
        <v>84.330484330484396</v>
      </c>
    </row>
    <row r="840" spans="6:14" x14ac:dyDescent="0.35">
      <c r="F840" t="s">
        <v>908</v>
      </c>
      <c r="G840">
        <v>2020</v>
      </c>
      <c r="H840" t="s">
        <v>43</v>
      </c>
      <c r="I840" t="s">
        <v>49</v>
      </c>
      <c r="J840" t="s">
        <v>53</v>
      </c>
      <c r="K840" t="s">
        <v>68</v>
      </c>
      <c r="L840" t="s">
        <v>7</v>
      </c>
      <c r="M840" t="s">
        <v>31</v>
      </c>
      <c r="N840">
        <v>980.3066</v>
      </c>
    </row>
    <row r="841" spans="6:14" x14ac:dyDescent="0.35">
      <c r="F841" t="s">
        <v>909</v>
      </c>
      <c r="G841">
        <v>2020</v>
      </c>
      <c r="H841" t="s">
        <v>43</v>
      </c>
      <c r="I841" t="s">
        <v>49</v>
      </c>
      <c r="J841" t="s">
        <v>53</v>
      </c>
      <c r="K841" t="s">
        <v>68</v>
      </c>
      <c r="L841" t="s">
        <v>7</v>
      </c>
      <c r="M841" t="s">
        <v>32</v>
      </c>
      <c r="N841">
        <v>66.474500000000006</v>
      </c>
    </row>
    <row r="842" spans="6:14" x14ac:dyDescent="0.35">
      <c r="F842" t="s">
        <v>910</v>
      </c>
      <c r="G842">
        <v>2020</v>
      </c>
      <c r="H842" t="s">
        <v>43</v>
      </c>
      <c r="I842" t="s">
        <v>49</v>
      </c>
      <c r="J842" t="s">
        <v>53</v>
      </c>
      <c r="K842" t="s">
        <v>68</v>
      </c>
      <c r="L842" t="s">
        <v>6</v>
      </c>
      <c r="M842" t="s">
        <v>6</v>
      </c>
      <c r="N842">
        <v>1.21231</v>
      </c>
    </row>
    <row r="843" spans="6:14" x14ac:dyDescent="0.35">
      <c r="F843" t="s">
        <v>911</v>
      </c>
      <c r="G843">
        <v>2020</v>
      </c>
      <c r="H843" t="s">
        <v>43</v>
      </c>
      <c r="I843" t="s">
        <v>48</v>
      </c>
      <c r="J843" t="s">
        <v>53</v>
      </c>
      <c r="K843" t="s">
        <v>67</v>
      </c>
      <c r="L843" t="s">
        <v>3</v>
      </c>
      <c r="M843" t="s">
        <v>12</v>
      </c>
      <c r="N843">
        <v>41801.503925782097</v>
      </c>
    </row>
    <row r="844" spans="6:14" x14ac:dyDescent="0.35">
      <c r="F844" t="s">
        <v>912</v>
      </c>
      <c r="G844">
        <v>2020</v>
      </c>
      <c r="H844" t="s">
        <v>43</v>
      </c>
      <c r="I844" t="s">
        <v>48</v>
      </c>
      <c r="J844" t="s">
        <v>53</v>
      </c>
      <c r="K844" t="s">
        <v>67</v>
      </c>
      <c r="L844" t="s">
        <v>3</v>
      </c>
      <c r="M844" t="s">
        <v>4</v>
      </c>
      <c r="N844">
        <v>3019.5471619999998</v>
      </c>
    </row>
    <row r="845" spans="6:14" x14ac:dyDescent="0.35">
      <c r="F845" t="s">
        <v>913</v>
      </c>
      <c r="G845">
        <v>2020</v>
      </c>
      <c r="H845" t="s">
        <v>43</v>
      </c>
      <c r="I845" t="s">
        <v>48</v>
      </c>
      <c r="J845" t="s">
        <v>53</v>
      </c>
      <c r="K845" t="s">
        <v>67</v>
      </c>
      <c r="L845" t="s">
        <v>3</v>
      </c>
      <c r="M845" t="s">
        <v>16</v>
      </c>
      <c r="N845">
        <v>419.22131999999999</v>
      </c>
    </row>
    <row r="846" spans="6:14" x14ac:dyDescent="0.35">
      <c r="F846" t="s">
        <v>914</v>
      </c>
      <c r="G846">
        <v>2020</v>
      </c>
      <c r="H846" t="s">
        <v>43</v>
      </c>
      <c r="I846" t="s">
        <v>48</v>
      </c>
      <c r="J846" t="s">
        <v>53</v>
      </c>
      <c r="K846" t="s">
        <v>67</v>
      </c>
      <c r="L846" t="s">
        <v>3</v>
      </c>
      <c r="M846" t="s">
        <v>29</v>
      </c>
      <c r="N846">
        <v>570.94592</v>
      </c>
    </row>
    <row r="847" spans="6:14" x14ac:dyDescent="0.35">
      <c r="F847" t="s">
        <v>915</v>
      </c>
      <c r="G847">
        <v>2020</v>
      </c>
      <c r="H847" t="s">
        <v>43</v>
      </c>
      <c r="I847" t="s">
        <v>48</v>
      </c>
      <c r="J847" t="s">
        <v>53</v>
      </c>
      <c r="K847" t="s">
        <v>67</v>
      </c>
      <c r="L847" t="s">
        <v>7</v>
      </c>
      <c r="M847" t="s">
        <v>8</v>
      </c>
      <c r="N847">
        <v>64</v>
      </c>
    </row>
    <row r="848" spans="6:14" x14ac:dyDescent="0.35">
      <c r="F848" t="s">
        <v>916</v>
      </c>
      <c r="G848">
        <v>2020</v>
      </c>
      <c r="H848" t="s">
        <v>43</v>
      </c>
      <c r="I848" t="s">
        <v>48</v>
      </c>
      <c r="J848" t="s">
        <v>53</v>
      </c>
      <c r="K848" t="s">
        <v>67</v>
      </c>
      <c r="L848" t="s">
        <v>7</v>
      </c>
      <c r="M848" t="s">
        <v>10</v>
      </c>
      <c r="N848">
        <v>755.79161999999997</v>
      </c>
    </row>
    <row r="849" spans="6:14" x14ac:dyDescent="0.35">
      <c r="F849" t="s">
        <v>917</v>
      </c>
      <c r="G849">
        <v>2020</v>
      </c>
      <c r="H849" t="s">
        <v>43</v>
      </c>
      <c r="I849" t="s">
        <v>48</v>
      </c>
      <c r="J849" t="s">
        <v>53</v>
      </c>
      <c r="K849" t="s">
        <v>67</v>
      </c>
      <c r="L849" t="s">
        <v>7</v>
      </c>
      <c r="M849" t="s">
        <v>14</v>
      </c>
      <c r="N849">
        <v>128.24892732794342</v>
      </c>
    </row>
    <row r="850" spans="6:14" x14ac:dyDescent="0.35">
      <c r="F850" t="s">
        <v>918</v>
      </c>
      <c r="G850">
        <v>2020</v>
      </c>
      <c r="H850" t="s">
        <v>43</v>
      </c>
      <c r="I850" t="s">
        <v>48</v>
      </c>
      <c r="J850" t="s">
        <v>53</v>
      </c>
      <c r="K850" t="s">
        <v>67</v>
      </c>
      <c r="L850" t="s">
        <v>7</v>
      </c>
      <c r="M850" t="s">
        <v>15</v>
      </c>
      <c r="N850">
        <v>82505.27065549999</v>
      </c>
    </row>
    <row r="851" spans="6:14" x14ac:dyDescent="0.35">
      <c r="F851" t="s">
        <v>919</v>
      </c>
      <c r="G851">
        <v>2020</v>
      </c>
      <c r="H851" t="s">
        <v>43</v>
      </c>
      <c r="I851" t="s">
        <v>48</v>
      </c>
      <c r="J851" t="s">
        <v>53</v>
      </c>
      <c r="K851" t="s">
        <v>67</v>
      </c>
      <c r="L851" t="s">
        <v>7</v>
      </c>
      <c r="M851" t="s">
        <v>34</v>
      </c>
      <c r="N851">
        <v>71.995499999999993</v>
      </c>
    </row>
    <row r="852" spans="6:14" x14ac:dyDescent="0.35">
      <c r="F852" t="s">
        <v>920</v>
      </c>
      <c r="G852">
        <v>2020</v>
      </c>
      <c r="H852" t="s">
        <v>43</v>
      </c>
      <c r="I852" t="s">
        <v>48</v>
      </c>
      <c r="J852" t="s">
        <v>53</v>
      </c>
      <c r="K852" t="s">
        <v>67</v>
      </c>
      <c r="L852" t="s">
        <v>7</v>
      </c>
      <c r="M852" t="s">
        <v>31</v>
      </c>
      <c r="N852">
        <v>3.7166730000000001</v>
      </c>
    </row>
    <row r="853" spans="6:14" x14ac:dyDescent="0.35">
      <c r="F853" t="s">
        <v>921</v>
      </c>
      <c r="G853">
        <v>2020</v>
      </c>
      <c r="H853" t="s">
        <v>43</v>
      </c>
      <c r="I853" t="s">
        <v>48</v>
      </c>
      <c r="J853" t="s">
        <v>53</v>
      </c>
      <c r="K853" t="s">
        <v>67</v>
      </c>
      <c r="L853" t="s">
        <v>7</v>
      </c>
      <c r="M853" t="s">
        <v>32</v>
      </c>
      <c r="N853">
        <v>9753.9312394882909</v>
      </c>
    </row>
    <row r="854" spans="6:14" x14ac:dyDescent="0.35">
      <c r="F854" t="s">
        <v>922</v>
      </c>
      <c r="G854">
        <v>2020</v>
      </c>
      <c r="H854" t="s">
        <v>43</v>
      </c>
      <c r="I854" t="s">
        <v>48</v>
      </c>
      <c r="J854" t="s">
        <v>53</v>
      </c>
      <c r="K854" t="s">
        <v>68</v>
      </c>
      <c r="L854" t="s">
        <v>3</v>
      </c>
      <c r="M854" t="s">
        <v>12</v>
      </c>
      <c r="N854">
        <v>13053.143488</v>
      </c>
    </row>
    <row r="855" spans="6:14" x14ac:dyDescent="0.35">
      <c r="F855" t="s">
        <v>923</v>
      </c>
      <c r="G855">
        <v>2020</v>
      </c>
      <c r="H855" t="s">
        <v>43</v>
      </c>
      <c r="I855" t="s">
        <v>48</v>
      </c>
      <c r="J855" t="s">
        <v>53</v>
      </c>
      <c r="K855" t="s">
        <v>68</v>
      </c>
      <c r="L855" t="s">
        <v>3</v>
      </c>
      <c r="M855" t="s">
        <v>4</v>
      </c>
      <c r="N855">
        <v>424.22153900000001</v>
      </c>
    </row>
    <row r="856" spans="6:14" x14ac:dyDescent="0.35">
      <c r="F856" t="s">
        <v>924</v>
      </c>
      <c r="G856">
        <v>2020</v>
      </c>
      <c r="H856" t="s">
        <v>43</v>
      </c>
      <c r="I856" t="s">
        <v>48</v>
      </c>
      <c r="J856" t="s">
        <v>53</v>
      </c>
      <c r="K856" t="s">
        <v>68</v>
      </c>
      <c r="L856" t="s">
        <v>3</v>
      </c>
      <c r="M856" t="s">
        <v>16</v>
      </c>
      <c r="N856">
        <v>153.87879999999998</v>
      </c>
    </row>
    <row r="857" spans="6:14" x14ac:dyDescent="0.35">
      <c r="F857" t="s">
        <v>925</v>
      </c>
      <c r="G857">
        <v>2020</v>
      </c>
      <c r="H857" t="s">
        <v>43</v>
      </c>
      <c r="I857" t="s">
        <v>48</v>
      </c>
      <c r="J857" t="s">
        <v>53</v>
      </c>
      <c r="K857" t="s">
        <v>68</v>
      </c>
      <c r="L857" t="s">
        <v>3</v>
      </c>
      <c r="M857" t="s">
        <v>28</v>
      </c>
      <c r="N857">
        <v>24.068924580000001</v>
      </c>
    </row>
    <row r="858" spans="6:14" x14ac:dyDescent="0.35">
      <c r="F858" t="s">
        <v>926</v>
      </c>
      <c r="G858">
        <v>2020</v>
      </c>
      <c r="H858" t="s">
        <v>43</v>
      </c>
      <c r="I858" t="s">
        <v>48</v>
      </c>
      <c r="J858" t="s">
        <v>53</v>
      </c>
      <c r="K858" t="s">
        <v>68</v>
      </c>
      <c r="L858" t="s">
        <v>3</v>
      </c>
      <c r="M858" t="s">
        <v>29</v>
      </c>
      <c r="N858">
        <v>627.87446999999997</v>
      </c>
    </row>
    <row r="859" spans="6:14" x14ac:dyDescent="0.35">
      <c r="F859" t="s">
        <v>927</v>
      </c>
      <c r="G859">
        <v>2020</v>
      </c>
      <c r="H859" t="s">
        <v>43</v>
      </c>
      <c r="I859" t="s">
        <v>48</v>
      </c>
      <c r="J859" t="s">
        <v>53</v>
      </c>
      <c r="K859" t="s">
        <v>68</v>
      </c>
      <c r="L859" t="s">
        <v>3</v>
      </c>
      <c r="M859" t="s">
        <v>6</v>
      </c>
      <c r="N859">
        <v>30</v>
      </c>
    </row>
    <row r="860" spans="6:14" x14ac:dyDescent="0.35">
      <c r="F860" t="s">
        <v>928</v>
      </c>
      <c r="G860">
        <v>2020</v>
      </c>
      <c r="H860" t="s">
        <v>43</v>
      </c>
      <c r="I860" t="s">
        <v>48</v>
      </c>
      <c r="J860" t="s">
        <v>53</v>
      </c>
      <c r="K860" t="s">
        <v>68</v>
      </c>
      <c r="L860" t="s">
        <v>7</v>
      </c>
      <c r="M860" t="s">
        <v>8</v>
      </c>
      <c r="N860">
        <v>1887.3947167700001</v>
      </c>
    </row>
    <row r="861" spans="6:14" x14ac:dyDescent="0.35">
      <c r="F861" t="s">
        <v>929</v>
      </c>
      <c r="G861">
        <v>2020</v>
      </c>
      <c r="H861" t="s">
        <v>43</v>
      </c>
      <c r="I861" t="s">
        <v>48</v>
      </c>
      <c r="J861" t="s">
        <v>53</v>
      </c>
      <c r="K861" t="s">
        <v>68</v>
      </c>
      <c r="L861" t="s">
        <v>7</v>
      </c>
      <c r="M861" t="s">
        <v>30</v>
      </c>
      <c r="N861">
        <v>517.91703000000007</v>
      </c>
    </row>
    <row r="862" spans="6:14" x14ac:dyDescent="0.35">
      <c r="F862" t="s">
        <v>930</v>
      </c>
      <c r="G862">
        <v>2020</v>
      </c>
      <c r="H862" t="s">
        <v>43</v>
      </c>
      <c r="I862" t="s">
        <v>48</v>
      </c>
      <c r="J862" t="s">
        <v>53</v>
      </c>
      <c r="K862" t="s">
        <v>68</v>
      </c>
      <c r="L862" t="s">
        <v>7</v>
      </c>
      <c r="M862" t="s">
        <v>10</v>
      </c>
      <c r="N862">
        <v>10.045450000000001</v>
      </c>
    </row>
    <row r="863" spans="6:14" x14ac:dyDescent="0.35">
      <c r="F863" t="s">
        <v>931</v>
      </c>
      <c r="G863">
        <v>2020</v>
      </c>
      <c r="H863" t="s">
        <v>43</v>
      </c>
      <c r="I863" t="s">
        <v>48</v>
      </c>
      <c r="J863" t="s">
        <v>53</v>
      </c>
      <c r="K863" t="s">
        <v>68</v>
      </c>
      <c r="L863" t="s">
        <v>7</v>
      </c>
      <c r="M863" t="s">
        <v>11</v>
      </c>
      <c r="N863">
        <v>13.2171</v>
      </c>
    </row>
    <row r="864" spans="6:14" x14ac:dyDescent="0.35">
      <c r="F864" t="s">
        <v>932</v>
      </c>
      <c r="G864">
        <v>2020</v>
      </c>
      <c r="H864" t="s">
        <v>43</v>
      </c>
      <c r="I864" t="s">
        <v>48</v>
      </c>
      <c r="J864" t="s">
        <v>53</v>
      </c>
      <c r="K864" t="s">
        <v>68</v>
      </c>
      <c r="L864" t="s">
        <v>7</v>
      </c>
      <c r="M864" t="s">
        <v>14</v>
      </c>
      <c r="N864">
        <v>51098.810518967199</v>
      </c>
    </row>
    <row r="865" spans="6:14" x14ac:dyDescent="0.35">
      <c r="F865" t="s">
        <v>933</v>
      </c>
      <c r="G865">
        <v>2020</v>
      </c>
      <c r="H865" t="s">
        <v>43</v>
      </c>
      <c r="I865" t="s">
        <v>48</v>
      </c>
      <c r="J865" t="s">
        <v>53</v>
      </c>
      <c r="K865" t="s">
        <v>68</v>
      </c>
      <c r="L865" t="s">
        <v>7</v>
      </c>
      <c r="M865" t="s">
        <v>15</v>
      </c>
      <c r="N865">
        <v>14391.557392000001</v>
      </c>
    </row>
    <row r="866" spans="6:14" x14ac:dyDescent="0.35">
      <c r="F866" t="s">
        <v>934</v>
      </c>
      <c r="G866">
        <v>2020</v>
      </c>
      <c r="H866" t="s">
        <v>43</v>
      </c>
      <c r="I866" t="s">
        <v>48</v>
      </c>
      <c r="J866" t="s">
        <v>53</v>
      </c>
      <c r="K866" t="s">
        <v>68</v>
      </c>
      <c r="L866" t="s">
        <v>7</v>
      </c>
      <c r="M866" t="s">
        <v>34</v>
      </c>
      <c r="N866">
        <v>35.890900000000002</v>
      </c>
    </row>
    <row r="867" spans="6:14" x14ac:dyDescent="0.35">
      <c r="F867" t="s">
        <v>935</v>
      </c>
      <c r="G867">
        <v>2020</v>
      </c>
      <c r="H867" t="s">
        <v>43</v>
      </c>
      <c r="I867" t="s">
        <v>48</v>
      </c>
      <c r="J867" t="s">
        <v>53</v>
      </c>
      <c r="K867" t="s">
        <v>68</v>
      </c>
      <c r="L867" t="s">
        <v>7</v>
      </c>
      <c r="M867" t="s">
        <v>31</v>
      </c>
      <c r="N867">
        <v>1.2275520000000002</v>
      </c>
    </row>
    <row r="868" spans="6:14" x14ac:dyDescent="0.35">
      <c r="F868" t="s">
        <v>936</v>
      </c>
      <c r="G868">
        <v>2020</v>
      </c>
      <c r="H868" t="s">
        <v>43</v>
      </c>
      <c r="I868" t="s">
        <v>48</v>
      </c>
      <c r="J868" t="s">
        <v>53</v>
      </c>
      <c r="K868" t="s">
        <v>68</v>
      </c>
      <c r="L868" t="s">
        <v>7</v>
      </c>
      <c r="M868" t="s">
        <v>32</v>
      </c>
      <c r="N868">
        <v>1637.95147</v>
      </c>
    </row>
    <row r="869" spans="6:14" x14ac:dyDescent="0.35">
      <c r="F869" t="s">
        <v>937</v>
      </c>
      <c r="G869">
        <v>2020</v>
      </c>
      <c r="H869" t="s">
        <v>43</v>
      </c>
      <c r="I869" t="s">
        <v>48</v>
      </c>
      <c r="J869" t="s">
        <v>53</v>
      </c>
      <c r="K869" t="s">
        <v>68</v>
      </c>
      <c r="L869" t="s">
        <v>6</v>
      </c>
      <c r="M869" t="s">
        <v>6</v>
      </c>
      <c r="N869">
        <v>0.3</v>
      </c>
    </row>
    <row r="870" spans="6:14" x14ac:dyDescent="0.35">
      <c r="F870" t="s">
        <v>938</v>
      </c>
      <c r="G870">
        <v>2020</v>
      </c>
      <c r="H870" t="s">
        <v>43</v>
      </c>
      <c r="I870" t="s">
        <v>6</v>
      </c>
      <c r="J870" t="s">
        <v>53</v>
      </c>
      <c r="K870" t="s">
        <v>67</v>
      </c>
      <c r="L870" t="s">
        <v>7</v>
      </c>
      <c r="M870" t="s">
        <v>10</v>
      </c>
      <c r="N870">
        <v>688.15613761947964</v>
      </c>
    </row>
    <row r="871" spans="6:14" x14ac:dyDescent="0.35">
      <c r="F871" t="s">
        <v>939</v>
      </c>
      <c r="G871">
        <v>2020</v>
      </c>
      <c r="H871" t="s">
        <v>43</v>
      </c>
      <c r="I871" t="s">
        <v>6</v>
      </c>
      <c r="J871" t="s">
        <v>53</v>
      </c>
      <c r="K871" t="s">
        <v>67</v>
      </c>
      <c r="L871" t="s">
        <v>7</v>
      </c>
      <c r="M871" t="s">
        <v>15</v>
      </c>
      <c r="N871">
        <v>3784.4317999999998</v>
      </c>
    </row>
    <row r="872" spans="6:14" x14ac:dyDescent="0.35">
      <c r="F872" t="s">
        <v>940</v>
      </c>
      <c r="G872">
        <v>2020</v>
      </c>
      <c r="H872" t="s">
        <v>43</v>
      </c>
      <c r="I872" t="s">
        <v>6</v>
      </c>
      <c r="J872" t="s">
        <v>53</v>
      </c>
      <c r="K872" t="s">
        <v>68</v>
      </c>
      <c r="L872" t="s">
        <v>3</v>
      </c>
      <c r="M872" t="s">
        <v>4</v>
      </c>
      <c r="N872">
        <v>9.3571530000000003</v>
      </c>
    </row>
    <row r="873" spans="6:14" x14ac:dyDescent="0.35">
      <c r="F873" t="s">
        <v>941</v>
      </c>
      <c r="G873">
        <v>2020</v>
      </c>
      <c r="H873" t="s">
        <v>43</v>
      </c>
      <c r="I873" t="s">
        <v>6</v>
      </c>
      <c r="J873" t="s">
        <v>53</v>
      </c>
      <c r="K873" t="s">
        <v>68</v>
      </c>
      <c r="L873" t="s">
        <v>3</v>
      </c>
      <c r="M873" t="s">
        <v>29</v>
      </c>
      <c r="N873">
        <v>24.597259999999999</v>
      </c>
    </row>
    <row r="874" spans="6:14" x14ac:dyDescent="0.35">
      <c r="F874" t="s">
        <v>942</v>
      </c>
      <c r="G874">
        <v>2020</v>
      </c>
      <c r="H874" t="s">
        <v>43</v>
      </c>
      <c r="I874" t="s">
        <v>6</v>
      </c>
      <c r="J874" t="s">
        <v>53</v>
      </c>
      <c r="K874" t="s">
        <v>68</v>
      </c>
      <c r="L874" t="s">
        <v>3</v>
      </c>
      <c r="M874" t="s">
        <v>6</v>
      </c>
      <c r="N874">
        <v>1378.1039591699991</v>
      </c>
    </row>
    <row r="875" spans="6:14" x14ac:dyDescent="0.35">
      <c r="F875" t="s">
        <v>943</v>
      </c>
      <c r="G875">
        <v>2020</v>
      </c>
      <c r="H875" t="s">
        <v>43</v>
      </c>
      <c r="I875" t="s">
        <v>6</v>
      </c>
      <c r="J875" t="s">
        <v>53</v>
      </c>
      <c r="K875" t="s">
        <v>68</v>
      </c>
      <c r="L875" t="s">
        <v>7</v>
      </c>
      <c r="M875" t="s">
        <v>8</v>
      </c>
      <c r="N875">
        <v>45.882529999999996</v>
      </c>
    </row>
    <row r="876" spans="6:14" x14ac:dyDescent="0.35">
      <c r="F876" t="s">
        <v>944</v>
      </c>
      <c r="G876">
        <v>2020</v>
      </c>
      <c r="H876" t="s">
        <v>43</v>
      </c>
      <c r="I876" t="s">
        <v>6</v>
      </c>
      <c r="J876" t="s">
        <v>53</v>
      </c>
      <c r="K876" t="s">
        <v>68</v>
      </c>
      <c r="L876" t="s">
        <v>7</v>
      </c>
      <c r="M876" t="s">
        <v>10</v>
      </c>
      <c r="N876">
        <v>77.690641999999997</v>
      </c>
    </row>
    <row r="877" spans="6:14" x14ac:dyDescent="0.35">
      <c r="F877" t="s">
        <v>945</v>
      </c>
      <c r="G877">
        <v>2020</v>
      </c>
      <c r="H877" t="s">
        <v>43</v>
      </c>
      <c r="I877" t="s">
        <v>6</v>
      </c>
      <c r="J877" t="s">
        <v>53</v>
      </c>
      <c r="K877" t="s">
        <v>68</v>
      </c>
      <c r="L877" t="s">
        <v>7</v>
      </c>
      <c r="M877" t="s">
        <v>14</v>
      </c>
      <c r="N877">
        <v>7939.3750369708105</v>
      </c>
    </row>
    <row r="878" spans="6:14" x14ac:dyDescent="0.35">
      <c r="F878" t="s">
        <v>8282</v>
      </c>
      <c r="G878">
        <v>2020</v>
      </c>
      <c r="H878" t="s">
        <v>43</v>
      </c>
      <c r="I878" t="s">
        <v>6</v>
      </c>
      <c r="J878" t="s">
        <v>53</v>
      </c>
      <c r="K878" t="s">
        <v>68</v>
      </c>
      <c r="L878" t="s">
        <v>7</v>
      </c>
      <c r="M878" t="s">
        <v>15</v>
      </c>
      <c r="N878">
        <v>187.751913</v>
      </c>
    </row>
    <row r="879" spans="6:14" x14ac:dyDescent="0.35">
      <c r="F879" t="s">
        <v>946</v>
      </c>
      <c r="G879">
        <v>2020</v>
      </c>
      <c r="H879" t="s">
        <v>43</v>
      </c>
      <c r="I879" t="s">
        <v>6</v>
      </c>
      <c r="J879" t="s">
        <v>53</v>
      </c>
      <c r="K879" t="s">
        <v>68</v>
      </c>
      <c r="L879" t="s">
        <v>7</v>
      </c>
      <c r="M879" t="s">
        <v>6</v>
      </c>
      <c r="N879">
        <v>3.6468960000000004</v>
      </c>
    </row>
    <row r="880" spans="6:14" x14ac:dyDescent="0.35">
      <c r="F880" t="s">
        <v>947</v>
      </c>
      <c r="G880">
        <v>2020</v>
      </c>
      <c r="H880" t="s">
        <v>43</v>
      </c>
      <c r="I880" t="s">
        <v>6</v>
      </c>
      <c r="J880" t="s">
        <v>53</v>
      </c>
      <c r="K880" t="s">
        <v>68</v>
      </c>
      <c r="L880" t="s">
        <v>6</v>
      </c>
      <c r="M880" t="s">
        <v>6</v>
      </c>
      <c r="N880">
        <v>1.08</v>
      </c>
    </row>
    <row r="881" spans="6:14" x14ac:dyDescent="0.35">
      <c r="F881" t="s">
        <v>948</v>
      </c>
      <c r="G881">
        <v>2019</v>
      </c>
      <c r="H881" t="s">
        <v>43</v>
      </c>
      <c r="I881" t="s">
        <v>52</v>
      </c>
      <c r="J881" t="s">
        <v>9</v>
      </c>
      <c r="K881" t="s">
        <v>67</v>
      </c>
      <c r="L881" t="s">
        <v>3</v>
      </c>
      <c r="M881" t="s">
        <v>4</v>
      </c>
      <c r="N881">
        <v>75.443399999999997</v>
      </c>
    </row>
    <row r="882" spans="6:14" x14ac:dyDescent="0.35">
      <c r="F882" t="s">
        <v>949</v>
      </c>
      <c r="G882">
        <v>2019</v>
      </c>
      <c r="H882" t="s">
        <v>43</v>
      </c>
      <c r="I882" t="s">
        <v>52</v>
      </c>
      <c r="J882" t="s">
        <v>9</v>
      </c>
      <c r="K882" t="s">
        <v>67</v>
      </c>
      <c r="L882" t="s">
        <v>7</v>
      </c>
      <c r="M882" t="s">
        <v>8</v>
      </c>
      <c r="N882">
        <v>17.657800000000002</v>
      </c>
    </row>
    <row r="883" spans="6:14" x14ac:dyDescent="0.35">
      <c r="F883" t="s">
        <v>950</v>
      </c>
      <c r="G883">
        <v>2019</v>
      </c>
      <c r="H883" t="s">
        <v>43</v>
      </c>
      <c r="I883" t="s">
        <v>52</v>
      </c>
      <c r="J883" t="s">
        <v>9</v>
      </c>
      <c r="K883" t="s">
        <v>67</v>
      </c>
      <c r="L883" t="s">
        <v>7</v>
      </c>
      <c r="M883" t="s">
        <v>30</v>
      </c>
      <c r="N883">
        <v>0.54</v>
      </c>
    </row>
    <row r="884" spans="6:14" x14ac:dyDescent="0.35">
      <c r="F884" t="s">
        <v>951</v>
      </c>
      <c r="G884">
        <v>2019</v>
      </c>
      <c r="H884" t="s">
        <v>43</v>
      </c>
      <c r="I884" t="s">
        <v>52</v>
      </c>
      <c r="J884" t="s">
        <v>9</v>
      </c>
      <c r="K884" t="s">
        <v>67</v>
      </c>
      <c r="L884" t="s">
        <v>7</v>
      </c>
      <c r="M884" t="s">
        <v>10</v>
      </c>
      <c r="N884">
        <v>1040.6156965307798</v>
      </c>
    </row>
    <row r="885" spans="6:14" x14ac:dyDescent="0.35">
      <c r="F885" t="s">
        <v>952</v>
      </c>
      <c r="G885">
        <v>2019</v>
      </c>
      <c r="H885" t="s">
        <v>43</v>
      </c>
      <c r="I885" t="s">
        <v>52</v>
      </c>
      <c r="J885" t="s">
        <v>9</v>
      </c>
      <c r="K885" t="s">
        <v>67</v>
      </c>
      <c r="L885" t="s">
        <v>7</v>
      </c>
      <c r="M885" t="s">
        <v>14</v>
      </c>
      <c r="N885">
        <v>22.815359999999998</v>
      </c>
    </row>
    <row r="886" spans="6:14" x14ac:dyDescent="0.35">
      <c r="F886" t="s">
        <v>953</v>
      </c>
      <c r="G886">
        <v>2019</v>
      </c>
      <c r="H886" t="s">
        <v>43</v>
      </c>
      <c r="I886" t="s">
        <v>52</v>
      </c>
      <c r="J886" t="s">
        <v>9</v>
      </c>
      <c r="K886" t="s">
        <v>67</v>
      </c>
      <c r="L886" t="s">
        <v>7</v>
      </c>
      <c r="M886" t="s">
        <v>15</v>
      </c>
      <c r="N886">
        <v>15054.285330000001</v>
      </c>
    </row>
    <row r="887" spans="6:14" x14ac:dyDescent="0.35">
      <c r="F887" t="s">
        <v>954</v>
      </c>
      <c r="G887">
        <v>2019</v>
      </c>
      <c r="H887" t="s">
        <v>43</v>
      </c>
      <c r="I887" t="s">
        <v>52</v>
      </c>
      <c r="J887" t="s">
        <v>9</v>
      </c>
      <c r="K887" t="s">
        <v>67</v>
      </c>
      <c r="L887" t="s">
        <v>6</v>
      </c>
      <c r="M887" t="s">
        <v>6</v>
      </c>
      <c r="N887">
        <v>42.06</v>
      </c>
    </row>
    <row r="888" spans="6:14" x14ac:dyDescent="0.35">
      <c r="F888" t="s">
        <v>955</v>
      </c>
      <c r="G888">
        <v>2019</v>
      </c>
      <c r="H888" t="s">
        <v>43</v>
      </c>
      <c r="I888" t="s">
        <v>52</v>
      </c>
      <c r="J888" t="s">
        <v>9</v>
      </c>
      <c r="K888" t="s">
        <v>68</v>
      </c>
      <c r="L888" t="s">
        <v>3</v>
      </c>
      <c r="M888" t="s">
        <v>12</v>
      </c>
      <c r="N888">
        <v>0.69222605640000001</v>
      </c>
    </row>
    <row r="889" spans="6:14" x14ac:dyDescent="0.35">
      <c r="F889" t="s">
        <v>956</v>
      </c>
      <c r="G889">
        <v>2019</v>
      </c>
      <c r="H889" t="s">
        <v>43</v>
      </c>
      <c r="I889" t="s">
        <v>52</v>
      </c>
      <c r="J889" t="s">
        <v>9</v>
      </c>
      <c r="K889" t="s">
        <v>68</v>
      </c>
      <c r="L889" t="s">
        <v>3</v>
      </c>
      <c r="M889" t="s">
        <v>4</v>
      </c>
      <c r="N889">
        <v>27.014520999999998</v>
      </c>
    </row>
    <row r="890" spans="6:14" x14ac:dyDescent="0.35">
      <c r="F890" t="s">
        <v>957</v>
      </c>
      <c r="G890">
        <v>2019</v>
      </c>
      <c r="H890" t="s">
        <v>43</v>
      </c>
      <c r="I890" t="s">
        <v>52</v>
      </c>
      <c r="J890" t="s">
        <v>9</v>
      </c>
      <c r="K890" t="s">
        <v>68</v>
      </c>
      <c r="L890" t="s">
        <v>3</v>
      </c>
      <c r="M890" t="s">
        <v>29</v>
      </c>
      <c r="N890">
        <v>332.48294099999998</v>
      </c>
    </row>
    <row r="891" spans="6:14" x14ac:dyDescent="0.35">
      <c r="F891" t="s">
        <v>958</v>
      </c>
      <c r="G891">
        <v>2019</v>
      </c>
      <c r="H891" t="s">
        <v>43</v>
      </c>
      <c r="I891" t="s">
        <v>52</v>
      </c>
      <c r="J891" t="s">
        <v>9</v>
      </c>
      <c r="K891" t="s">
        <v>68</v>
      </c>
      <c r="L891" t="s">
        <v>3</v>
      </c>
      <c r="M891" t="s">
        <v>6</v>
      </c>
      <c r="N891">
        <v>15.980441000000001</v>
      </c>
    </row>
    <row r="892" spans="6:14" x14ac:dyDescent="0.35">
      <c r="F892" t="s">
        <v>959</v>
      </c>
      <c r="G892">
        <v>2019</v>
      </c>
      <c r="H892" t="s">
        <v>43</v>
      </c>
      <c r="I892" t="s">
        <v>52</v>
      </c>
      <c r="J892" t="s">
        <v>9</v>
      </c>
      <c r="K892" t="s">
        <v>68</v>
      </c>
      <c r="L892" t="s">
        <v>7</v>
      </c>
      <c r="M892" t="s">
        <v>8</v>
      </c>
      <c r="N892">
        <v>3805.9148504279619</v>
      </c>
    </row>
    <row r="893" spans="6:14" x14ac:dyDescent="0.35">
      <c r="F893" t="s">
        <v>960</v>
      </c>
      <c r="G893">
        <v>2019</v>
      </c>
      <c r="H893" t="s">
        <v>43</v>
      </c>
      <c r="I893" t="s">
        <v>52</v>
      </c>
      <c r="J893" t="s">
        <v>9</v>
      </c>
      <c r="K893" t="s">
        <v>68</v>
      </c>
      <c r="L893" t="s">
        <v>7</v>
      </c>
      <c r="M893" t="s">
        <v>30</v>
      </c>
      <c r="N893">
        <v>167.6994</v>
      </c>
    </row>
    <row r="894" spans="6:14" x14ac:dyDescent="0.35">
      <c r="F894" t="s">
        <v>961</v>
      </c>
      <c r="G894">
        <v>2019</v>
      </c>
      <c r="H894" t="s">
        <v>43</v>
      </c>
      <c r="I894" t="s">
        <v>52</v>
      </c>
      <c r="J894" t="s">
        <v>9</v>
      </c>
      <c r="K894" t="s">
        <v>68</v>
      </c>
      <c r="L894" t="s">
        <v>7</v>
      </c>
      <c r="M894" t="s">
        <v>10</v>
      </c>
      <c r="N894">
        <v>6051.8991506482353</v>
      </c>
    </row>
    <row r="895" spans="6:14" x14ac:dyDescent="0.35">
      <c r="F895" t="s">
        <v>962</v>
      </c>
      <c r="G895">
        <v>2019</v>
      </c>
      <c r="H895" t="s">
        <v>43</v>
      </c>
      <c r="I895" t="s">
        <v>52</v>
      </c>
      <c r="J895" t="s">
        <v>9</v>
      </c>
      <c r="K895" t="s">
        <v>68</v>
      </c>
      <c r="L895" t="s">
        <v>7</v>
      </c>
      <c r="M895" t="s">
        <v>11</v>
      </c>
      <c r="N895">
        <v>669.38907529279982</v>
      </c>
    </row>
    <row r="896" spans="6:14" x14ac:dyDescent="0.35">
      <c r="F896" t="s">
        <v>963</v>
      </c>
      <c r="G896">
        <v>2019</v>
      </c>
      <c r="H896" t="s">
        <v>43</v>
      </c>
      <c r="I896" t="s">
        <v>52</v>
      </c>
      <c r="J896" t="s">
        <v>9</v>
      </c>
      <c r="K896" t="s">
        <v>68</v>
      </c>
      <c r="L896" t="s">
        <v>7</v>
      </c>
      <c r="M896" t="s">
        <v>14</v>
      </c>
      <c r="N896">
        <v>14672.142893236793</v>
      </c>
    </row>
    <row r="897" spans="6:14" x14ac:dyDescent="0.35">
      <c r="F897" t="s">
        <v>964</v>
      </c>
      <c r="G897">
        <v>2019</v>
      </c>
      <c r="H897" t="s">
        <v>43</v>
      </c>
      <c r="I897" t="s">
        <v>52</v>
      </c>
      <c r="J897" t="s">
        <v>9</v>
      </c>
      <c r="K897" t="s">
        <v>68</v>
      </c>
      <c r="L897" t="s">
        <v>7</v>
      </c>
      <c r="M897" t="s">
        <v>15</v>
      </c>
      <c r="N897">
        <v>10.936685000000001</v>
      </c>
    </row>
    <row r="898" spans="6:14" x14ac:dyDescent="0.35">
      <c r="F898" t="s">
        <v>965</v>
      </c>
      <c r="G898">
        <v>2019</v>
      </c>
      <c r="H898" t="s">
        <v>43</v>
      </c>
      <c r="I898" t="s">
        <v>52</v>
      </c>
      <c r="J898" t="s">
        <v>9</v>
      </c>
      <c r="K898" t="s">
        <v>68</v>
      </c>
      <c r="L898" t="s">
        <v>7</v>
      </c>
      <c r="M898" t="s">
        <v>34</v>
      </c>
      <c r="N898">
        <v>390.32910599999951</v>
      </c>
    </row>
    <row r="899" spans="6:14" x14ac:dyDescent="0.35">
      <c r="F899" t="s">
        <v>966</v>
      </c>
      <c r="G899">
        <v>2019</v>
      </c>
      <c r="H899" t="s">
        <v>43</v>
      </c>
      <c r="I899" t="s">
        <v>52</v>
      </c>
      <c r="J899" t="s">
        <v>9</v>
      </c>
      <c r="K899" t="s">
        <v>68</v>
      </c>
      <c r="L899" t="s">
        <v>7</v>
      </c>
      <c r="M899" t="s">
        <v>31</v>
      </c>
      <c r="N899">
        <v>11.248204054</v>
      </c>
    </row>
    <row r="900" spans="6:14" x14ac:dyDescent="0.35">
      <c r="F900" t="s">
        <v>967</v>
      </c>
      <c r="G900">
        <v>2019</v>
      </c>
      <c r="H900" t="s">
        <v>43</v>
      </c>
      <c r="I900" t="s">
        <v>52</v>
      </c>
      <c r="J900" t="s">
        <v>5</v>
      </c>
      <c r="K900" t="s">
        <v>67</v>
      </c>
      <c r="L900" t="s">
        <v>3</v>
      </c>
      <c r="M900" t="s">
        <v>12</v>
      </c>
      <c r="N900">
        <v>105217.95416615925</v>
      </c>
    </row>
    <row r="901" spans="6:14" x14ac:dyDescent="0.35">
      <c r="F901" t="s">
        <v>968</v>
      </c>
      <c r="G901">
        <v>2019</v>
      </c>
      <c r="H901" t="s">
        <v>43</v>
      </c>
      <c r="I901" t="s">
        <v>52</v>
      </c>
      <c r="J901" t="s">
        <v>5</v>
      </c>
      <c r="K901" t="s">
        <v>67</v>
      </c>
      <c r="L901" t="s">
        <v>3</v>
      </c>
      <c r="M901" t="s">
        <v>4</v>
      </c>
      <c r="N901">
        <v>98719.608751321299</v>
      </c>
    </row>
    <row r="902" spans="6:14" x14ac:dyDescent="0.35">
      <c r="F902" t="s">
        <v>969</v>
      </c>
      <c r="G902">
        <v>2019</v>
      </c>
      <c r="H902" t="s">
        <v>43</v>
      </c>
      <c r="I902" t="s">
        <v>52</v>
      </c>
      <c r="J902" t="s">
        <v>5</v>
      </c>
      <c r="K902" t="s">
        <v>67</v>
      </c>
      <c r="L902" t="s">
        <v>3</v>
      </c>
      <c r="M902" t="s">
        <v>16</v>
      </c>
      <c r="N902">
        <v>3862.0590780000002</v>
      </c>
    </row>
    <row r="903" spans="6:14" x14ac:dyDescent="0.35">
      <c r="F903" t="s">
        <v>970</v>
      </c>
      <c r="G903">
        <v>2019</v>
      </c>
      <c r="H903" t="s">
        <v>43</v>
      </c>
      <c r="I903" t="s">
        <v>52</v>
      </c>
      <c r="J903" t="s">
        <v>5</v>
      </c>
      <c r="K903" t="s">
        <v>67</v>
      </c>
      <c r="L903" t="s">
        <v>3</v>
      </c>
      <c r="M903" t="s">
        <v>28</v>
      </c>
      <c r="N903">
        <v>50511.113249697555</v>
      </c>
    </row>
    <row r="904" spans="6:14" x14ac:dyDescent="0.35">
      <c r="F904" t="s">
        <v>971</v>
      </c>
      <c r="G904">
        <v>2019</v>
      </c>
      <c r="H904" t="s">
        <v>43</v>
      </c>
      <c r="I904" t="s">
        <v>52</v>
      </c>
      <c r="J904" t="s">
        <v>5</v>
      </c>
      <c r="K904" t="s">
        <v>67</v>
      </c>
      <c r="L904" t="s">
        <v>3</v>
      </c>
      <c r="M904" t="s">
        <v>29</v>
      </c>
      <c r="N904">
        <v>1938.1642979494889</v>
      </c>
    </row>
    <row r="905" spans="6:14" x14ac:dyDescent="0.35">
      <c r="F905" t="s">
        <v>972</v>
      </c>
      <c r="G905">
        <v>2019</v>
      </c>
      <c r="H905" t="s">
        <v>43</v>
      </c>
      <c r="I905" t="s">
        <v>52</v>
      </c>
      <c r="J905" t="s">
        <v>5</v>
      </c>
      <c r="K905" t="s">
        <v>67</v>
      </c>
      <c r="L905" t="s">
        <v>3</v>
      </c>
      <c r="M905" t="s">
        <v>6</v>
      </c>
      <c r="N905">
        <v>6357.0872054515039</v>
      </c>
    </row>
    <row r="906" spans="6:14" x14ac:dyDescent="0.35">
      <c r="F906" t="s">
        <v>973</v>
      </c>
      <c r="G906">
        <v>2019</v>
      </c>
      <c r="H906" t="s">
        <v>43</v>
      </c>
      <c r="I906" t="s">
        <v>52</v>
      </c>
      <c r="J906" t="s">
        <v>5</v>
      </c>
      <c r="K906" t="s">
        <v>67</v>
      </c>
      <c r="L906" t="s">
        <v>7</v>
      </c>
      <c r="M906" t="s">
        <v>8</v>
      </c>
      <c r="N906">
        <v>192.30307999999999</v>
      </c>
    </row>
    <row r="907" spans="6:14" x14ac:dyDescent="0.35">
      <c r="F907" t="s">
        <v>974</v>
      </c>
      <c r="G907">
        <v>2019</v>
      </c>
      <c r="H907" t="s">
        <v>43</v>
      </c>
      <c r="I907" t="s">
        <v>52</v>
      </c>
      <c r="J907" t="s">
        <v>5</v>
      </c>
      <c r="K907" t="s">
        <v>67</v>
      </c>
      <c r="L907" t="s">
        <v>7</v>
      </c>
      <c r="M907" t="s">
        <v>30</v>
      </c>
      <c r="N907">
        <v>339.45251200000001</v>
      </c>
    </row>
    <row r="908" spans="6:14" x14ac:dyDescent="0.35">
      <c r="F908" t="s">
        <v>975</v>
      </c>
      <c r="G908">
        <v>2019</v>
      </c>
      <c r="H908" t="s">
        <v>43</v>
      </c>
      <c r="I908" t="s">
        <v>52</v>
      </c>
      <c r="J908" t="s">
        <v>5</v>
      </c>
      <c r="K908" t="s">
        <v>67</v>
      </c>
      <c r="L908" t="s">
        <v>7</v>
      </c>
      <c r="M908" t="s">
        <v>10</v>
      </c>
      <c r="N908">
        <v>16386.003237714162</v>
      </c>
    </row>
    <row r="909" spans="6:14" x14ac:dyDescent="0.35">
      <c r="F909" t="s">
        <v>976</v>
      </c>
      <c r="G909">
        <v>2019</v>
      </c>
      <c r="H909" t="s">
        <v>43</v>
      </c>
      <c r="I909" t="s">
        <v>52</v>
      </c>
      <c r="J909" t="s">
        <v>5</v>
      </c>
      <c r="K909" t="s">
        <v>67</v>
      </c>
      <c r="L909" t="s">
        <v>7</v>
      </c>
      <c r="M909" t="s">
        <v>14</v>
      </c>
      <c r="N909">
        <v>34.218940000000003</v>
      </c>
    </row>
    <row r="910" spans="6:14" x14ac:dyDescent="0.35">
      <c r="F910" t="s">
        <v>977</v>
      </c>
      <c r="G910">
        <v>2019</v>
      </c>
      <c r="H910" t="s">
        <v>43</v>
      </c>
      <c r="I910" t="s">
        <v>52</v>
      </c>
      <c r="J910" t="s">
        <v>5</v>
      </c>
      <c r="K910" t="s">
        <v>67</v>
      </c>
      <c r="L910" t="s">
        <v>7</v>
      </c>
      <c r="M910" t="s">
        <v>15</v>
      </c>
      <c r="N910">
        <v>144369.40285479999</v>
      </c>
    </row>
    <row r="911" spans="6:14" x14ac:dyDescent="0.35">
      <c r="F911" t="s">
        <v>978</v>
      </c>
      <c r="G911">
        <v>2019</v>
      </c>
      <c r="H911" t="s">
        <v>43</v>
      </c>
      <c r="I911" t="s">
        <v>52</v>
      </c>
      <c r="J911" t="s">
        <v>5</v>
      </c>
      <c r="K911" t="s">
        <v>67</v>
      </c>
      <c r="L911" t="s">
        <v>7</v>
      </c>
      <c r="M911" t="s">
        <v>34</v>
      </c>
      <c r="N911">
        <v>174.20486500000001</v>
      </c>
    </row>
    <row r="912" spans="6:14" x14ac:dyDescent="0.35">
      <c r="F912" t="s">
        <v>979</v>
      </c>
      <c r="G912">
        <v>2019</v>
      </c>
      <c r="H912" t="s">
        <v>43</v>
      </c>
      <c r="I912" t="s">
        <v>52</v>
      </c>
      <c r="J912" t="s">
        <v>5</v>
      </c>
      <c r="K912" t="s">
        <v>67</v>
      </c>
      <c r="L912" t="s">
        <v>7</v>
      </c>
      <c r="M912" t="s">
        <v>31</v>
      </c>
      <c r="N912">
        <v>10285.6610843</v>
      </c>
    </row>
    <row r="913" spans="6:14" x14ac:dyDescent="0.35">
      <c r="F913" t="s">
        <v>980</v>
      </c>
      <c r="G913">
        <v>2019</v>
      </c>
      <c r="H913" t="s">
        <v>43</v>
      </c>
      <c r="I913" t="s">
        <v>52</v>
      </c>
      <c r="J913" t="s">
        <v>5</v>
      </c>
      <c r="K913" t="s">
        <v>67</v>
      </c>
      <c r="L913" t="s">
        <v>7</v>
      </c>
      <c r="M913" t="s">
        <v>32</v>
      </c>
      <c r="N913">
        <v>35856.397341401607</v>
      </c>
    </row>
    <row r="914" spans="6:14" x14ac:dyDescent="0.35">
      <c r="F914" t="s">
        <v>981</v>
      </c>
      <c r="G914">
        <v>2019</v>
      </c>
      <c r="H914" t="s">
        <v>43</v>
      </c>
      <c r="I914" t="s">
        <v>52</v>
      </c>
      <c r="J914" t="s">
        <v>5</v>
      </c>
      <c r="K914" t="s">
        <v>67</v>
      </c>
      <c r="L914" t="s">
        <v>7</v>
      </c>
      <c r="M914" t="s">
        <v>6</v>
      </c>
      <c r="N914">
        <v>362.00307252180249</v>
      </c>
    </row>
    <row r="915" spans="6:14" x14ac:dyDescent="0.35">
      <c r="F915" t="s">
        <v>982</v>
      </c>
      <c r="G915">
        <v>2019</v>
      </c>
      <c r="H915" t="s">
        <v>43</v>
      </c>
      <c r="I915" t="s">
        <v>52</v>
      </c>
      <c r="J915" t="s">
        <v>5</v>
      </c>
      <c r="K915" t="s">
        <v>68</v>
      </c>
      <c r="L915" t="s">
        <v>3</v>
      </c>
      <c r="M915" t="s">
        <v>12</v>
      </c>
      <c r="N915">
        <v>10475.146800099999</v>
      </c>
    </row>
    <row r="916" spans="6:14" x14ac:dyDescent="0.35">
      <c r="F916" t="s">
        <v>983</v>
      </c>
      <c r="G916">
        <v>2019</v>
      </c>
      <c r="H916" t="s">
        <v>43</v>
      </c>
      <c r="I916" t="s">
        <v>52</v>
      </c>
      <c r="J916" t="s">
        <v>5</v>
      </c>
      <c r="K916" t="s">
        <v>68</v>
      </c>
      <c r="L916" t="s">
        <v>3</v>
      </c>
      <c r="M916" t="s">
        <v>4</v>
      </c>
      <c r="N916">
        <v>18349.8786593</v>
      </c>
    </row>
    <row r="917" spans="6:14" x14ac:dyDescent="0.35">
      <c r="F917" t="s">
        <v>984</v>
      </c>
      <c r="G917">
        <v>2019</v>
      </c>
      <c r="H917" t="s">
        <v>43</v>
      </c>
      <c r="I917" t="s">
        <v>52</v>
      </c>
      <c r="J917" t="s">
        <v>5</v>
      </c>
      <c r="K917" t="s">
        <v>68</v>
      </c>
      <c r="L917" t="s">
        <v>3</v>
      </c>
      <c r="M917" t="s">
        <v>16</v>
      </c>
      <c r="N917">
        <v>4177.6018599999998</v>
      </c>
    </row>
    <row r="918" spans="6:14" x14ac:dyDescent="0.35">
      <c r="F918" t="s">
        <v>985</v>
      </c>
      <c r="G918">
        <v>2019</v>
      </c>
      <c r="H918" t="s">
        <v>43</v>
      </c>
      <c r="I918" t="s">
        <v>52</v>
      </c>
      <c r="J918" t="s">
        <v>5</v>
      </c>
      <c r="K918" t="s">
        <v>68</v>
      </c>
      <c r="L918" t="s">
        <v>3</v>
      </c>
      <c r="M918" t="s">
        <v>28</v>
      </c>
      <c r="N918">
        <v>9.948393424999999</v>
      </c>
    </row>
    <row r="919" spans="6:14" x14ac:dyDescent="0.35">
      <c r="F919" t="s">
        <v>986</v>
      </c>
      <c r="G919">
        <v>2019</v>
      </c>
      <c r="H919" t="s">
        <v>43</v>
      </c>
      <c r="I919" t="s">
        <v>52</v>
      </c>
      <c r="J919" t="s">
        <v>5</v>
      </c>
      <c r="K919" t="s">
        <v>68</v>
      </c>
      <c r="L919" t="s">
        <v>3</v>
      </c>
      <c r="M919" t="s">
        <v>29</v>
      </c>
      <c r="N919">
        <v>1089.1485815199999</v>
      </c>
    </row>
    <row r="920" spans="6:14" x14ac:dyDescent="0.35">
      <c r="F920" t="s">
        <v>987</v>
      </c>
      <c r="G920">
        <v>2019</v>
      </c>
      <c r="H920" t="s">
        <v>43</v>
      </c>
      <c r="I920" t="s">
        <v>52</v>
      </c>
      <c r="J920" t="s">
        <v>5</v>
      </c>
      <c r="K920" t="s">
        <v>68</v>
      </c>
      <c r="L920" t="s">
        <v>3</v>
      </c>
      <c r="M920" t="s">
        <v>6</v>
      </c>
      <c r="N920">
        <v>146.6267</v>
      </c>
    </row>
    <row r="921" spans="6:14" x14ac:dyDescent="0.35">
      <c r="F921" t="s">
        <v>988</v>
      </c>
      <c r="G921">
        <v>2019</v>
      </c>
      <c r="H921" t="s">
        <v>43</v>
      </c>
      <c r="I921" t="s">
        <v>52</v>
      </c>
      <c r="J921" t="s">
        <v>5</v>
      </c>
      <c r="K921" t="s">
        <v>68</v>
      </c>
      <c r="L921" t="s">
        <v>7</v>
      </c>
      <c r="M921" t="s">
        <v>8</v>
      </c>
      <c r="N921">
        <v>15916.196670738627</v>
      </c>
    </row>
    <row r="922" spans="6:14" x14ac:dyDescent="0.35">
      <c r="F922" t="s">
        <v>989</v>
      </c>
      <c r="G922">
        <v>2019</v>
      </c>
      <c r="H922" t="s">
        <v>43</v>
      </c>
      <c r="I922" t="s">
        <v>52</v>
      </c>
      <c r="J922" t="s">
        <v>5</v>
      </c>
      <c r="K922" t="s">
        <v>68</v>
      </c>
      <c r="L922" t="s">
        <v>7</v>
      </c>
      <c r="M922" t="s">
        <v>30</v>
      </c>
      <c r="N922">
        <v>957.01432999999997</v>
      </c>
    </row>
    <row r="923" spans="6:14" x14ac:dyDescent="0.35">
      <c r="F923" t="s">
        <v>990</v>
      </c>
      <c r="G923">
        <v>2019</v>
      </c>
      <c r="H923" t="s">
        <v>43</v>
      </c>
      <c r="I923" t="s">
        <v>52</v>
      </c>
      <c r="J923" t="s">
        <v>5</v>
      </c>
      <c r="K923" t="s">
        <v>68</v>
      </c>
      <c r="L923" t="s">
        <v>7</v>
      </c>
      <c r="M923" t="s">
        <v>10</v>
      </c>
      <c r="N923">
        <v>3831.9801516859397</v>
      </c>
    </row>
    <row r="924" spans="6:14" x14ac:dyDescent="0.35">
      <c r="F924" t="s">
        <v>991</v>
      </c>
      <c r="G924">
        <v>2019</v>
      </c>
      <c r="H924" t="s">
        <v>43</v>
      </c>
      <c r="I924" t="s">
        <v>52</v>
      </c>
      <c r="J924" t="s">
        <v>5</v>
      </c>
      <c r="K924" t="s">
        <v>68</v>
      </c>
      <c r="L924" t="s">
        <v>7</v>
      </c>
      <c r="M924" t="s">
        <v>11</v>
      </c>
      <c r="N924">
        <v>1792.3161776050993</v>
      </c>
    </row>
    <row r="925" spans="6:14" x14ac:dyDescent="0.35">
      <c r="F925" t="s">
        <v>992</v>
      </c>
      <c r="G925">
        <v>2019</v>
      </c>
      <c r="H925" t="s">
        <v>43</v>
      </c>
      <c r="I925" t="s">
        <v>52</v>
      </c>
      <c r="J925" t="s">
        <v>5</v>
      </c>
      <c r="K925" t="s">
        <v>68</v>
      </c>
      <c r="L925" t="s">
        <v>7</v>
      </c>
      <c r="M925" t="s">
        <v>14</v>
      </c>
      <c r="N925">
        <v>45734.810988447367</v>
      </c>
    </row>
    <row r="926" spans="6:14" x14ac:dyDescent="0.35">
      <c r="F926" t="s">
        <v>993</v>
      </c>
      <c r="G926">
        <v>2019</v>
      </c>
      <c r="H926" t="s">
        <v>43</v>
      </c>
      <c r="I926" t="s">
        <v>52</v>
      </c>
      <c r="J926" t="s">
        <v>5</v>
      </c>
      <c r="K926" t="s">
        <v>68</v>
      </c>
      <c r="L926" t="s">
        <v>7</v>
      </c>
      <c r="M926" t="s">
        <v>15</v>
      </c>
      <c r="N926">
        <v>394.03357117000002</v>
      </c>
    </row>
    <row r="927" spans="6:14" x14ac:dyDescent="0.35">
      <c r="F927" t="s">
        <v>994</v>
      </c>
      <c r="G927">
        <v>2019</v>
      </c>
      <c r="H927" t="s">
        <v>43</v>
      </c>
      <c r="I927" t="s">
        <v>52</v>
      </c>
      <c r="J927" t="s">
        <v>5</v>
      </c>
      <c r="K927" t="s">
        <v>68</v>
      </c>
      <c r="L927" t="s">
        <v>7</v>
      </c>
      <c r="M927" t="s">
        <v>34</v>
      </c>
      <c r="N927">
        <v>791.14673009999967</v>
      </c>
    </row>
    <row r="928" spans="6:14" x14ac:dyDescent="0.35">
      <c r="F928" t="s">
        <v>995</v>
      </c>
      <c r="G928">
        <v>2019</v>
      </c>
      <c r="H928" t="s">
        <v>43</v>
      </c>
      <c r="I928" t="s">
        <v>52</v>
      </c>
      <c r="J928" t="s">
        <v>5</v>
      </c>
      <c r="K928" t="s">
        <v>68</v>
      </c>
      <c r="L928" t="s">
        <v>7</v>
      </c>
      <c r="M928" t="s">
        <v>31</v>
      </c>
      <c r="N928">
        <v>1484.8648330000001</v>
      </c>
    </row>
    <row r="929" spans="6:14" x14ac:dyDescent="0.35">
      <c r="F929" t="s">
        <v>996</v>
      </c>
      <c r="G929">
        <v>2019</v>
      </c>
      <c r="H929" t="s">
        <v>43</v>
      </c>
      <c r="I929" t="s">
        <v>52</v>
      </c>
      <c r="J929" t="s">
        <v>5</v>
      </c>
      <c r="K929" t="s">
        <v>68</v>
      </c>
      <c r="L929" t="s">
        <v>7</v>
      </c>
      <c r="M929" t="s">
        <v>32</v>
      </c>
      <c r="N929">
        <v>2423.91914</v>
      </c>
    </row>
    <row r="930" spans="6:14" x14ac:dyDescent="0.35">
      <c r="F930" t="s">
        <v>997</v>
      </c>
      <c r="G930">
        <v>2019</v>
      </c>
      <c r="H930" t="s">
        <v>43</v>
      </c>
      <c r="I930" t="s">
        <v>52</v>
      </c>
      <c r="J930" t="s">
        <v>5</v>
      </c>
      <c r="K930" t="s">
        <v>68</v>
      </c>
      <c r="L930" t="s">
        <v>6</v>
      </c>
      <c r="M930" t="s">
        <v>6</v>
      </c>
      <c r="N930">
        <v>1.7567330000000001</v>
      </c>
    </row>
    <row r="931" spans="6:14" x14ac:dyDescent="0.35">
      <c r="F931" t="s">
        <v>998</v>
      </c>
      <c r="G931">
        <v>2019</v>
      </c>
      <c r="H931" t="s">
        <v>43</v>
      </c>
      <c r="I931" t="s">
        <v>52</v>
      </c>
      <c r="J931" t="s">
        <v>45</v>
      </c>
      <c r="K931" t="s">
        <v>67</v>
      </c>
      <c r="L931" t="s">
        <v>3</v>
      </c>
      <c r="M931" t="s">
        <v>4</v>
      </c>
      <c r="N931">
        <v>981.46999999999991</v>
      </c>
    </row>
    <row r="932" spans="6:14" x14ac:dyDescent="0.35">
      <c r="F932" t="s">
        <v>999</v>
      </c>
      <c r="G932">
        <v>2019</v>
      </c>
      <c r="H932" t="s">
        <v>43</v>
      </c>
      <c r="I932" t="s">
        <v>52</v>
      </c>
      <c r="J932" t="s">
        <v>45</v>
      </c>
      <c r="K932" t="s">
        <v>67</v>
      </c>
      <c r="L932" t="s">
        <v>3</v>
      </c>
      <c r="M932" t="s">
        <v>6</v>
      </c>
      <c r="N932">
        <v>611.70392800000002</v>
      </c>
    </row>
    <row r="933" spans="6:14" x14ac:dyDescent="0.35">
      <c r="F933" t="s">
        <v>1000</v>
      </c>
      <c r="G933">
        <v>2019</v>
      </c>
      <c r="H933" t="s">
        <v>43</v>
      </c>
      <c r="I933" t="s">
        <v>52</v>
      </c>
      <c r="J933" t="s">
        <v>45</v>
      </c>
      <c r="K933" t="s">
        <v>67</v>
      </c>
      <c r="L933" t="s">
        <v>7</v>
      </c>
      <c r="M933" t="s">
        <v>8</v>
      </c>
      <c r="N933">
        <v>53.107799999999997</v>
      </c>
    </row>
    <row r="934" spans="6:14" x14ac:dyDescent="0.35">
      <c r="F934" t="s">
        <v>1001</v>
      </c>
      <c r="G934">
        <v>2019</v>
      </c>
      <c r="H934" t="s">
        <v>43</v>
      </c>
      <c r="I934" t="s">
        <v>52</v>
      </c>
      <c r="J934" t="s">
        <v>45</v>
      </c>
      <c r="K934" t="s">
        <v>67</v>
      </c>
      <c r="L934" t="s">
        <v>7</v>
      </c>
      <c r="M934" t="s">
        <v>10</v>
      </c>
      <c r="N934">
        <v>1707.0625736306449</v>
      </c>
    </row>
    <row r="935" spans="6:14" x14ac:dyDescent="0.35">
      <c r="F935" t="s">
        <v>1002</v>
      </c>
      <c r="G935">
        <v>2019</v>
      </c>
      <c r="H935" t="s">
        <v>43</v>
      </c>
      <c r="I935" t="s">
        <v>52</v>
      </c>
      <c r="J935" t="s">
        <v>45</v>
      </c>
      <c r="K935" t="s">
        <v>67</v>
      </c>
      <c r="L935" t="s">
        <v>7</v>
      </c>
      <c r="M935" t="s">
        <v>14</v>
      </c>
      <c r="N935">
        <v>28.381509999999999</v>
      </c>
    </row>
    <row r="936" spans="6:14" x14ac:dyDescent="0.35">
      <c r="F936" t="s">
        <v>1003</v>
      </c>
      <c r="G936">
        <v>2019</v>
      </c>
      <c r="H936" t="s">
        <v>43</v>
      </c>
      <c r="I936" t="s">
        <v>52</v>
      </c>
      <c r="J936" t="s">
        <v>45</v>
      </c>
      <c r="K936" t="s">
        <v>67</v>
      </c>
      <c r="L936" t="s">
        <v>7</v>
      </c>
      <c r="M936" t="s">
        <v>15</v>
      </c>
      <c r="N936">
        <v>430.06400000000002</v>
      </c>
    </row>
    <row r="937" spans="6:14" x14ac:dyDescent="0.35">
      <c r="F937" t="s">
        <v>1004</v>
      </c>
      <c r="G937">
        <v>2019</v>
      </c>
      <c r="H937" t="s">
        <v>43</v>
      </c>
      <c r="I937" t="s">
        <v>52</v>
      </c>
      <c r="J937" t="s">
        <v>45</v>
      </c>
      <c r="K937" t="s">
        <v>68</v>
      </c>
      <c r="L937" t="s">
        <v>3</v>
      </c>
      <c r="M937" t="s">
        <v>12</v>
      </c>
      <c r="N937">
        <v>33.583300000000001</v>
      </c>
    </row>
    <row r="938" spans="6:14" x14ac:dyDescent="0.35">
      <c r="F938" t="s">
        <v>1005</v>
      </c>
      <c r="G938">
        <v>2019</v>
      </c>
      <c r="H938" t="s">
        <v>43</v>
      </c>
      <c r="I938" t="s">
        <v>52</v>
      </c>
      <c r="J938" t="s">
        <v>45</v>
      </c>
      <c r="K938" t="s">
        <v>68</v>
      </c>
      <c r="L938" t="s">
        <v>3</v>
      </c>
      <c r="M938" t="s">
        <v>4</v>
      </c>
      <c r="N938">
        <v>72.038719</v>
      </c>
    </row>
    <row r="939" spans="6:14" x14ac:dyDescent="0.35">
      <c r="F939" t="s">
        <v>1006</v>
      </c>
      <c r="G939">
        <v>2019</v>
      </c>
      <c r="H939" t="s">
        <v>43</v>
      </c>
      <c r="I939" t="s">
        <v>52</v>
      </c>
      <c r="J939" t="s">
        <v>45</v>
      </c>
      <c r="K939" t="s">
        <v>68</v>
      </c>
      <c r="L939" t="s">
        <v>3</v>
      </c>
      <c r="M939" t="s">
        <v>16</v>
      </c>
      <c r="N939">
        <v>8.2279199999999992</v>
      </c>
    </row>
    <row r="940" spans="6:14" x14ac:dyDescent="0.35">
      <c r="F940" t="s">
        <v>1007</v>
      </c>
      <c r="G940">
        <v>2019</v>
      </c>
      <c r="H940" t="s">
        <v>43</v>
      </c>
      <c r="I940" t="s">
        <v>52</v>
      </c>
      <c r="J940" t="s">
        <v>45</v>
      </c>
      <c r="K940" t="s">
        <v>68</v>
      </c>
      <c r="L940" t="s">
        <v>3</v>
      </c>
      <c r="M940" t="s">
        <v>29</v>
      </c>
      <c r="N940">
        <v>104.94369140000001</v>
      </c>
    </row>
    <row r="941" spans="6:14" x14ac:dyDescent="0.35">
      <c r="F941" t="s">
        <v>1008</v>
      </c>
      <c r="G941">
        <v>2019</v>
      </c>
      <c r="H941" t="s">
        <v>43</v>
      </c>
      <c r="I941" t="s">
        <v>52</v>
      </c>
      <c r="J941" t="s">
        <v>45</v>
      </c>
      <c r="K941" t="s">
        <v>68</v>
      </c>
      <c r="L941" t="s">
        <v>7</v>
      </c>
      <c r="M941" t="s">
        <v>8</v>
      </c>
      <c r="N941">
        <v>3286.8209034136539</v>
      </c>
    </row>
    <row r="942" spans="6:14" x14ac:dyDescent="0.35">
      <c r="F942" t="s">
        <v>1009</v>
      </c>
      <c r="G942">
        <v>2019</v>
      </c>
      <c r="H942" t="s">
        <v>43</v>
      </c>
      <c r="I942" t="s">
        <v>52</v>
      </c>
      <c r="J942" t="s">
        <v>45</v>
      </c>
      <c r="K942" t="s">
        <v>68</v>
      </c>
      <c r="L942" t="s">
        <v>7</v>
      </c>
      <c r="M942" t="s">
        <v>10</v>
      </c>
      <c r="N942">
        <v>5529.4829871676975</v>
      </c>
    </row>
    <row r="943" spans="6:14" x14ac:dyDescent="0.35">
      <c r="F943" t="s">
        <v>1010</v>
      </c>
      <c r="G943">
        <v>2019</v>
      </c>
      <c r="H943" t="s">
        <v>43</v>
      </c>
      <c r="I943" t="s">
        <v>52</v>
      </c>
      <c r="J943" t="s">
        <v>45</v>
      </c>
      <c r="K943" t="s">
        <v>68</v>
      </c>
      <c r="L943" t="s">
        <v>7</v>
      </c>
      <c r="M943" t="s">
        <v>11</v>
      </c>
      <c r="N943">
        <v>1176.7063987962993</v>
      </c>
    </row>
    <row r="944" spans="6:14" x14ac:dyDescent="0.35">
      <c r="F944" t="s">
        <v>1011</v>
      </c>
      <c r="G944">
        <v>2019</v>
      </c>
      <c r="H944" t="s">
        <v>43</v>
      </c>
      <c r="I944" t="s">
        <v>52</v>
      </c>
      <c r="J944" t="s">
        <v>45</v>
      </c>
      <c r="K944" t="s">
        <v>68</v>
      </c>
      <c r="L944" t="s">
        <v>7</v>
      </c>
      <c r="M944" t="s">
        <v>14</v>
      </c>
      <c r="N944">
        <v>1423.4331366687638</v>
      </c>
    </row>
    <row r="945" spans="6:14" x14ac:dyDescent="0.35">
      <c r="F945" t="s">
        <v>1012</v>
      </c>
      <c r="G945">
        <v>2019</v>
      </c>
      <c r="H945" t="s">
        <v>43</v>
      </c>
      <c r="I945" t="s">
        <v>52</v>
      </c>
      <c r="J945" t="s">
        <v>45</v>
      </c>
      <c r="K945" t="s">
        <v>68</v>
      </c>
      <c r="L945" t="s">
        <v>7</v>
      </c>
      <c r="M945" t="s">
        <v>15</v>
      </c>
      <c r="N945">
        <v>7.8988166099999999</v>
      </c>
    </row>
    <row r="946" spans="6:14" x14ac:dyDescent="0.35">
      <c r="F946" t="s">
        <v>1013</v>
      </c>
      <c r="G946">
        <v>2019</v>
      </c>
      <c r="H946" t="s">
        <v>43</v>
      </c>
      <c r="I946" t="s">
        <v>52</v>
      </c>
      <c r="J946" t="s">
        <v>45</v>
      </c>
      <c r="K946" t="s">
        <v>68</v>
      </c>
      <c r="L946" t="s">
        <v>7</v>
      </c>
      <c r="M946" t="s">
        <v>34</v>
      </c>
      <c r="N946">
        <v>340.69026528999956</v>
      </c>
    </row>
    <row r="947" spans="6:14" x14ac:dyDescent="0.35">
      <c r="F947" t="s">
        <v>1014</v>
      </c>
      <c r="G947">
        <v>2019</v>
      </c>
      <c r="H947" t="s">
        <v>43</v>
      </c>
      <c r="I947" t="s">
        <v>52</v>
      </c>
      <c r="J947" t="s">
        <v>45</v>
      </c>
      <c r="K947" t="s">
        <v>68</v>
      </c>
      <c r="L947" t="s">
        <v>7</v>
      </c>
      <c r="M947" t="s">
        <v>31</v>
      </c>
      <c r="N947">
        <v>2.0093549730000002</v>
      </c>
    </row>
    <row r="948" spans="6:14" x14ac:dyDescent="0.35">
      <c r="F948" t="s">
        <v>1015</v>
      </c>
      <c r="G948">
        <v>2019</v>
      </c>
      <c r="H948" t="s">
        <v>43</v>
      </c>
      <c r="I948" t="s">
        <v>52</v>
      </c>
      <c r="J948" t="s">
        <v>45</v>
      </c>
      <c r="K948" t="s">
        <v>68</v>
      </c>
      <c r="L948" t="s">
        <v>6</v>
      </c>
      <c r="M948" t="s">
        <v>6</v>
      </c>
      <c r="N948">
        <v>21.157</v>
      </c>
    </row>
    <row r="949" spans="6:14" x14ac:dyDescent="0.35">
      <c r="F949" t="s">
        <v>1016</v>
      </c>
      <c r="G949">
        <v>2020</v>
      </c>
      <c r="H949" t="s">
        <v>43</v>
      </c>
      <c r="I949" t="s">
        <v>52</v>
      </c>
      <c r="J949" t="s">
        <v>9</v>
      </c>
      <c r="K949" t="s">
        <v>67</v>
      </c>
      <c r="L949" t="s">
        <v>3</v>
      </c>
      <c r="M949" t="s">
        <v>12</v>
      </c>
      <c r="N949">
        <v>58.792999999999999</v>
      </c>
    </row>
    <row r="950" spans="6:14" x14ac:dyDescent="0.35">
      <c r="F950" t="s">
        <v>1017</v>
      </c>
      <c r="G950">
        <v>2020</v>
      </c>
      <c r="H950" t="s">
        <v>43</v>
      </c>
      <c r="I950" t="s">
        <v>52</v>
      </c>
      <c r="J950" t="s">
        <v>9</v>
      </c>
      <c r="K950" t="s">
        <v>67</v>
      </c>
      <c r="L950" t="s">
        <v>3</v>
      </c>
      <c r="M950" t="s">
        <v>4</v>
      </c>
      <c r="N950">
        <v>673.00189999999998</v>
      </c>
    </row>
    <row r="951" spans="6:14" x14ac:dyDescent="0.35">
      <c r="F951" t="s">
        <v>1018</v>
      </c>
      <c r="G951">
        <v>2020</v>
      </c>
      <c r="H951" t="s">
        <v>43</v>
      </c>
      <c r="I951" t="s">
        <v>52</v>
      </c>
      <c r="J951" t="s">
        <v>9</v>
      </c>
      <c r="K951" t="s">
        <v>67</v>
      </c>
      <c r="L951" t="s">
        <v>3</v>
      </c>
      <c r="M951" t="s">
        <v>29</v>
      </c>
      <c r="N951">
        <v>297.52670000000001</v>
      </c>
    </row>
    <row r="952" spans="6:14" x14ac:dyDescent="0.35">
      <c r="F952" t="s">
        <v>1019</v>
      </c>
      <c r="G952">
        <v>2020</v>
      </c>
      <c r="H952" t="s">
        <v>43</v>
      </c>
      <c r="I952" t="s">
        <v>52</v>
      </c>
      <c r="J952" t="s">
        <v>9</v>
      </c>
      <c r="K952" t="s">
        <v>67</v>
      </c>
      <c r="L952" t="s">
        <v>7</v>
      </c>
      <c r="M952" t="s">
        <v>10</v>
      </c>
      <c r="N952">
        <v>661.97453195281298</v>
      </c>
    </row>
    <row r="953" spans="6:14" x14ac:dyDescent="0.35">
      <c r="F953" t="s">
        <v>1020</v>
      </c>
      <c r="G953">
        <v>2020</v>
      </c>
      <c r="H953" t="s">
        <v>43</v>
      </c>
      <c r="I953" t="s">
        <v>52</v>
      </c>
      <c r="J953" t="s">
        <v>9</v>
      </c>
      <c r="K953" t="s">
        <v>67</v>
      </c>
      <c r="L953" t="s">
        <v>7</v>
      </c>
      <c r="M953" t="s">
        <v>14</v>
      </c>
      <c r="N953">
        <v>65.865346894010528</v>
      </c>
    </row>
    <row r="954" spans="6:14" x14ac:dyDescent="0.35">
      <c r="F954" t="s">
        <v>1021</v>
      </c>
      <c r="G954">
        <v>2020</v>
      </c>
      <c r="H954" t="s">
        <v>43</v>
      </c>
      <c r="I954" t="s">
        <v>52</v>
      </c>
      <c r="J954" t="s">
        <v>9</v>
      </c>
      <c r="K954" t="s">
        <v>67</v>
      </c>
      <c r="L954" t="s">
        <v>7</v>
      </c>
      <c r="M954" t="s">
        <v>15</v>
      </c>
      <c r="N954">
        <v>15990.314792600002</v>
      </c>
    </row>
    <row r="955" spans="6:14" x14ac:dyDescent="0.35">
      <c r="F955" t="s">
        <v>1022</v>
      </c>
      <c r="G955">
        <v>2020</v>
      </c>
      <c r="H955" t="s">
        <v>43</v>
      </c>
      <c r="I955" t="s">
        <v>52</v>
      </c>
      <c r="J955" t="s">
        <v>9</v>
      </c>
      <c r="K955" t="s">
        <v>67</v>
      </c>
      <c r="L955" t="s">
        <v>7</v>
      </c>
      <c r="M955" t="s">
        <v>34</v>
      </c>
      <c r="N955">
        <v>432.5</v>
      </c>
    </row>
    <row r="956" spans="6:14" x14ac:dyDescent="0.35">
      <c r="F956" t="s">
        <v>1023</v>
      </c>
      <c r="G956">
        <v>2020</v>
      </c>
      <c r="H956" t="s">
        <v>43</v>
      </c>
      <c r="I956" t="s">
        <v>52</v>
      </c>
      <c r="J956" t="s">
        <v>9</v>
      </c>
      <c r="K956" t="s">
        <v>68</v>
      </c>
      <c r="L956" t="s">
        <v>3</v>
      </c>
      <c r="M956" t="s">
        <v>4</v>
      </c>
      <c r="N956">
        <v>278.39195772174048</v>
      </c>
    </row>
    <row r="957" spans="6:14" x14ac:dyDescent="0.35">
      <c r="F957" t="s">
        <v>1024</v>
      </c>
      <c r="G957">
        <v>2020</v>
      </c>
      <c r="H957" t="s">
        <v>43</v>
      </c>
      <c r="I957" t="s">
        <v>52</v>
      </c>
      <c r="J957" t="s">
        <v>9</v>
      </c>
      <c r="K957" t="s">
        <v>68</v>
      </c>
      <c r="L957" t="s">
        <v>3</v>
      </c>
      <c r="M957" t="s">
        <v>29</v>
      </c>
      <c r="N957">
        <v>471.25417246875588</v>
      </c>
    </row>
    <row r="958" spans="6:14" x14ac:dyDescent="0.35">
      <c r="F958" t="s">
        <v>1025</v>
      </c>
      <c r="G958">
        <v>2020</v>
      </c>
      <c r="H958" t="s">
        <v>43</v>
      </c>
      <c r="I958" t="s">
        <v>52</v>
      </c>
      <c r="J958" t="s">
        <v>9</v>
      </c>
      <c r="K958" t="s">
        <v>68</v>
      </c>
      <c r="L958" t="s">
        <v>3</v>
      </c>
      <c r="M958" t="s">
        <v>6</v>
      </c>
      <c r="N958">
        <v>82.185459755737782</v>
      </c>
    </row>
    <row r="959" spans="6:14" x14ac:dyDescent="0.35">
      <c r="F959" t="s">
        <v>1026</v>
      </c>
      <c r="G959">
        <v>2020</v>
      </c>
      <c r="H959" t="s">
        <v>43</v>
      </c>
      <c r="I959" t="s">
        <v>52</v>
      </c>
      <c r="J959" t="s">
        <v>9</v>
      </c>
      <c r="K959" t="s">
        <v>68</v>
      </c>
      <c r="L959" t="s">
        <v>7</v>
      </c>
      <c r="M959" t="s">
        <v>8</v>
      </c>
      <c r="N959">
        <v>10239.727049743959</v>
      </c>
    </row>
    <row r="960" spans="6:14" x14ac:dyDescent="0.35">
      <c r="F960" t="s">
        <v>1027</v>
      </c>
      <c r="G960">
        <v>2020</v>
      </c>
      <c r="H960" t="s">
        <v>43</v>
      </c>
      <c r="I960" t="s">
        <v>52</v>
      </c>
      <c r="J960" t="s">
        <v>9</v>
      </c>
      <c r="K960" t="s">
        <v>68</v>
      </c>
      <c r="L960" t="s">
        <v>7</v>
      </c>
      <c r="M960" t="s">
        <v>30</v>
      </c>
      <c r="N960">
        <v>14.823</v>
      </c>
    </row>
    <row r="961" spans="6:14" x14ac:dyDescent="0.35">
      <c r="F961" t="s">
        <v>1028</v>
      </c>
      <c r="G961">
        <v>2020</v>
      </c>
      <c r="H961" t="s">
        <v>43</v>
      </c>
      <c r="I961" t="s">
        <v>52</v>
      </c>
      <c r="J961" t="s">
        <v>9</v>
      </c>
      <c r="K961" t="s">
        <v>68</v>
      </c>
      <c r="L961" t="s">
        <v>7</v>
      </c>
      <c r="M961" t="s">
        <v>10</v>
      </c>
      <c r="N961">
        <v>4934.6942661230723</v>
      </c>
    </row>
    <row r="962" spans="6:14" x14ac:dyDescent="0.35">
      <c r="F962" t="s">
        <v>1029</v>
      </c>
      <c r="G962">
        <v>2020</v>
      </c>
      <c r="H962" t="s">
        <v>43</v>
      </c>
      <c r="I962" t="s">
        <v>52</v>
      </c>
      <c r="J962" t="s">
        <v>9</v>
      </c>
      <c r="K962" t="s">
        <v>68</v>
      </c>
      <c r="L962" t="s">
        <v>7</v>
      </c>
      <c r="M962" t="s">
        <v>11</v>
      </c>
      <c r="N962">
        <v>594.59590681502664</v>
      </c>
    </row>
    <row r="963" spans="6:14" x14ac:dyDescent="0.35">
      <c r="F963" t="s">
        <v>1030</v>
      </c>
      <c r="G963">
        <v>2020</v>
      </c>
      <c r="H963" t="s">
        <v>43</v>
      </c>
      <c r="I963" t="s">
        <v>52</v>
      </c>
      <c r="J963" t="s">
        <v>9</v>
      </c>
      <c r="K963" t="s">
        <v>68</v>
      </c>
      <c r="L963" t="s">
        <v>7</v>
      </c>
      <c r="M963" t="s">
        <v>14</v>
      </c>
      <c r="N963">
        <v>20390.714882665103</v>
      </c>
    </row>
    <row r="964" spans="6:14" x14ac:dyDescent="0.35">
      <c r="F964" t="s">
        <v>8283</v>
      </c>
      <c r="G964">
        <v>2020</v>
      </c>
      <c r="H964" t="s">
        <v>43</v>
      </c>
      <c r="I964" t="s">
        <v>52</v>
      </c>
      <c r="J964" t="s">
        <v>9</v>
      </c>
      <c r="K964" t="s">
        <v>68</v>
      </c>
      <c r="L964" t="s">
        <v>7</v>
      </c>
      <c r="M964" t="s">
        <v>15</v>
      </c>
      <c r="N964">
        <v>1.96682</v>
      </c>
    </row>
    <row r="965" spans="6:14" x14ac:dyDescent="0.35">
      <c r="F965" t="s">
        <v>1031</v>
      </c>
      <c r="G965">
        <v>2020</v>
      </c>
      <c r="H965" t="s">
        <v>43</v>
      </c>
      <c r="I965" t="s">
        <v>52</v>
      </c>
      <c r="J965" t="s">
        <v>9</v>
      </c>
      <c r="K965" t="s">
        <v>68</v>
      </c>
      <c r="L965" t="s">
        <v>7</v>
      </c>
      <c r="M965" t="s">
        <v>34</v>
      </c>
      <c r="N965">
        <v>824.36327736619569</v>
      </c>
    </row>
    <row r="966" spans="6:14" x14ac:dyDescent="0.35">
      <c r="F966" t="s">
        <v>1032</v>
      </c>
      <c r="G966">
        <v>2020</v>
      </c>
      <c r="H966" t="s">
        <v>43</v>
      </c>
      <c r="I966" t="s">
        <v>52</v>
      </c>
      <c r="J966" t="s">
        <v>9</v>
      </c>
      <c r="K966" t="s">
        <v>68</v>
      </c>
      <c r="L966" t="s">
        <v>7</v>
      </c>
      <c r="M966" t="s">
        <v>31</v>
      </c>
      <c r="N966">
        <v>216.25</v>
      </c>
    </row>
    <row r="967" spans="6:14" x14ac:dyDescent="0.35">
      <c r="F967" t="s">
        <v>1033</v>
      </c>
      <c r="G967">
        <v>2020</v>
      </c>
      <c r="H967" t="s">
        <v>43</v>
      </c>
      <c r="I967" t="s">
        <v>52</v>
      </c>
      <c r="J967" t="s">
        <v>5</v>
      </c>
      <c r="K967" t="s">
        <v>67</v>
      </c>
      <c r="L967" t="s">
        <v>3</v>
      </c>
      <c r="M967" t="s">
        <v>12</v>
      </c>
      <c r="N967">
        <v>114006.77192801655</v>
      </c>
    </row>
    <row r="968" spans="6:14" x14ac:dyDescent="0.35">
      <c r="F968" t="s">
        <v>1034</v>
      </c>
      <c r="G968">
        <v>2020</v>
      </c>
      <c r="H968" t="s">
        <v>43</v>
      </c>
      <c r="I968" t="s">
        <v>52</v>
      </c>
      <c r="J968" t="s">
        <v>5</v>
      </c>
      <c r="K968" t="s">
        <v>67</v>
      </c>
      <c r="L968" t="s">
        <v>3</v>
      </c>
      <c r="M968" t="s">
        <v>4</v>
      </c>
      <c r="N968">
        <v>117014.59345055775</v>
      </c>
    </row>
    <row r="969" spans="6:14" x14ac:dyDescent="0.35">
      <c r="F969" t="s">
        <v>1035</v>
      </c>
      <c r="G969">
        <v>2020</v>
      </c>
      <c r="H969" t="s">
        <v>43</v>
      </c>
      <c r="I969" t="s">
        <v>52</v>
      </c>
      <c r="J969" t="s">
        <v>5</v>
      </c>
      <c r="K969" t="s">
        <v>67</v>
      </c>
      <c r="L969" t="s">
        <v>3</v>
      </c>
      <c r="M969" t="s">
        <v>16</v>
      </c>
      <c r="N969">
        <v>895.03653199999997</v>
      </c>
    </row>
    <row r="970" spans="6:14" x14ac:dyDescent="0.35">
      <c r="F970" t="s">
        <v>1036</v>
      </c>
      <c r="G970">
        <v>2020</v>
      </c>
      <c r="H970" t="s">
        <v>43</v>
      </c>
      <c r="I970" t="s">
        <v>52</v>
      </c>
      <c r="J970" t="s">
        <v>5</v>
      </c>
      <c r="K970" t="s">
        <v>67</v>
      </c>
      <c r="L970" t="s">
        <v>3</v>
      </c>
      <c r="M970" t="s">
        <v>28</v>
      </c>
      <c r="N970">
        <v>58971.734228640002</v>
      </c>
    </row>
    <row r="971" spans="6:14" x14ac:dyDescent="0.35">
      <c r="F971" t="s">
        <v>1037</v>
      </c>
      <c r="G971">
        <v>2020</v>
      </c>
      <c r="H971" t="s">
        <v>43</v>
      </c>
      <c r="I971" t="s">
        <v>52</v>
      </c>
      <c r="J971" t="s">
        <v>5</v>
      </c>
      <c r="K971" t="s">
        <v>67</v>
      </c>
      <c r="L971" t="s">
        <v>3</v>
      </c>
      <c r="M971" t="s">
        <v>29</v>
      </c>
      <c r="N971">
        <v>1484.1767641287972</v>
      </c>
    </row>
    <row r="972" spans="6:14" x14ac:dyDescent="0.35">
      <c r="F972" t="s">
        <v>1038</v>
      </c>
      <c r="G972">
        <v>2020</v>
      </c>
      <c r="H972" t="s">
        <v>43</v>
      </c>
      <c r="I972" t="s">
        <v>52</v>
      </c>
      <c r="J972" t="s">
        <v>5</v>
      </c>
      <c r="K972" t="s">
        <v>67</v>
      </c>
      <c r="L972" t="s">
        <v>3</v>
      </c>
      <c r="M972" t="s">
        <v>6</v>
      </c>
      <c r="N972">
        <v>5425.860673279587</v>
      </c>
    </row>
    <row r="973" spans="6:14" x14ac:dyDescent="0.35">
      <c r="F973" t="s">
        <v>1039</v>
      </c>
      <c r="G973">
        <v>2020</v>
      </c>
      <c r="H973" t="s">
        <v>43</v>
      </c>
      <c r="I973" t="s">
        <v>52</v>
      </c>
      <c r="J973" t="s">
        <v>5</v>
      </c>
      <c r="K973" t="s">
        <v>67</v>
      </c>
      <c r="L973" t="s">
        <v>7</v>
      </c>
      <c r="M973" t="s">
        <v>8</v>
      </c>
      <c r="N973">
        <v>64</v>
      </c>
    </row>
    <row r="974" spans="6:14" x14ac:dyDescent="0.35">
      <c r="F974" t="s">
        <v>1040</v>
      </c>
      <c r="G974">
        <v>2020</v>
      </c>
      <c r="H974" t="s">
        <v>43</v>
      </c>
      <c r="I974" t="s">
        <v>52</v>
      </c>
      <c r="J974" t="s">
        <v>5</v>
      </c>
      <c r="K974" t="s">
        <v>67</v>
      </c>
      <c r="L974" t="s">
        <v>7</v>
      </c>
      <c r="M974" t="s">
        <v>30</v>
      </c>
      <c r="N974">
        <v>24.96</v>
      </c>
    </row>
    <row r="975" spans="6:14" x14ac:dyDescent="0.35">
      <c r="F975" t="s">
        <v>1041</v>
      </c>
      <c r="G975">
        <v>2020</v>
      </c>
      <c r="H975" t="s">
        <v>43</v>
      </c>
      <c r="I975" t="s">
        <v>52</v>
      </c>
      <c r="J975" t="s">
        <v>5</v>
      </c>
      <c r="K975" t="s">
        <v>67</v>
      </c>
      <c r="L975" t="s">
        <v>7</v>
      </c>
      <c r="M975" t="s">
        <v>10</v>
      </c>
      <c r="N975">
        <v>16570.459977752307</v>
      </c>
    </row>
    <row r="976" spans="6:14" x14ac:dyDescent="0.35">
      <c r="F976" t="s">
        <v>1042</v>
      </c>
      <c r="G976">
        <v>2020</v>
      </c>
      <c r="H976" t="s">
        <v>43</v>
      </c>
      <c r="I976" t="s">
        <v>52</v>
      </c>
      <c r="J976" t="s">
        <v>5</v>
      </c>
      <c r="K976" t="s">
        <v>67</v>
      </c>
      <c r="L976" t="s">
        <v>7</v>
      </c>
      <c r="M976" t="s">
        <v>14</v>
      </c>
      <c r="N976">
        <v>73.508207625573078</v>
      </c>
    </row>
    <row r="977" spans="6:14" x14ac:dyDescent="0.35">
      <c r="F977" t="s">
        <v>1043</v>
      </c>
      <c r="G977">
        <v>2020</v>
      </c>
      <c r="H977" t="s">
        <v>43</v>
      </c>
      <c r="I977" t="s">
        <v>52</v>
      </c>
      <c r="J977" t="s">
        <v>5</v>
      </c>
      <c r="K977" t="s">
        <v>67</v>
      </c>
      <c r="L977" t="s">
        <v>7</v>
      </c>
      <c r="M977" t="s">
        <v>15</v>
      </c>
      <c r="N977">
        <v>98882.392037500002</v>
      </c>
    </row>
    <row r="978" spans="6:14" x14ac:dyDescent="0.35">
      <c r="F978" t="s">
        <v>1044</v>
      </c>
      <c r="G978">
        <v>2020</v>
      </c>
      <c r="H978" t="s">
        <v>43</v>
      </c>
      <c r="I978" t="s">
        <v>52</v>
      </c>
      <c r="J978" t="s">
        <v>5</v>
      </c>
      <c r="K978" t="s">
        <v>67</v>
      </c>
      <c r="L978" t="s">
        <v>7</v>
      </c>
      <c r="M978" t="s">
        <v>34</v>
      </c>
      <c r="N978">
        <v>212.24789999999999</v>
      </c>
    </row>
    <row r="979" spans="6:14" x14ac:dyDescent="0.35">
      <c r="F979" t="s">
        <v>1045</v>
      </c>
      <c r="G979">
        <v>2020</v>
      </c>
      <c r="H979" t="s">
        <v>43</v>
      </c>
      <c r="I979" t="s">
        <v>52</v>
      </c>
      <c r="J979" t="s">
        <v>5</v>
      </c>
      <c r="K979" t="s">
        <v>67</v>
      </c>
      <c r="L979" t="s">
        <v>7</v>
      </c>
      <c r="M979" t="s">
        <v>31</v>
      </c>
      <c r="N979">
        <v>10352.9449707</v>
      </c>
    </row>
    <row r="980" spans="6:14" x14ac:dyDescent="0.35">
      <c r="F980" t="s">
        <v>1046</v>
      </c>
      <c r="G980">
        <v>2020</v>
      </c>
      <c r="H980" t="s">
        <v>43</v>
      </c>
      <c r="I980" t="s">
        <v>52</v>
      </c>
      <c r="J980" t="s">
        <v>5</v>
      </c>
      <c r="K980" t="s">
        <v>67</v>
      </c>
      <c r="L980" t="s">
        <v>7</v>
      </c>
      <c r="M980" t="s">
        <v>32</v>
      </c>
      <c r="N980">
        <v>49952.016408349817</v>
      </c>
    </row>
    <row r="981" spans="6:14" x14ac:dyDescent="0.35">
      <c r="F981" t="s">
        <v>1047</v>
      </c>
      <c r="G981">
        <v>2020</v>
      </c>
      <c r="H981" t="s">
        <v>43</v>
      </c>
      <c r="I981" t="s">
        <v>52</v>
      </c>
      <c r="J981" t="s">
        <v>5</v>
      </c>
      <c r="K981" t="s">
        <v>67</v>
      </c>
      <c r="L981" t="s">
        <v>7</v>
      </c>
      <c r="M981" t="s">
        <v>6</v>
      </c>
      <c r="N981">
        <v>287.94426174369283</v>
      </c>
    </row>
    <row r="982" spans="6:14" x14ac:dyDescent="0.35">
      <c r="F982" t="s">
        <v>1048</v>
      </c>
      <c r="G982">
        <v>2020</v>
      </c>
      <c r="H982" t="s">
        <v>43</v>
      </c>
      <c r="I982" t="s">
        <v>52</v>
      </c>
      <c r="J982" t="s">
        <v>5</v>
      </c>
      <c r="K982" t="s">
        <v>68</v>
      </c>
      <c r="L982" t="s">
        <v>3</v>
      </c>
      <c r="M982" t="s">
        <v>12</v>
      </c>
      <c r="N982">
        <v>13963.24806</v>
      </c>
    </row>
    <row r="983" spans="6:14" x14ac:dyDescent="0.35">
      <c r="F983" t="s">
        <v>1049</v>
      </c>
      <c r="G983">
        <v>2020</v>
      </c>
      <c r="H983" t="s">
        <v>43</v>
      </c>
      <c r="I983" t="s">
        <v>52</v>
      </c>
      <c r="J983" t="s">
        <v>5</v>
      </c>
      <c r="K983" t="s">
        <v>68</v>
      </c>
      <c r="L983" t="s">
        <v>3</v>
      </c>
      <c r="M983" t="s">
        <v>4</v>
      </c>
      <c r="N983">
        <v>11542.509761735271</v>
      </c>
    </row>
    <row r="984" spans="6:14" x14ac:dyDescent="0.35">
      <c r="F984" t="s">
        <v>1050</v>
      </c>
      <c r="G984">
        <v>2020</v>
      </c>
      <c r="H984" t="s">
        <v>43</v>
      </c>
      <c r="I984" t="s">
        <v>52</v>
      </c>
      <c r="J984" t="s">
        <v>5</v>
      </c>
      <c r="K984" t="s">
        <v>68</v>
      </c>
      <c r="L984" t="s">
        <v>3</v>
      </c>
      <c r="M984" t="s">
        <v>16</v>
      </c>
      <c r="N984">
        <v>1293.17758</v>
      </c>
    </row>
    <row r="985" spans="6:14" x14ac:dyDescent="0.35">
      <c r="F985" t="s">
        <v>1051</v>
      </c>
      <c r="G985">
        <v>2020</v>
      </c>
      <c r="H985" t="s">
        <v>43</v>
      </c>
      <c r="I985" t="s">
        <v>52</v>
      </c>
      <c r="J985" t="s">
        <v>5</v>
      </c>
      <c r="K985" t="s">
        <v>68</v>
      </c>
      <c r="L985" t="s">
        <v>3</v>
      </c>
      <c r="M985" t="s">
        <v>28</v>
      </c>
      <c r="N985">
        <v>26.29043558</v>
      </c>
    </row>
    <row r="986" spans="6:14" x14ac:dyDescent="0.35">
      <c r="F986" t="s">
        <v>1052</v>
      </c>
      <c r="G986">
        <v>2020</v>
      </c>
      <c r="H986" t="s">
        <v>43</v>
      </c>
      <c r="I986" t="s">
        <v>52</v>
      </c>
      <c r="J986" t="s">
        <v>5</v>
      </c>
      <c r="K986" t="s">
        <v>68</v>
      </c>
      <c r="L986" t="s">
        <v>3</v>
      </c>
      <c r="M986" t="s">
        <v>29</v>
      </c>
      <c r="N986">
        <v>2159.6023353187979</v>
      </c>
    </row>
    <row r="987" spans="6:14" x14ac:dyDescent="0.35">
      <c r="F987" t="s">
        <v>1053</v>
      </c>
      <c r="G987">
        <v>2020</v>
      </c>
      <c r="H987" t="s">
        <v>43</v>
      </c>
      <c r="I987" t="s">
        <v>52</v>
      </c>
      <c r="J987" t="s">
        <v>5</v>
      </c>
      <c r="K987" t="s">
        <v>68</v>
      </c>
      <c r="L987" t="s">
        <v>3</v>
      </c>
      <c r="M987" t="s">
        <v>6</v>
      </c>
      <c r="N987">
        <v>1274.4053502506113</v>
      </c>
    </row>
    <row r="988" spans="6:14" x14ac:dyDescent="0.35">
      <c r="F988" t="s">
        <v>1054</v>
      </c>
      <c r="G988">
        <v>2020</v>
      </c>
      <c r="H988" t="s">
        <v>43</v>
      </c>
      <c r="I988" t="s">
        <v>52</v>
      </c>
      <c r="J988" t="s">
        <v>5</v>
      </c>
      <c r="K988" t="s">
        <v>68</v>
      </c>
      <c r="L988" t="s">
        <v>7</v>
      </c>
      <c r="M988" t="s">
        <v>8</v>
      </c>
      <c r="N988">
        <v>10732.7058992661</v>
      </c>
    </row>
    <row r="989" spans="6:14" x14ac:dyDescent="0.35">
      <c r="F989" t="s">
        <v>1055</v>
      </c>
      <c r="G989">
        <v>2020</v>
      </c>
      <c r="H989" t="s">
        <v>43</v>
      </c>
      <c r="I989" t="s">
        <v>52</v>
      </c>
      <c r="J989" t="s">
        <v>5</v>
      </c>
      <c r="K989" t="s">
        <v>68</v>
      </c>
      <c r="L989" t="s">
        <v>7</v>
      </c>
      <c r="M989" t="s">
        <v>30</v>
      </c>
      <c r="N989">
        <v>544.79703000000006</v>
      </c>
    </row>
    <row r="990" spans="6:14" x14ac:dyDescent="0.35">
      <c r="F990" t="s">
        <v>1056</v>
      </c>
      <c r="G990">
        <v>2020</v>
      </c>
      <c r="H990" t="s">
        <v>43</v>
      </c>
      <c r="I990" t="s">
        <v>52</v>
      </c>
      <c r="J990" t="s">
        <v>5</v>
      </c>
      <c r="K990" t="s">
        <v>68</v>
      </c>
      <c r="L990" t="s">
        <v>7</v>
      </c>
      <c r="M990" t="s">
        <v>10</v>
      </c>
      <c r="N990">
        <v>3806.1167042632001</v>
      </c>
    </row>
    <row r="991" spans="6:14" x14ac:dyDescent="0.35">
      <c r="F991" t="s">
        <v>1057</v>
      </c>
      <c r="G991">
        <v>2020</v>
      </c>
      <c r="H991" t="s">
        <v>43</v>
      </c>
      <c r="I991" t="s">
        <v>52</v>
      </c>
      <c r="J991" t="s">
        <v>5</v>
      </c>
      <c r="K991" t="s">
        <v>68</v>
      </c>
      <c r="L991" t="s">
        <v>7</v>
      </c>
      <c r="M991" t="s">
        <v>11</v>
      </c>
      <c r="N991">
        <v>2143.6842662199997</v>
      </c>
    </row>
    <row r="992" spans="6:14" x14ac:dyDescent="0.35">
      <c r="F992" t="s">
        <v>1058</v>
      </c>
      <c r="G992">
        <v>2020</v>
      </c>
      <c r="H992" t="s">
        <v>43</v>
      </c>
      <c r="I992" t="s">
        <v>52</v>
      </c>
      <c r="J992" t="s">
        <v>5</v>
      </c>
      <c r="K992" t="s">
        <v>68</v>
      </c>
      <c r="L992" t="s">
        <v>7</v>
      </c>
      <c r="M992" t="s">
        <v>14</v>
      </c>
      <c r="N992">
        <v>47937.665320738961</v>
      </c>
    </row>
    <row r="993" spans="6:14" x14ac:dyDescent="0.35">
      <c r="F993" t="s">
        <v>1059</v>
      </c>
      <c r="G993">
        <v>2020</v>
      </c>
      <c r="H993" t="s">
        <v>43</v>
      </c>
      <c r="I993" t="s">
        <v>52</v>
      </c>
      <c r="J993" t="s">
        <v>5</v>
      </c>
      <c r="K993" t="s">
        <v>68</v>
      </c>
      <c r="L993" t="s">
        <v>7</v>
      </c>
      <c r="M993" t="s">
        <v>15</v>
      </c>
      <c r="N993">
        <v>14631.073649</v>
      </c>
    </row>
    <row r="994" spans="6:14" x14ac:dyDescent="0.35">
      <c r="F994" t="s">
        <v>1060</v>
      </c>
      <c r="G994">
        <v>2020</v>
      </c>
      <c r="H994" t="s">
        <v>43</v>
      </c>
      <c r="I994" t="s">
        <v>52</v>
      </c>
      <c r="J994" t="s">
        <v>5</v>
      </c>
      <c r="K994" t="s">
        <v>68</v>
      </c>
      <c r="L994" t="s">
        <v>7</v>
      </c>
      <c r="M994" t="s">
        <v>34</v>
      </c>
      <c r="N994">
        <v>461.50412886154317</v>
      </c>
    </row>
    <row r="995" spans="6:14" x14ac:dyDescent="0.35">
      <c r="F995" t="s">
        <v>1061</v>
      </c>
      <c r="G995">
        <v>2020</v>
      </c>
      <c r="H995" t="s">
        <v>43</v>
      </c>
      <c r="I995" t="s">
        <v>52</v>
      </c>
      <c r="J995" t="s">
        <v>5</v>
      </c>
      <c r="K995" t="s">
        <v>68</v>
      </c>
      <c r="L995" t="s">
        <v>7</v>
      </c>
      <c r="M995" t="s">
        <v>31</v>
      </c>
      <c r="N995">
        <v>2790.437762</v>
      </c>
    </row>
    <row r="996" spans="6:14" x14ac:dyDescent="0.35">
      <c r="F996" t="s">
        <v>1062</v>
      </c>
      <c r="G996">
        <v>2020</v>
      </c>
      <c r="H996" t="s">
        <v>43</v>
      </c>
      <c r="I996" t="s">
        <v>52</v>
      </c>
      <c r="J996" t="s">
        <v>5</v>
      </c>
      <c r="K996" t="s">
        <v>68</v>
      </c>
      <c r="L996" t="s">
        <v>7</v>
      </c>
      <c r="M996" t="s">
        <v>32</v>
      </c>
      <c r="N996">
        <v>1712.30592</v>
      </c>
    </row>
    <row r="997" spans="6:14" x14ac:dyDescent="0.35">
      <c r="F997" t="s">
        <v>1063</v>
      </c>
      <c r="G997">
        <v>2020</v>
      </c>
      <c r="H997" t="s">
        <v>43</v>
      </c>
      <c r="I997" t="s">
        <v>52</v>
      </c>
      <c r="J997" t="s">
        <v>5</v>
      </c>
      <c r="K997" t="s">
        <v>68</v>
      </c>
      <c r="L997" t="s">
        <v>6</v>
      </c>
      <c r="M997" t="s">
        <v>6</v>
      </c>
      <c r="N997">
        <v>1.51231</v>
      </c>
    </row>
    <row r="998" spans="6:14" x14ac:dyDescent="0.35">
      <c r="F998" t="s">
        <v>1064</v>
      </c>
      <c r="G998">
        <v>2020</v>
      </c>
      <c r="H998" t="s">
        <v>43</v>
      </c>
      <c r="I998" t="s">
        <v>52</v>
      </c>
      <c r="J998" t="s">
        <v>45</v>
      </c>
      <c r="K998" t="s">
        <v>67</v>
      </c>
      <c r="L998" t="s">
        <v>3</v>
      </c>
      <c r="M998" t="s">
        <v>12</v>
      </c>
      <c r="N998">
        <v>0.5988016176161991</v>
      </c>
    </row>
    <row r="999" spans="6:14" x14ac:dyDescent="0.35">
      <c r="F999" t="s">
        <v>1065</v>
      </c>
      <c r="G999">
        <v>2020</v>
      </c>
      <c r="H999" t="s">
        <v>43</v>
      </c>
      <c r="I999" t="s">
        <v>52</v>
      </c>
      <c r="J999" t="s">
        <v>45</v>
      </c>
      <c r="K999" t="s">
        <v>67</v>
      </c>
      <c r="L999" t="s">
        <v>3</v>
      </c>
      <c r="M999" t="s">
        <v>4</v>
      </c>
      <c r="N999">
        <v>679.52</v>
      </c>
    </row>
    <row r="1000" spans="6:14" x14ac:dyDescent="0.35">
      <c r="F1000" t="s">
        <v>1066</v>
      </c>
      <c r="G1000">
        <v>2020</v>
      </c>
      <c r="H1000" t="s">
        <v>43</v>
      </c>
      <c r="I1000" t="s">
        <v>52</v>
      </c>
      <c r="J1000" t="s">
        <v>45</v>
      </c>
      <c r="K1000" t="s">
        <v>67</v>
      </c>
      <c r="L1000" t="s">
        <v>3</v>
      </c>
      <c r="M1000" t="s">
        <v>16</v>
      </c>
      <c r="N1000">
        <v>365.83499999999998</v>
      </c>
    </row>
    <row r="1001" spans="6:14" x14ac:dyDescent="0.35">
      <c r="F1001" t="s">
        <v>1067</v>
      </c>
      <c r="G1001">
        <v>2020</v>
      </c>
      <c r="H1001" t="s">
        <v>43</v>
      </c>
      <c r="I1001" t="s">
        <v>52</v>
      </c>
      <c r="J1001" t="s">
        <v>45</v>
      </c>
      <c r="K1001" t="s">
        <v>67</v>
      </c>
      <c r="L1001" t="s">
        <v>7</v>
      </c>
      <c r="M1001" t="s">
        <v>10</v>
      </c>
      <c r="N1001">
        <v>311.8366666666667</v>
      </c>
    </row>
    <row r="1002" spans="6:14" x14ac:dyDescent="0.35">
      <c r="F1002" t="s">
        <v>1068</v>
      </c>
      <c r="G1002">
        <v>2020</v>
      </c>
      <c r="H1002" t="s">
        <v>43</v>
      </c>
      <c r="I1002" t="s">
        <v>52</v>
      </c>
      <c r="J1002" t="s">
        <v>45</v>
      </c>
      <c r="K1002" t="s">
        <v>67</v>
      </c>
      <c r="L1002" t="s">
        <v>7</v>
      </c>
      <c r="M1002" t="s">
        <v>14</v>
      </c>
      <c r="N1002">
        <v>1.1136930723605909</v>
      </c>
    </row>
    <row r="1003" spans="6:14" x14ac:dyDescent="0.35">
      <c r="F1003" t="s">
        <v>1069</v>
      </c>
      <c r="G1003">
        <v>2020</v>
      </c>
      <c r="H1003" t="s">
        <v>43</v>
      </c>
      <c r="I1003" t="s">
        <v>52</v>
      </c>
      <c r="J1003" t="s">
        <v>45</v>
      </c>
      <c r="K1003" t="s">
        <v>67</v>
      </c>
      <c r="L1003" t="s">
        <v>7</v>
      </c>
      <c r="M1003" t="s">
        <v>15</v>
      </c>
      <c r="N1003">
        <v>98.650206400000002</v>
      </c>
    </row>
    <row r="1004" spans="6:14" x14ac:dyDescent="0.35">
      <c r="F1004" t="s">
        <v>1070</v>
      </c>
      <c r="G1004">
        <v>2020</v>
      </c>
      <c r="H1004" t="s">
        <v>43</v>
      </c>
      <c r="I1004" t="s">
        <v>52</v>
      </c>
      <c r="J1004" t="s">
        <v>45</v>
      </c>
      <c r="K1004" t="s">
        <v>68</v>
      </c>
      <c r="L1004" t="s">
        <v>3</v>
      </c>
      <c r="M1004" t="s">
        <v>12</v>
      </c>
      <c r="N1004">
        <v>134.61699999999999</v>
      </c>
    </row>
    <row r="1005" spans="6:14" x14ac:dyDescent="0.35">
      <c r="F1005" t="s">
        <v>1071</v>
      </c>
      <c r="G1005">
        <v>2020</v>
      </c>
      <c r="H1005" t="s">
        <v>43</v>
      </c>
      <c r="I1005" t="s">
        <v>52</v>
      </c>
      <c r="J1005" t="s">
        <v>45</v>
      </c>
      <c r="K1005" t="s">
        <v>68</v>
      </c>
      <c r="L1005" t="s">
        <v>3</v>
      </c>
      <c r="M1005" t="s">
        <v>4</v>
      </c>
      <c r="N1005">
        <v>1327.1131155406297</v>
      </c>
    </row>
    <row r="1006" spans="6:14" x14ac:dyDescent="0.35">
      <c r="F1006" t="s">
        <v>1072</v>
      </c>
      <c r="G1006">
        <v>2020</v>
      </c>
      <c r="H1006" t="s">
        <v>43</v>
      </c>
      <c r="I1006" t="s">
        <v>52</v>
      </c>
      <c r="J1006" t="s">
        <v>45</v>
      </c>
      <c r="K1006" t="s">
        <v>68</v>
      </c>
      <c r="L1006" t="s">
        <v>3</v>
      </c>
      <c r="M1006" t="s">
        <v>29</v>
      </c>
      <c r="N1006">
        <v>543.83780192861605</v>
      </c>
    </row>
    <row r="1007" spans="6:14" x14ac:dyDescent="0.35">
      <c r="F1007" t="s">
        <v>1073</v>
      </c>
      <c r="G1007">
        <v>2020</v>
      </c>
      <c r="H1007" t="s">
        <v>43</v>
      </c>
      <c r="I1007" t="s">
        <v>52</v>
      </c>
      <c r="J1007" t="s">
        <v>45</v>
      </c>
      <c r="K1007" t="s">
        <v>68</v>
      </c>
      <c r="L1007" t="s">
        <v>3</v>
      </c>
      <c r="M1007" t="s">
        <v>6</v>
      </c>
      <c r="N1007">
        <v>181.95745121493223</v>
      </c>
    </row>
    <row r="1008" spans="6:14" x14ac:dyDescent="0.35">
      <c r="F1008" t="s">
        <v>1074</v>
      </c>
      <c r="G1008">
        <v>2020</v>
      </c>
      <c r="H1008" t="s">
        <v>43</v>
      </c>
      <c r="I1008" t="s">
        <v>52</v>
      </c>
      <c r="J1008" t="s">
        <v>45</v>
      </c>
      <c r="K1008" t="s">
        <v>68</v>
      </c>
      <c r="L1008" t="s">
        <v>7</v>
      </c>
      <c r="M1008" t="s">
        <v>8</v>
      </c>
      <c r="N1008">
        <v>4361.8737787280124</v>
      </c>
    </row>
    <row r="1009" spans="6:14" x14ac:dyDescent="0.35">
      <c r="F1009" t="s">
        <v>1075</v>
      </c>
      <c r="G1009">
        <v>2020</v>
      </c>
      <c r="H1009" t="s">
        <v>43</v>
      </c>
      <c r="I1009" t="s">
        <v>52</v>
      </c>
      <c r="J1009" t="s">
        <v>45</v>
      </c>
      <c r="K1009" t="s">
        <v>68</v>
      </c>
      <c r="L1009" t="s">
        <v>7</v>
      </c>
      <c r="M1009" t="s">
        <v>10</v>
      </c>
      <c r="N1009">
        <v>3388.1827604053201</v>
      </c>
    </row>
    <row r="1010" spans="6:14" x14ac:dyDescent="0.35">
      <c r="F1010" t="s">
        <v>1076</v>
      </c>
      <c r="G1010">
        <v>2020</v>
      </c>
      <c r="H1010" t="s">
        <v>43</v>
      </c>
      <c r="I1010" t="s">
        <v>52</v>
      </c>
      <c r="J1010" t="s">
        <v>45</v>
      </c>
      <c r="K1010" t="s">
        <v>68</v>
      </c>
      <c r="L1010" t="s">
        <v>7</v>
      </c>
      <c r="M1010" t="s">
        <v>11</v>
      </c>
      <c r="N1010">
        <v>905.11971825999956</v>
      </c>
    </row>
    <row r="1011" spans="6:14" x14ac:dyDescent="0.35">
      <c r="F1011" t="s">
        <v>1077</v>
      </c>
      <c r="G1011">
        <v>2020</v>
      </c>
      <c r="H1011" t="s">
        <v>43</v>
      </c>
      <c r="I1011" t="s">
        <v>52</v>
      </c>
      <c r="J1011" t="s">
        <v>45</v>
      </c>
      <c r="K1011" t="s">
        <v>68</v>
      </c>
      <c r="L1011" t="s">
        <v>7</v>
      </c>
      <c r="M1011" t="s">
        <v>14</v>
      </c>
      <c r="N1011">
        <v>6420.9010649921502</v>
      </c>
    </row>
    <row r="1012" spans="6:14" x14ac:dyDescent="0.35">
      <c r="F1012" t="s">
        <v>1078</v>
      </c>
      <c r="G1012">
        <v>2020</v>
      </c>
      <c r="H1012" t="s">
        <v>43</v>
      </c>
      <c r="I1012" t="s">
        <v>52</v>
      </c>
      <c r="J1012" t="s">
        <v>45</v>
      </c>
      <c r="K1012" t="s">
        <v>68</v>
      </c>
      <c r="L1012" t="s">
        <v>7</v>
      </c>
      <c r="M1012" t="s">
        <v>15</v>
      </c>
      <c r="N1012">
        <v>355.13636748148156</v>
      </c>
    </row>
    <row r="1013" spans="6:14" x14ac:dyDescent="0.35">
      <c r="F1013" t="s">
        <v>1079</v>
      </c>
      <c r="G1013">
        <v>2020</v>
      </c>
      <c r="H1013" t="s">
        <v>43</v>
      </c>
      <c r="I1013" t="s">
        <v>52</v>
      </c>
      <c r="J1013" t="s">
        <v>45</v>
      </c>
      <c r="K1013" t="s">
        <v>68</v>
      </c>
      <c r="L1013" t="s">
        <v>7</v>
      </c>
      <c r="M1013" t="s">
        <v>34</v>
      </c>
      <c r="N1013">
        <v>286.57442946859544</v>
      </c>
    </row>
    <row r="1014" spans="6:14" x14ac:dyDescent="0.35">
      <c r="F1014" t="s">
        <v>1080</v>
      </c>
      <c r="G1014">
        <v>2020</v>
      </c>
      <c r="H1014" t="s">
        <v>43</v>
      </c>
      <c r="I1014" t="s">
        <v>52</v>
      </c>
      <c r="J1014" t="s">
        <v>45</v>
      </c>
      <c r="K1014" t="s">
        <v>68</v>
      </c>
      <c r="L1014" t="s">
        <v>7</v>
      </c>
      <c r="M1014" t="s">
        <v>6</v>
      </c>
      <c r="N1014">
        <v>5.0118960000000001</v>
      </c>
    </row>
    <row r="1015" spans="6:14" x14ac:dyDescent="0.35">
      <c r="F1015" t="s">
        <v>1081</v>
      </c>
      <c r="G1015">
        <v>2020</v>
      </c>
      <c r="H1015" t="s">
        <v>43</v>
      </c>
      <c r="I1015" t="s">
        <v>52</v>
      </c>
      <c r="J1015" t="s">
        <v>45</v>
      </c>
      <c r="K1015" t="s">
        <v>68</v>
      </c>
      <c r="L1015" t="s">
        <v>6</v>
      </c>
      <c r="M1015" t="s">
        <v>6</v>
      </c>
      <c r="N1015">
        <v>1.1000000000000001</v>
      </c>
    </row>
    <row r="1016" spans="6:14" x14ac:dyDescent="0.35">
      <c r="F1016" t="s">
        <v>1082</v>
      </c>
      <c r="G1016">
        <v>2019</v>
      </c>
      <c r="H1016" t="s">
        <v>43</v>
      </c>
      <c r="I1016" t="s">
        <v>46</v>
      </c>
      <c r="J1016" t="s">
        <v>5</v>
      </c>
      <c r="K1016" t="s">
        <v>67</v>
      </c>
      <c r="L1016" t="s">
        <v>3</v>
      </c>
      <c r="M1016" t="s">
        <v>12</v>
      </c>
      <c r="N1016">
        <v>66901.746839425134</v>
      </c>
    </row>
    <row r="1017" spans="6:14" x14ac:dyDescent="0.35">
      <c r="F1017" t="s">
        <v>1083</v>
      </c>
      <c r="G1017">
        <v>2019</v>
      </c>
      <c r="H1017" t="s">
        <v>43</v>
      </c>
      <c r="I1017" t="s">
        <v>46</v>
      </c>
      <c r="J1017" t="s">
        <v>5</v>
      </c>
      <c r="K1017" t="s">
        <v>67</v>
      </c>
      <c r="L1017" t="s">
        <v>3</v>
      </c>
      <c r="M1017" t="s">
        <v>4</v>
      </c>
      <c r="N1017">
        <v>4008.2269115289209</v>
      </c>
    </row>
    <row r="1018" spans="6:14" x14ac:dyDescent="0.35">
      <c r="F1018" t="s">
        <v>1084</v>
      </c>
      <c r="G1018">
        <v>2019</v>
      </c>
      <c r="H1018" t="s">
        <v>43</v>
      </c>
      <c r="I1018" t="s">
        <v>46</v>
      </c>
      <c r="J1018" t="s">
        <v>5</v>
      </c>
      <c r="K1018" t="s">
        <v>67</v>
      </c>
      <c r="L1018" t="s">
        <v>3</v>
      </c>
      <c r="M1018" t="s">
        <v>28</v>
      </c>
      <c r="N1018">
        <v>119.04216765528562</v>
      </c>
    </row>
    <row r="1019" spans="6:14" x14ac:dyDescent="0.35">
      <c r="F1019" t="s">
        <v>1085</v>
      </c>
      <c r="G1019">
        <v>2019</v>
      </c>
      <c r="H1019" t="s">
        <v>43</v>
      </c>
      <c r="I1019" t="s">
        <v>46</v>
      </c>
      <c r="J1019" t="s">
        <v>5</v>
      </c>
      <c r="K1019" t="s">
        <v>67</v>
      </c>
      <c r="L1019" t="s">
        <v>3</v>
      </c>
      <c r="M1019" t="s">
        <v>29</v>
      </c>
      <c r="N1019">
        <v>484.00205276464214</v>
      </c>
    </row>
    <row r="1020" spans="6:14" x14ac:dyDescent="0.35">
      <c r="F1020" t="s">
        <v>1086</v>
      </c>
      <c r="G1020">
        <v>2019</v>
      </c>
      <c r="H1020" t="s">
        <v>43</v>
      </c>
      <c r="I1020" t="s">
        <v>46</v>
      </c>
      <c r="J1020" t="s">
        <v>5</v>
      </c>
      <c r="K1020" t="s">
        <v>67</v>
      </c>
      <c r="L1020" t="s">
        <v>3</v>
      </c>
      <c r="M1020" t="s">
        <v>6</v>
      </c>
      <c r="N1020">
        <v>4247.7558721160531</v>
      </c>
    </row>
    <row r="1021" spans="6:14" x14ac:dyDescent="0.35">
      <c r="F1021" t="s">
        <v>1087</v>
      </c>
      <c r="G1021">
        <v>2019</v>
      </c>
      <c r="H1021" t="s">
        <v>43</v>
      </c>
      <c r="I1021" t="s">
        <v>46</v>
      </c>
      <c r="J1021" t="s">
        <v>5</v>
      </c>
      <c r="K1021" t="s">
        <v>67</v>
      </c>
      <c r="L1021" t="s">
        <v>7</v>
      </c>
      <c r="M1021" t="s">
        <v>10</v>
      </c>
      <c r="N1021">
        <v>679.36791118579299</v>
      </c>
    </row>
    <row r="1022" spans="6:14" x14ac:dyDescent="0.35">
      <c r="F1022" t="s">
        <v>1088</v>
      </c>
      <c r="G1022">
        <v>2019</v>
      </c>
      <c r="H1022" t="s">
        <v>43</v>
      </c>
      <c r="I1022" t="s">
        <v>46</v>
      </c>
      <c r="J1022" t="s">
        <v>5</v>
      </c>
      <c r="K1022" t="s">
        <v>67</v>
      </c>
      <c r="L1022" t="s">
        <v>7</v>
      </c>
      <c r="M1022" t="s">
        <v>31</v>
      </c>
      <c r="N1022">
        <v>0</v>
      </c>
    </row>
    <row r="1023" spans="6:14" x14ac:dyDescent="0.35">
      <c r="F1023" t="s">
        <v>1089</v>
      </c>
      <c r="G1023">
        <v>2019</v>
      </c>
      <c r="H1023" t="s">
        <v>43</v>
      </c>
      <c r="I1023" t="s">
        <v>46</v>
      </c>
      <c r="J1023" t="s">
        <v>5</v>
      </c>
      <c r="K1023" t="s">
        <v>67</v>
      </c>
      <c r="L1023" t="s">
        <v>7</v>
      </c>
      <c r="M1023" t="s">
        <v>32</v>
      </c>
      <c r="N1023">
        <v>27415.778068904852</v>
      </c>
    </row>
    <row r="1024" spans="6:14" x14ac:dyDescent="0.35">
      <c r="F1024" t="s">
        <v>1090</v>
      </c>
      <c r="G1024">
        <v>2019</v>
      </c>
      <c r="H1024" t="s">
        <v>43</v>
      </c>
      <c r="I1024" t="s">
        <v>46</v>
      </c>
      <c r="J1024" t="s">
        <v>5</v>
      </c>
      <c r="K1024" t="s">
        <v>67</v>
      </c>
      <c r="L1024" t="s">
        <v>7</v>
      </c>
      <c r="M1024" t="s">
        <v>6</v>
      </c>
      <c r="N1024">
        <v>253.40215076526175</v>
      </c>
    </row>
    <row r="1025" spans="6:14" x14ac:dyDescent="0.35">
      <c r="F1025" t="s">
        <v>1091</v>
      </c>
      <c r="G1025">
        <v>2019</v>
      </c>
      <c r="H1025" t="s">
        <v>43</v>
      </c>
      <c r="I1025" t="s">
        <v>46</v>
      </c>
      <c r="J1025" t="s">
        <v>5</v>
      </c>
      <c r="K1025" t="s">
        <v>68</v>
      </c>
      <c r="L1025" t="s">
        <v>3</v>
      </c>
      <c r="M1025" t="s">
        <v>4</v>
      </c>
      <c r="N1025">
        <v>118.64691999999999</v>
      </c>
    </row>
    <row r="1026" spans="6:14" x14ac:dyDescent="0.35">
      <c r="F1026" t="s">
        <v>1092</v>
      </c>
      <c r="G1026">
        <v>2019</v>
      </c>
      <c r="H1026" t="s">
        <v>43</v>
      </c>
      <c r="I1026" t="s">
        <v>46</v>
      </c>
      <c r="J1026" t="s">
        <v>5</v>
      </c>
      <c r="K1026" t="s">
        <v>68</v>
      </c>
      <c r="L1026" t="s">
        <v>7</v>
      </c>
      <c r="M1026" t="s">
        <v>31</v>
      </c>
      <c r="N1026">
        <v>67.536609999999996</v>
      </c>
    </row>
    <row r="1027" spans="6:14" x14ac:dyDescent="0.35">
      <c r="F1027" t="s">
        <v>1093</v>
      </c>
      <c r="G1027">
        <v>2019</v>
      </c>
      <c r="H1027" t="s">
        <v>43</v>
      </c>
      <c r="I1027" t="s">
        <v>47</v>
      </c>
      <c r="J1027" t="s">
        <v>5</v>
      </c>
      <c r="K1027" t="s">
        <v>67</v>
      </c>
      <c r="L1027" t="s">
        <v>3</v>
      </c>
      <c r="M1027" t="s">
        <v>12</v>
      </c>
      <c r="N1027">
        <v>436.79864155126035</v>
      </c>
    </row>
    <row r="1028" spans="6:14" x14ac:dyDescent="0.35">
      <c r="F1028" t="s">
        <v>1094</v>
      </c>
      <c r="G1028">
        <v>2019</v>
      </c>
      <c r="H1028" t="s">
        <v>43</v>
      </c>
      <c r="I1028" t="s">
        <v>47</v>
      </c>
      <c r="J1028" t="s">
        <v>5</v>
      </c>
      <c r="K1028" t="s">
        <v>67</v>
      </c>
      <c r="L1028" t="s">
        <v>3</v>
      </c>
      <c r="M1028" t="s">
        <v>4</v>
      </c>
      <c r="N1028">
        <v>70433.872226955253</v>
      </c>
    </row>
    <row r="1029" spans="6:14" x14ac:dyDescent="0.35">
      <c r="F1029" t="s">
        <v>1095</v>
      </c>
      <c r="G1029">
        <v>2019</v>
      </c>
      <c r="H1029" t="s">
        <v>43</v>
      </c>
      <c r="I1029" t="s">
        <v>47</v>
      </c>
      <c r="J1029" t="s">
        <v>5</v>
      </c>
      <c r="K1029" t="s">
        <v>67</v>
      </c>
      <c r="L1029" t="s">
        <v>3</v>
      </c>
      <c r="M1029" t="s">
        <v>16</v>
      </c>
      <c r="N1029">
        <v>273.57087300000001</v>
      </c>
    </row>
    <row r="1030" spans="6:14" x14ac:dyDescent="0.35">
      <c r="F1030" t="s">
        <v>1096</v>
      </c>
      <c r="G1030">
        <v>2019</v>
      </c>
      <c r="H1030" t="s">
        <v>43</v>
      </c>
      <c r="I1030" t="s">
        <v>47</v>
      </c>
      <c r="J1030" t="s">
        <v>5</v>
      </c>
      <c r="K1030" t="s">
        <v>67</v>
      </c>
      <c r="L1030" t="s">
        <v>3</v>
      </c>
      <c r="M1030" t="s">
        <v>28</v>
      </c>
      <c r="N1030">
        <v>50392.071082042268</v>
      </c>
    </row>
    <row r="1031" spans="6:14" x14ac:dyDescent="0.35">
      <c r="F1031" t="s">
        <v>1097</v>
      </c>
      <c r="G1031">
        <v>2019</v>
      </c>
      <c r="H1031" t="s">
        <v>43</v>
      </c>
      <c r="I1031" t="s">
        <v>47</v>
      </c>
      <c r="J1031" t="s">
        <v>5</v>
      </c>
      <c r="K1031" t="s">
        <v>67</v>
      </c>
      <c r="L1031" t="s">
        <v>3</v>
      </c>
      <c r="M1031" t="s">
        <v>29</v>
      </c>
      <c r="N1031">
        <v>423.37562618484662</v>
      </c>
    </row>
    <row r="1032" spans="6:14" x14ac:dyDescent="0.35">
      <c r="F1032" t="s">
        <v>1098</v>
      </c>
      <c r="G1032">
        <v>2019</v>
      </c>
      <c r="H1032" t="s">
        <v>43</v>
      </c>
      <c r="I1032" t="s">
        <v>47</v>
      </c>
      <c r="J1032" t="s">
        <v>5</v>
      </c>
      <c r="K1032" t="s">
        <v>67</v>
      </c>
      <c r="L1032" t="s">
        <v>3</v>
      </c>
      <c r="M1032" t="s">
        <v>6</v>
      </c>
      <c r="N1032">
        <v>1875.4501223354509</v>
      </c>
    </row>
    <row r="1033" spans="6:14" x14ac:dyDescent="0.35">
      <c r="F1033" t="s">
        <v>1099</v>
      </c>
      <c r="G1033">
        <v>2019</v>
      </c>
      <c r="H1033" t="s">
        <v>43</v>
      </c>
      <c r="I1033" t="s">
        <v>47</v>
      </c>
      <c r="J1033" t="s">
        <v>5</v>
      </c>
      <c r="K1033" t="s">
        <v>67</v>
      </c>
      <c r="L1033" t="s">
        <v>7</v>
      </c>
      <c r="M1033" t="s">
        <v>10</v>
      </c>
      <c r="N1033">
        <v>5543.1017830224828</v>
      </c>
    </row>
    <row r="1034" spans="6:14" x14ac:dyDescent="0.35">
      <c r="F1034" t="s">
        <v>1100</v>
      </c>
      <c r="G1034">
        <v>2019</v>
      </c>
      <c r="H1034" t="s">
        <v>43</v>
      </c>
      <c r="I1034" t="s">
        <v>47</v>
      </c>
      <c r="J1034" t="s">
        <v>5</v>
      </c>
      <c r="K1034" t="s">
        <v>67</v>
      </c>
      <c r="L1034" t="s">
        <v>7</v>
      </c>
      <c r="M1034" t="s">
        <v>15</v>
      </c>
      <c r="N1034">
        <v>2.70383</v>
      </c>
    </row>
    <row r="1035" spans="6:14" x14ac:dyDescent="0.35">
      <c r="F1035" t="s">
        <v>1101</v>
      </c>
      <c r="G1035">
        <v>2019</v>
      </c>
      <c r="H1035" t="s">
        <v>43</v>
      </c>
      <c r="I1035" t="s">
        <v>47</v>
      </c>
      <c r="J1035" t="s">
        <v>5</v>
      </c>
      <c r="K1035" t="s">
        <v>67</v>
      </c>
      <c r="L1035" t="s">
        <v>7</v>
      </c>
      <c r="M1035" t="s">
        <v>34</v>
      </c>
      <c r="N1035">
        <v>63.985905000000002</v>
      </c>
    </row>
    <row r="1036" spans="6:14" x14ac:dyDescent="0.35">
      <c r="F1036" t="s">
        <v>1102</v>
      </c>
      <c r="G1036">
        <v>2019</v>
      </c>
      <c r="H1036" t="s">
        <v>43</v>
      </c>
      <c r="I1036" t="s">
        <v>47</v>
      </c>
      <c r="J1036" t="s">
        <v>5</v>
      </c>
      <c r="K1036" t="s">
        <v>67</v>
      </c>
      <c r="L1036" t="s">
        <v>7</v>
      </c>
      <c r="M1036" t="s">
        <v>31</v>
      </c>
      <c r="N1036">
        <v>6168.0862154999995</v>
      </c>
    </row>
    <row r="1037" spans="6:14" x14ac:dyDescent="0.35">
      <c r="F1037" t="s">
        <v>1103</v>
      </c>
      <c r="G1037">
        <v>2019</v>
      </c>
      <c r="H1037" t="s">
        <v>43</v>
      </c>
      <c r="I1037" t="s">
        <v>47</v>
      </c>
      <c r="J1037" t="s">
        <v>5</v>
      </c>
      <c r="K1037" t="s">
        <v>67</v>
      </c>
      <c r="L1037" t="s">
        <v>7</v>
      </c>
      <c r="M1037" t="s">
        <v>32</v>
      </c>
      <c r="N1037">
        <v>186.842162</v>
      </c>
    </row>
    <row r="1038" spans="6:14" x14ac:dyDescent="0.35">
      <c r="F1038" t="s">
        <v>1104</v>
      </c>
      <c r="G1038">
        <v>2019</v>
      </c>
      <c r="H1038" t="s">
        <v>43</v>
      </c>
      <c r="I1038" t="s">
        <v>47</v>
      </c>
      <c r="J1038" t="s">
        <v>5</v>
      </c>
      <c r="K1038" t="s">
        <v>67</v>
      </c>
      <c r="L1038" t="s">
        <v>7</v>
      </c>
      <c r="M1038" t="s">
        <v>6</v>
      </c>
      <c r="N1038">
        <v>108.60092175654073</v>
      </c>
    </row>
    <row r="1039" spans="6:14" x14ac:dyDescent="0.35">
      <c r="F1039" t="s">
        <v>1105</v>
      </c>
      <c r="G1039">
        <v>2019</v>
      </c>
      <c r="H1039" t="s">
        <v>43</v>
      </c>
      <c r="I1039" t="s">
        <v>47</v>
      </c>
      <c r="J1039" t="s">
        <v>5</v>
      </c>
      <c r="K1039" t="s">
        <v>68</v>
      </c>
      <c r="L1039" t="s">
        <v>3</v>
      </c>
      <c r="M1039" t="s">
        <v>12</v>
      </c>
      <c r="N1039">
        <v>18.773564999999998</v>
      </c>
    </row>
    <row r="1040" spans="6:14" x14ac:dyDescent="0.35">
      <c r="F1040" t="s">
        <v>1106</v>
      </c>
      <c r="G1040">
        <v>2019</v>
      </c>
      <c r="H1040" t="s">
        <v>43</v>
      </c>
      <c r="I1040" t="s">
        <v>47</v>
      </c>
      <c r="J1040" t="s">
        <v>5</v>
      </c>
      <c r="K1040" t="s">
        <v>68</v>
      </c>
      <c r="L1040" t="s">
        <v>3</v>
      </c>
      <c r="M1040" t="s">
        <v>4</v>
      </c>
      <c r="N1040">
        <v>4375.0856290000002</v>
      </c>
    </row>
    <row r="1041" spans="6:14" x14ac:dyDescent="0.35">
      <c r="F1041" t="s">
        <v>1107</v>
      </c>
      <c r="G1041">
        <v>2019</v>
      </c>
      <c r="H1041" t="s">
        <v>43</v>
      </c>
      <c r="I1041" t="s">
        <v>47</v>
      </c>
      <c r="J1041" t="s">
        <v>5</v>
      </c>
      <c r="K1041" t="s">
        <v>68</v>
      </c>
      <c r="L1041" t="s">
        <v>3</v>
      </c>
      <c r="M1041" t="s">
        <v>16</v>
      </c>
      <c r="N1041">
        <v>561.91854499999999</v>
      </c>
    </row>
    <row r="1042" spans="6:14" x14ac:dyDescent="0.35">
      <c r="F1042" t="s">
        <v>1108</v>
      </c>
      <c r="G1042">
        <v>2019</v>
      </c>
      <c r="H1042" t="s">
        <v>43</v>
      </c>
      <c r="I1042" t="s">
        <v>47</v>
      </c>
      <c r="J1042" t="s">
        <v>5</v>
      </c>
      <c r="K1042" t="s">
        <v>68</v>
      </c>
      <c r="L1042" t="s">
        <v>3</v>
      </c>
      <c r="M1042" t="s">
        <v>29</v>
      </c>
      <c r="N1042">
        <v>108.480045</v>
      </c>
    </row>
    <row r="1043" spans="6:14" x14ac:dyDescent="0.35">
      <c r="F1043" t="s">
        <v>1109</v>
      </c>
      <c r="G1043">
        <v>2019</v>
      </c>
      <c r="H1043" t="s">
        <v>43</v>
      </c>
      <c r="I1043" t="s">
        <v>47</v>
      </c>
      <c r="J1043" t="s">
        <v>5</v>
      </c>
      <c r="K1043" t="s">
        <v>68</v>
      </c>
      <c r="L1043" t="s">
        <v>7</v>
      </c>
      <c r="M1043" t="s">
        <v>10</v>
      </c>
      <c r="N1043">
        <v>2.4482200000000001</v>
      </c>
    </row>
    <row r="1044" spans="6:14" x14ac:dyDescent="0.35">
      <c r="F1044" t="s">
        <v>1110</v>
      </c>
      <c r="G1044">
        <v>2019</v>
      </c>
      <c r="H1044" t="s">
        <v>43</v>
      </c>
      <c r="I1044" t="s">
        <v>47</v>
      </c>
      <c r="J1044" t="s">
        <v>5</v>
      </c>
      <c r="K1044" t="s">
        <v>68</v>
      </c>
      <c r="L1044" t="s">
        <v>7</v>
      </c>
      <c r="M1044" t="s">
        <v>31</v>
      </c>
      <c r="N1044">
        <v>650.81722500000001</v>
      </c>
    </row>
    <row r="1045" spans="6:14" x14ac:dyDescent="0.35">
      <c r="F1045" t="s">
        <v>1111</v>
      </c>
      <c r="G1045">
        <v>2019</v>
      </c>
      <c r="H1045" t="s">
        <v>43</v>
      </c>
      <c r="I1045" t="s">
        <v>47</v>
      </c>
      <c r="J1045" t="s">
        <v>5</v>
      </c>
      <c r="K1045" t="s">
        <v>68</v>
      </c>
      <c r="L1045" t="s">
        <v>7</v>
      </c>
      <c r="M1045" t="s">
        <v>32</v>
      </c>
      <c r="N1045">
        <v>0.56715000000000004</v>
      </c>
    </row>
    <row r="1046" spans="6:14" x14ac:dyDescent="0.35">
      <c r="F1046" t="s">
        <v>1112</v>
      </c>
      <c r="G1046">
        <v>2019</v>
      </c>
      <c r="H1046" t="s">
        <v>43</v>
      </c>
      <c r="I1046" t="s">
        <v>51</v>
      </c>
      <c r="J1046" t="s">
        <v>9</v>
      </c>
      <c r="K1046" t="s">
        <v>67</v>
      </c>
      <c r="L1046" t="s">
        <v>7</v>
      </c>
      <c r="M1046" t="s">
        <v>30</v>
      </c>
      <c r="N1046">
        <v>0.03</v>
      </c>
    </row>
    <row r="1047" spans="6:14" x14ac:dyDescent="0.35">
      <c r="F1047" t="s">
        <v>1113</v>
      </c>
      <c r="G1047">
        <v>2019</v>
      </c>
      <c r="H1047" t="s">
        <v>43</v>
      </c>
      <c r="I1047" t="s">
        <v>51</v>
      </c>
      <c r="J1047" t="s">
        <v>9</v>
      </c>
      <c r="K1047" t="s">
        <v>67</v>
      </c>
      <c r="L1047" t="s">
        <v>7</v>
      </c>
      <c r="M1047" t="s">
        <v>10</v>
      </c>
      <c r="N1047">
        <v>251.98008933333332</v>
      </c>
    </row>
    <row r="1048" spans="6:14" x14ac:dyDescent="0.35">
      <c r="F1048" t="s">
        <v>1114</v>
      </c>
      <c r="G1048">
        <v>2019</v>
      </c>
      <c r="H1048" t="s">
        <v>43</v>
      </c>
      <c r="I1048" t="s">
        <v>51</v>
      </c>
      <c r="J1048" t="s">
        <v>9</v>
      </c>
      <c r="K1048" t="s">
        <v>67</v>
      </c>
      <c r="L1048" t="s">
        <v>7</v>
      </c>
      <c r="M1048" t="s">
        <v>15</v>
      </c>
      <c r="N1048">
        <v>0.13</v>
      </c>
    </row>
    <row r="1049" spans="6:14" x14ac:dyDescent="0.35">
      <c r="F1049" t="s">
        <v>1115</v>
      </c>
      <c r="G1049">
        <v>2019</v>
      </c>
      <c r="H1049" t="s">
        <v>43</v>
      </c>
      <c r="I1049" t="s">
        <v>51</v>
      </c>
      <c r="J1049" t="s">
        <v>9</v>
      </c>
      <c r="K1049" t="s">
        <v>67</v>
      </c>
      <c r="L1049" t="s">
        <v>6</v>
      </c>
      <c r="M1049" t="s">
        <v>6</v>
      </c>
      <c r="N1049">
        <v>5</v>
      </c>
    </row>
    <row r="1050" spans="6:14" x14ac:dyDescent="0.35">
      <c r="F1050" t="s">
        <v>1116</v>
      </c>
      <c r="G1050">
        <v>2019</v>
      </c>
      <c r="H1050" t="s">
        <v>43</v>
      </c>
      <c r="I1050" t="s">
        <v>51</v>
      </c>
      <c r="J1050" t="s">
        <v>9</v>
      </c>
      <c r="K1050" t="s">
        <v>68</v>
      </c>
      <c r="L1050" t="s">
        <v>3</v>
      </c>
      <c r="M1050" t="s">
        <v>4</v>
      </c>
      <c r="N1050">
        <v>27.014520999999998</v>
      </c>
    </row>
    <row r="1051" spans="6:14" x14ac:dyDescent="0.35">
      <c r="F1051" t="s">
        <v>1117</v>
      </c>
      <c r="G1051">
        <v>2019</v>
      </c>
      <c r="H1051" t="s">
        <v>43</v>
      </c>
      <c r="I1051" t="s">
        <v>51</v>
      </c>
      <c r="J1051" t="s">
        <v>9</v>
      </c>
      <c r="K1051" t="s">
        <v>68</v>
      </c>
      <c r="L1051" t="s">
        <v>3</v>
      </c>
      <c r="M1051" t="s">
        <v>29</v>
      </c>
      <c r="N1051">
        <v>274.09090400000002</v>
      </c>
    </row>
    <row r="1052" spans="6:14" x14ac:dyDescent="0.35">
      <c r="F1052" t="s">
        <v>1118</v>
      </c>
      <c r="G1052">
        <v>2019</v>
      </c>
      <c r="H1052" t="s">
        <v>43</v>
      </c>
      <c r="I1052" t="s">
        <v>51</v>
      </c>
      <c r="J1052" t="s">
        <v>9</v>
      </c>
      <c r="K1052" t="s">
        <v>68</v>
      </c>
      <c r="L1052" t="s">
        <v>7</v>
      </c>
      <c r="M1052" t="s">
        <v>8</v>
      </c>
      <c r="N1052">
        <v>0.49274166096200001</v>
      </c>
    </row>
    <row r="1053" spans="6:14" x14ac:dyDescent="0.35">
      <c r="F1053" t="s">
        <v>1119</v>
      </c>
      <c r="G1053">
        <v>2019</v>
      </c>
      <c r="H1053" t="s">
        <v>43</v>
      </c>
      <c r="I1053" t="s">
        <v>51</v>
      </c>
      <c r="J1053" t="s">
        <v>9</v>
      </c>
      <c r="K1053" t="s">
        <v>68</v>
      </c>
      <c r="L1053" t="s">
        <v>7</v>
      </c>
      <c r="M1053" t="s">
        <v>10</v>
      </c>
      <c r="N1053">
        <v>5398.6041939482357</v>
      </c>
    </row>
    <row r="1054" spans="6:14" x14ac:dyDescent="0.35">
      <c r="F1054" t="s">
        <v>1120</v>
      </c>
      <c r="G1054">
        <v>2019</v>
      </c>
      <c r="H1054" t="s">
        <v>43</v>
      </c>
      <c r="I1054" t="s">
        <v>51</v>
      </c>
      <c r="J1054" t="s">
        <v>9</v>
      </c>
      <c r="K1054" t="s">
        <v>68</v>
      </c>
      <c r="L1054" t="s">
        <v>7</v>
      </c>
      <c r="M1054" t="s">
        <v>11</v>
      </c>
      <c r="N1054">
        <v>667.47907555279983</v>
      </c>
    </row>
    <row r="1055" spans="6:14" x14ac:dyDescent="0.35">
      <c r="F1055" t="s">
        <v>1121</v>
      </c>
      <c r="G1055">
        <v>2019</v>
      </c>
      <c r="H1055" t="s">
        <v>43</v>
      </c>
      <c r="I1055" t="s">
        <v>51</v>
      </c>
      <c r="J1055" t="s">
        <v>9</v>
      </c>
      <c r="K1055" t="s">
        <v>68</v>
      </c>
      <c r="L1055" t="s">
        <v>7</v>
      </c>
      <c r="M1055" t="s">
        <v>14</v>
      </c>
      <c r="N1055">
        <v>1541.6561570295078</v>
      </c>
    </row>
    <row r="1056" spans="6:14" x14ac:dyDescent="0.35">
      <c r="F1056" t="s">
        <v>1122</v>
      </c>
      <c r="G1056">
        <v>2019</v>
      </c>
      <c r="H1056" t="s">
        <v>43</v>
      </c>
      <c r="I1056" t="s">
        <v>51</v>
      </c>
      <c r="J1056" t="s">
        <v>9</v>
      </c>
      <c r="K1056" t="s">
        <v>68</v>
      </c>
      <c r="L1056" t="s">
        <v>7</v>
      </c>
      <c r="M1056" t="s">
        <v>34</v>
      </c>
      <c r="N1056">
        <v>390.32910599999951</v>
      </c>
    </row>
    <row r="1057" spans="6:14" x14ac:dyDescent="0.35">
      <c r="F1057" t="s">
        <v>1123</v>
      </c>
      <c r="G1057">
        <v>2019</v>
      </c>
      <c r="H1057" t="s">
        <v>43</v>
      </c>
      <c r="I1057" t="s">
        <v>51</v>
      </c>
      <c r="J1057" t="s">
        <v>9</v>
      </c>
      <c r="K1057" t="s">
        <v>68</v>
      </c>
      <c r="L1057" t="s">
        <v>7</v>
      </c>
      <c r="M1057" t="s">
        <v>31</v>
      </c>
      <c r="N1057">
        <v>11.248204054</v>
      </c>
    </row>
    <row r="1058" spans="6:14" x14ac:dyDescent="0.35">
      <c r="F1058" t="s">
        <v>1124</v>
      </c>
      <c r="G1058">
        <v>2019</v>
      </c>
      <c r="H1058" t="s">
        <v>43</v>
      </c>
      <c r="I1058" t="s">
        <v>51</v>
      </c>
      <c r="J1058" t="s">
        <v>5</v>
      </c>
      <c r="K1058" t="s">
        <v>67</v>
      </c>
      <c r="L1058" t="s">
        <v>7</v>
      </c>
      <c r="M1058" t="s">
        <v>30</v>
      </c>
      <c r="N1058">
        <v>0.42</v>
      </c>
    </row>
    <row r="1059" spans="6:14" x14ac:dyDescent="0.35">
      <c r="F1059" t="s">
        <v>1125</v>
      </c>
      <c r="G1059">
        <v>2019</v>
      </c>
      <c r="H1059" t="s">
        <v>43</v>
      </c>
      <c r="I1059" t="s">
        <v>51</v>
      </c>
      <c r="J1059" t="s">
        <v>5</v>
      </c>
      <c r="K1059" t="s">
        <v>67</v>
      </c>
      <c r="L1059" t="s">
        <v>7</v>
      </c>
      <c r="M1059" t="s">
        <v>10</v>
      </c>
      <c r="N1059">
        <v>7161.6299952533336</v>
      </c>
    </row>
    <row r="1060" spans="6:14" x14ac:dyDescent="0.35">
      <c r="F1060" t="s">
        <v>1126</v>
      </c>
      <c r="G1060">
        <v>2019</v>
      </c>
      <c r="H1060" t="s">
        <v>43</v>
      </c>
      <c r="I1060" t="s">
        <v>51</v>
      </c>
      <c r="J1060" t="s">
        <v>5</v>
      </c>
      <c r="K1060" t="s">
        <v>67</v>
      </c>
      <c r="L1060" t="s">
        <v>7</v>
      </c>
      <c r="M1060" t="s">
        <v>15</v>
      </c>
      <c r="N1060">
        <v>29.949743999999999</v>
      </c>
    </row>
    <row r="1061" spans="6:14" x14ac:dyDescent="0.35">
      <c r="F1061" t="s">
        <v>1127</v>
      </c>
      <c r="G1061">
        <v>2019</v>
      </c>
      <c r="H1061" t="s">
        <v>43</v>
      </c>
      <c r="I1061" t="s">
        <v>51</v>
      </c>
      <c r="J1061" t="s">
        <v>5</v>
      </c>
      <c r="K1061" t="s">
        <v>68</v>
      </c>
      <c r="L1061" t="s">
        <v>3</v>
      </c>
      <c r="M1061" t="s">
        <v>4</v>
      </c>
      <c r="N1061">
        <v>13.139207300000001</v>
      </c>
    </row>
    <row r="1062" spans="6:14" x14ac:dyDescent="0.35">
      <c r="F1062" t="s">
        <v>1128</v>
      </c>
      <c r="G1062">
        <v>2019</v>
      </c>
      <c r="H1062" t="s">
        <v>43</v>
      </c>
      <c r="I1062" t="s">
        <v>51</v>
      </c>
      <c r="J1062" t="s">
        <v>5</v>
      </c>
      <c r="K1062" t="s">
        <v>68</v>
      </c>
      <c r="L1062" t="s">
        <v>3</v>
      </c>
      <c r="M1062" t="s">
        <v>16</v>
      </c>
      <c r="N1062">
        <v>0.02</v>
      </c>
    </row>
    <row r="1063" spans="6:14" x14ac:dyDescent="0.35">
      <c r="F1063" t="s">
        <v>1129</v>
      </c>
      <c r="G1063">
        <v>2019</v>
      </c>
      <c r="H1063" t="s">
        <v>43</v>
      </c>
      <c r="I1063" t="s">
        <v>51</v>
      </c>
      <c r="J1063" t="s">
        <v>5</v>
      </c>
      <c r="K1063" t="s">
        <v>68</v>
      </c>
      <c r="L1063" t="s">
        <v>3</v>
      </c>
      <c r="M1063" t="s">
        <v>28</v>
      </c>
      <c r="N1063">
        <v>0.06</v>
      </c>
    </row>
    <row r="1064" spans="6:14" x14ac:dyDescent="0.35">
      <c r="F1064" t="s">
        <v>1130</v>
      </c>
      <c r="G1064">
        <v>2019</v>
      </c>
      <c r="H1064" t="s">
        <v>43</v>
      </c>
      <c r="I1064" t="s">
        <v>51</v>
      </c>
      <c r="J1064" t="s">
        <v>5</v>
      </c>
      <c r="K1064" t="s">
        <v>68</v>
      </c>
      <c r="L1064" t="s">
        <v>3</v>
      </c>
      <c r="M1064" t="s">
        <v>29</v>
      </c>
      <c r="N1064">
        <v>336.38913351999997</v>
      </c>
    </row>
    <row r="1065" spans="6:14" x14ac:dyDescent="0.35">
      <c r="F1065" t="s">
        <v>1131</v>
      </c>
      <c r="G1065">
        <v>2019</v>
      </c>
      <c r="H1065" t="s">
        <v>43</v>
      </c>
      <c r="I1065" t="s">
        <v>51</v>
      </c>
      <c r="J1065" t="s">
        <v>5</v>
      </c>
      <c r="K1065" t="s">
        <v>68</v>
      </c>
      <c r="L1065" t="s">
        <v>7</v>
      </c>
      <c r="M1065" t="s">
        <v>8</v>
      </c>
      <c r="N1065">
        <v>5.1971378699999997</v>
      </c>
    </row>
    <row r="1066" spans="6:14" x14ac:dyDescent="0.35">
      <c r="F1066" t="s">
        <v>1132</v>
      </c>
      <c r="G1066">
        <v>2019</v>
      </c>
      <c r="H1066" t="s">
        <v>43</v>
      </c>
      <c r="I1066" t="s">
        <v>51</v>
      </c>
      <c r="J1066" t="s">
        <v>5</v>
      </c>
      <c r="K1066" t="s">
        <v>68</v>
      </c>
      <c r="L1066" t="s">
        <v>7</v>
      </c>
      <c r="M1066" t="s">
        <v>10</v>
      </c>
      <c r="N1066">
        <v>2782.1315216859398</v>
      </c>
    </row>
    <row r="1067" spans="6:14" x14ac:dyDescent="0.35">
      <c r="F1067" t="s">
        <v>1133</v>
      </c>
      <c r="G1067">
        <v>2019</v>
      </c>
      <c r="H1067" t="s">
        <v>43</v>
      </c>
      <c r="I1067" t="s">
        <v>51</v>
      </c>
      <c r="J1067" t="s">
        <v>5</v>
      </c>
      <c r="K1067" t="s">
        <v>68</v>
      </c>
      <c r="L1067" t="s">
        <v>7</v>
      </c>
      <c r="M1067" t="s">
        <v>11</v>
      </c>
      <c r="N1067">
        <v>961.30264699509917</v>
      </c>
    </row>
    <row r="1068" spans="6:14" x14ac:dyDescent="0.35">
      <c r="F1068" t="s">
        <v>1134</v>
      </c>
      <c r="G1068">
        <v>2019</v>
      </c>
      <c r="H1068" t="s">
        <v>43</v>
      </c>
      <c r="I1068" t="s">
        <v>51</v>
      </c>
      <c r="J1068" t="s">
        <v>5</v>
      </c>
      <c r="K1068" t="s">
        <v>68</v>
      </c>
      <c r="L1068" t="s">
        <v>7</v>
      </c>
      <c r="M1068" t="s">
        <v>14</v>
      </c>
      <c r="N1068">
        <v>704.68311496136891</v>
      </c>
    </row>
    <row r="1069" spans="6:14" x14ac:dyDescent="0.35">
      <c r="F1069" t="s">
        <v>1135</v>
      </c>
      <c r="G1069">
        <v>2019</v>
      </c>
      <c r="H1069" t="s">
        <v>43</v>
      </c>
      <c r="I1069" t="s">
        <v>51</v>
      </c>
      <c r="J1069" t="s">
        <v>5</v>
      </c>
      <c r="K1069" t="s">
        <v>68</v>
      </c>
      <c r="L1069" t="s">
        <v>7</v>
      </c>
      <c r="M1069" t="s">
        <v>34</v>
      </c>
      <c r="N1069">
        <v>224.51073009999971</v>
      </c>
    </row>
    <row r="1070" spans="6:14" x14ac:dyDescent="0.35">
      <c r="F1070" t="s">
        <v>1136</v>
      </c>
      <c r="G1070">
        <v>2019</v>
      </c>
      <c r="H1070" t="s">
        <v>43</v>
      </c>
      <c r="I1070" t="s">
        <v>51</v>
      </c>
      <c r="J1070" t="s">
        <v>5</v>
      </c>
      <c r="K1070" t="s">
        <v>68</v>
      </c>
      <c r="L1070" t="s">
        <v>7</v>
      </c>
      <c r="M1070" t="s">
        <v>31</v>
      </c>
      <c r="N1070">
        <v>0.20286399999999999</v>
      </c>
    </row>
    <row r="1071" spans="6:14" x14ac:dyDescent="0.35">
      <c r="F1071" t="s">
        <v>1137</v>
      </c>
      <c r="G1071">
        <v>2019</v>
      </c>
      <c r="H1071" t="s">
        <v>43</v>
      </c>
      <c r="I1071" t="s">
        <v>51</v>
      </c>
      <c r="J1071" t="s">
        <v>5</v>
      </c>
      <c r="K1071" t="s">
        <v>68</v>
      </c>
      <c r="L1071" t="s">
        <v>6</v>
      </c>
      <c r="M1071" t="s">
        <v>6</v>
      </c>
      <c r="N1071">
        <v>1.0067330000000001</v>
      </c>
    </row>
    <row r="1072" spans="6:14" x14ac:dyDescent="0.35">
      <c r="F1072" t="s">
        <v>1138</v>
      </c>
      <c r="G1072">
        <v>2019</v>
      </c>
      <c r="H1072" t="s">
        <v>43</v>
      </c>
      <c r="I1072" t="s">
        <v>51</v>
      </c>
      <c r="J1072" t="s">
        <v>45</v>
      </c>
      <c r="K1072" t="s">
        <v>67</v>
      </c>
      <c r="L1072" t="s">
        <v>7</v>
      </c>
      <c r="M1072" t="s">
        <v>10</v>
      </c>
      <c r="N1072">
        <v>159.16147766666666</v>
      </c>
    </row>
    <row r="1073" spans="6:14" x14ac:dyDescent="0.35">
      <c r="F1073" t="s">
        <v>1139</v>
      </c>
      <c r="G1073">
        <v>2019</v>
      </c>
      <c r="H1073" t="s">
        <v>43</v>
      </c>
      <c r="I1073" t="s">
        <v>51</v>
      </c>
      <c r="J1073" t="s">
        <v>45</v>
      </c>
      <c r="K1073" t="s">
        <v>68</v>
      </c>
      <c r="L1073" t="s">
        <v>3</v>
      </c>
      <c r="M1073" t="s">
        <v>4</v>
      </c>
      <c r="N1073">
        <v>72.038719</v>
      </c>
    </row>
    <row r="1074" spans="6:14" x14ac:dyDescent="0.35">
      <c r="F1074" t="s">
        <v>1140</v>
      </c>
      <c r="G1074">
        <v>2019</v>
      </c>
      <c r="H1074" t="s">
        <v>43</v>
      </c>
      <c r="I1074" t="s">
        <v>51</v>
      </c>
      <c r="J1074" t="s">
        <v>45</v>
      </c>
      <c r="K1074" t="s">
        <v>68</v>
      </c>
      <c r="L1074" t="s">
        <v>3</v>
      </c>
      <c r="M1074" t="s">
        <v>16</v>
      </c>
      <c r="N1074">
        <v>8.2279199999999992</v>
      </c>
    </row>
    <row r="1075" spans="6:14" x14ac:dyDescent="0.35">
      <c r="F1075" t="s">
        <v>1141</v>
      </c>
      <c r="G1075">
        <v>2019</v>
      </c>
      <c r="H1075" t="s">
        <v>43</v>
      </c>
      <c r="I1075" t="s">
        <v>51</v>
      </c>
      <c r="J1075" t="s">
        <v>45</v>
      </c>
      <c r="K1075" t="s">
        <v>68</v>
      </c>
      <c r="L1075" t="s">
        <v>3</v>
      </c>
      <c r="M1075" t="s">
        <v>29</v>
      </c>
      <c r="N1075">
        <v>103.9936914</v>
      </c>
    </row>
    <row r="1076" spans="6:14" x14ac:dyDescent="0.35">
      <c r="F1076" t="s">
        <v>1142</v>
      </c>
      <c r="G1076">
        <v>2019</v>
      </c>
      <c r="H1076" t="s">
        <v>43</v>
      </c>
      <c r="I1076" t="s">
        <v>51</v>
      </c>
      <c r="J1076" t="s">
        <v>45</v>
      </c>
      <c r="K1076" t="s">
        <v>68</v>
      </c>
      <c r="L1076" t="s">
        <v>7</v>
      </c>
      <c r="M1076" t="s">
        <v>8</v>
      </c>
      <c r="N1076">
        <v>0.20450341365399999</v>
      </c>
    </row>
    <row r="1077" spans="6:14" x14ac:dyDescent="0.35">
      <c r="F1077" t="s">
        <v>1143</v>
      </c>
      <c r="G1077">
        <v>2019</v>
      </c>
      <c r="H1077" t="s">
        <v>43</v>
      </c>
      <c r="I1077" t="s">
        <v>51</v>
      </c>
      <c r="J1077" t="s">
        <v>45</v>
      </c>
      <c r="K1077" t="s">
        <v>68</v>
      </c>
      <c r="L1077" t="s">
        <v>7</v>
      </c>
      <c r="M1077" t="s">
        <v>10</v>
      </c>
      <c r="N1077">
        <v>5030.7787301676972</v>
      </c>
    </row>
    <row r="1078" spans="6:14" x14ac:dyDescent="0.35">
      <c r="F1078" t="s">
        <v>1144</v>
      </c>
      <c r="G1078">
        <v>2019</v>
      </c>
      <c r="H1078" t="s">
        <v>43</v>
      </c>
      <c r="I1078" t="s">
        <v>51</v>
      </c>
      <c r="J1078" t="s">
        <v>45</v>
      </c>
      <c r="K1078" t="s">
        <v>68</v>
      </c>
      <c r="L1078" t="s">
        <v>7</v>
      </c>
      <c r="M1078" t="s">
        <v>11</v>
      </c>
      <c r="N1078">
        <v>960.05648798729931</v>
      </c>
    </row>
    <row r="1079" spans="6:14" x14ac:dyDescent="0.35">
      <c r="F1079" t="s">
        <v>1145</v>
      </c>
      <c r="G1079">
        <v>2019</v>
      </c>
      <c r="H1079" t="s">
        <v>43</v>
      </c>
      <c r="I1079" t="s">
        <v>51</v>
      </c>
      <c r="J1079" t="s">
        <v>45</v>
      </c>
      <c r="K1079" t="s">
        <v>68</v>
      </c>
      <c r="L1079" t="s">
        <v>7</v>
      </c>
      <c r="M1079" t="s">
        <v>14</v>
      </c>
      <c r="N1079">
        <v>13.757007140700001</v>
      </c>
    </row>
    <row r="1080" spans="6:14" x14ac:dyDescent="0.35">
      <c r="F1080" t="s">
        <v>1146</v>
      </c>
      <c r="G1080">
        <v>2019</v>
      </c>
      <c r="H1080" t="s">
        <v>43</v>
      </c>
      <c r="I1080" t="s">
        <v>51</v>
      </c>
      <c r="J1080" t="s">
        <v>45</v>
      </c>
      <c r="K1080" t="s">
        <v>68</v>
      </c>
      <c r="L1080" t="s">
        <v>7</v>
      </c>
      <c r="M1080" t="s">
        <v>34</v>
      </c>
      <c r="N1080">
        <v>340.69026528999956</v>
      </c>
    </row>
    <row r="1081" spans="6:14" x14ac:dyDescent="0.35">
      <c r="F1081" t="s">
        <v>1147</v>
      </c>
      <c r="G1081">
        <v>2019</v>
      </c>
      <c r="H1081" t="s">
        <v>43</v>
      </c>
      <c r="I1081" t="s">
        <v>51</v>
      </c>
      <c r="J1081" t="s">
        <v>45</v>
      </c>
      <c r="K1081" t="s">
        <v>68</v>
      </c>
      <c r="L1081" t="s">
        <v>7</v>
      </c>
      <c r="M1081" t="s">
        <v>31</v>
      </c>
      <c r="N1081">
        <v>2.0093549730000002</v>
      </c>
    </row>
    <row r="1082" spans="6:14" x14ac:dyDescent="0.35">
      <c r="F1082" t="s">
        <v>1148</v>
      </c>
      <c r="G1082">
        <v>2019</v>
      </c>
      <c r="H1082" t="s">
        <v>43</v>
      </c>
      <c r="I1082" t="s">
        <v>50</v>
      </c>
      <c r="J1082" t="s">
        <v>9</v>
      </c>
      <c r="K1082" t="s">
        <v>67</v>
      </c>
      <c r="L1082" t="s">
        <v>7</v>
      </c>
      <c r="M1082" t="s">
        <v>30</v>
      </c>
      <c r="N1082">
        <v>0.51</v>
      </c>
    </row>
    <row r="1083" spans="6:14" x14ac:dyDescent="0.35">
      <c r="F1083" t="s">
        <v>1149</v>
      </c>
      <c r="G1083">
        <v>2019</v>
      </c>
      <c r="H1083" t="s">
        <v>43</v>
      </c>
      <c r="I1083" t="s">
        <v>50</v>
      </c>
      <c r="J1083" t="s">
        <v>9</v>
      </c>
      <c r="K1083" t="s">
        <v>67</v>
      </c>
      <c r="L1083" t="s">
        <v>7</v>
      </c>
      <c r="M1083" t="s">
        <v>15</v>
      </c>
      <c r="N1083">
        <v>27.5</v>
      </c>
    </row>
    <row r="1084" spans="6:14" x14ac:dyDescent="0.35">
      <c r="F1084" t="s">
        <v>1150</v>
      </c>
      <c r="G1084">
        <v>2019</v>
      </c>
      <c r="H1084" t="s">
        <v>43</v>
      </c>
      <c r="I1084" t="s">
        <v>50</v>
      </c>
      <c r="J1084" t="s">
        <v>9</v>
      </c>
      <c r="K1084" t="s">
        <v>68</v>
      </c>
      <c r="L1084" t="s">
        <v>3</v>
      </c>
      <c r="M1084" t="s">
        <v>12</v>
      </c>
      <c r="N1084">
        <v>0.69222605640000001</v>
      </c>
    </row>
    <row r="1085" spans="6:14" x14ac:dyDescent="0.35">
      <c r="F1085" t="s">
        <v>1151</v>
      </c>
      <c r="G1085">
        <v>2019</v>
      </c>
      <c r="H1085" t="s">
        <v>43</v>
      </c>
      <c r="I1085" t="s">
        <v>50</v>
      </c>
      <c r="J1085" t="s">
        <v>9</v>
      </c>
      <c r="K1085" t="s">
        <v>68</v>
      </c>
      <c r="L1085" t="s">
        <v>3</v>
      </c>
      <c r="M1085" t="s">
        <v>29</v>
      </c>
      <c r="N1085">
        <v>55.626745</v>
      </c>
    </row>
    <row r="1086" spans="6:14" x14ac:dyDescent="0.35">
      <c r="F1086" t="s">
        <v>1152</v>
      </c>
      <c r="G1086">
        <v>2019</v>
      </c>
      <c r="H1086" t="s">
        <v>43</v>
      </c>
      <c r="I1086" t="s">
        <v>50</v>
      </c>
      <c r="J1086" t="s">
        <v>9</v>
      </c>
      <c r="K1086" t="s">
        <v>68</v>
      </c>
      <c r="L1086" t="s">
        <v>7</v>
      </c>
      <c r="M1086" t="s">
        <v>8</v>
      </c>
      <c r="N1086">
        <v>1.0415087670000001</v>
      </c>
    </row>
    <row r="1087" spans="6:14" x14ac:dyDescent="0.35">
      <c r="F1087" t="s">
        <v>1153</v>
      </c>
      <c r="G1087">
        <v>2019</v>
      </c>
      <c r="H1087" t="s">
        <v>43</v>
      </c>
      <c r="I1087" t="s">
        <v>50</v>
      </c>
      <c r="J1087" t="s">
        <v>9</v>
      </c>
      <c r="K1087" t="s">
        <v>68</v>
      </c>
      <c r="L1087" t="s">
        <v>7</v>
      </c>
      <c r="M1087" t="s">
        <v>30</v>
      </c>
      <c r="N1087">
        <v>167.6994</v>
      </c>
    </row>
    <row r="1088" spans="6:14" x14ac:dyDescent="0.35">
      <c r="F1088" t="s">
        <v>1154</v>
      </c>
      <c r="G1088">
        <v>2019</v>
      </c>
      <c r="H1088" t="s">
        <v>43</v>
      </c>
      <c r="I1088" t="s">
        <v>50</v>
      </c>
      <c r="J1088" t="s">
        <v>9</v>
      </c>
      <c r="K1088" t="s">
        <v>68</v>
      </c>
      <c r="L1088" t="s">
        <v>7</v>
      </c>
      <c r="M1088" t="s">
        <v>10</v>
      </c>
      <c r="N1088">
        <v>125.5591585</v>
      </c>
    </row>
    <row r="1089" spans="6:14" x14ac:dyDescent="0.35">
      <c r="F1089" t="s">
        <v>1155</v>
      </c>
      <c r="G1089">
        <v>2019</v>
      </c>
      <c r="H1089" t="s">
        <v>43</v>
      </c>
      <c r="I1089" t="s">
        <v>50</v>
      </c>
      <c r="J1089" t="s">
        <v>9</v>
      </c>
      <c r="K1089" t="s">
        <v>68</v>
      </c>
      <c r="L1089" t="s">
        <v>7</v>
      </c>
      <c r="M1089" t="s">
        <v>11</v>
      </c>
      <c r="N1089">
        <v>1.9099997399999999</v>
      </c>
    </row>
    <row r="1090" spans="6:14" x14ac:dyDescent="0.35">
      <c r="F1090" t="s">
        <v>1156</v>
      </c>
      <c r="G1090">
        <v>2019</v>
      </c>
      <c r="H1090" t="s">
        <v>43</v>
      </c>
      <c r="I1090" t="s">
        <v>50</v>
      </c>
      <c r="J1090" t="s">
        <v>9</v>
      </c>
      <c r="K1090" t="s">
        <v>68</v>
      </c>
      <c r="L1090" t="s">
        <v>7</v>
      </c>
      <c r="M1090" t="s">
        <v>14</v>
      </c>
      <c r="N1090">
        <v>6724.4102127029519</v>
      </c>
    </row>
    <row r="1091" spans="6:14" x14ac:dyDescent="0.35">
      <c r="F1091" t="s">
        <v>1157</v>
      </c>
      <c r="G1091">
        <v>2019</v>
      </c>
      <c r="H1091" t="s">
        <v>43</v>
      </c>
      <c r="I1091" t="s">
        <v>50</v>
      </c>
      <c r="J1091" t="s">
        <v>5</v>
      </c>
      <c r="K1091" t="s">
        <v>67</v>
      </c>
      <c r="L1091" t="s">
        <v>7</v>
      </c>
      <c r="M1091" t="s">
        <v>8</v>
      </c>
      <c r="N1091">
        <v>76.679680000000005</v>
      </c>
    </row>
    <row r="1092" spans="6:14" x14ac:dyDescent="0.35">
      <c r="F1092" t="s">
        <v>1158</v>
      </c>
      <c r="G1092">
        <v>2019</v>
      </c>
      <c r="H1092" t="s">
        <v>43</v>
      </c>
      <c r="I1092" t="s">
        <v>50</v>
      </c>
      <c r="J1092" t="s">
        <v>5</v>
      </c>
      <c r="K1092" t="s">
        <v>67</v>
      </c>
      <c r="L1092" t="s">
        <v>7</v>
      </c>
      <c r="M1092" t="s">
        <v>30</v>
      </c>
      <c r="N1092">
        <v>115.62</v>
      </c>
    </row>
    <row r="1093" spans="6:14" x14ac:dyDescent="0.35">
      <c r="F1093" t="s">
        <v>1159</v>
      </c>
      <c r="G1093">
        <v>2019</v>
      </c>
      <c r="H1093" t="s">
        <v>43</v>
      </c>
      <c r="I1093" t="s">
        <v>50</v>
      </c>
      <c r="J1093" t="s">
        <v>5</v>
      </c>
      <c r="K1093" t="s">
        <v>67</v>
      </c>
      <c r="L1093" t="s">
        <v>7</v>
      </c>
      <c r="M1093" t="s">
        <v>15</v>
      </c>
      <c r="N1093">
        <v>8214.1865999999991</v>
      </c>
    </row>
    <row r="1094" spans="6:14" x14ac:dyDescent="0.35">
      <c r="F1094" t="s">
        <v>1160</v>
      </c>
      <c r="G1094">
        <v>2019</v>
      </c>
      <c r="H1094" t="s">
        <v>43</v>
      </c>
      <c r="I1094" t="s">
        <v>50</v>
      </c>
      <c r="J1094" t="s">
        <v>5</v>
      </c>
      <c r="K1094" t="s">
        <v>67</v>
      </c>
      <c r="L1094" t="s">
        <v>7</v>
      </c>
      <c r="M1094" t="s">
        <v>32</v>
      </c>
      <c r="N1094">
        <v>77.539099999999991</v>
      </c>
    </row>
    <row r="1095" spans="6:14" x14ac:dyDescent="0.35">
      <c r="F1095" t="s">
        <v>1161</v>
      </c>
      <c r="G1095">
        <v>2019</v>
      </c>
      <c r="H1095" t="s">
        <v>43</v>
      </c>
      <c r="I1095" t="s">
        <v>50</v>
      </c>
      <c r="J1095" t="s">
        <v>5</v>
      </c>
      <c r="K1095" t="s">
        <v>68</v>
      </c>
      <c r="L1095" t="s">
        <v>3</v>
      </c>
      <c r="M1095" t="s">
        <v>12</v>
      </c>
      <c r="N1095">
        <v>4.4115099999999997E-2</v>
      </c>
    </row>
    <row r="1096" spans="6:14" x14ac:dyDescent="0.35">
      <c r="F1096" t="s">
        <v>1162</v>
      </c>
      <c r="G1096">
        <v>2019</v>
      </c>
      <c r="H1096" t="s">
        <v>43</v>
      </c>
      <c r="I1096" t="s">
        <v>50</v>
      </c>
      <c r="J1096" t="s">
        <v>5</v>
      </c>
      <c r="K1096" t="s">
        <v>68</v>
      </c>
      <c r="L1096" t="s">
        <v>3</v>
      </c>
      <c r="M1096" t="s">
        <v>29</v>
      </c>
      <c r="N1096">
        <v>0.20703099999999999</v>
      </c>
    </row>
    <row r="1097" spans="6:14" x14ac:dyDescent="0.35">
      <c r="F1097" t="s">
        <v>1163</v>
      </c>
      <c r="G1097">
        <v>2019</v>
      </c>
      <c r="H1097" t="s">
        <v>43</v>
      </c>
      <c r="I1097" t="s">
        <v>50</v>
      </c>
      <c r="J1097" t="s">
        <v>5</v>
      </c>
      <c r="K1097" t="s">
        <v>68</v>
      </c>
      <c r="L1097" t="s">
        <v>7</v>
      </c>
      <c r="M1097" t="s">
        <v>8</v>
      </c>
      <c r="N1097">
        <v>9.4956499999999995</v>
      </c>
    </row>
    <row r="1098" spans="6:14" x14ac:dyDescent="0.35">
      <c r="F1098" t="s">
        <v>1164</v>
      </c>
      <c r="G1098">
        <v>2019</v>
      </c>
      <c r="H1098" t="s">
        <v>43</v>
      </c>
      <c r="I1098" t="s">
        <v>50</v>
      </c>
      <c r="J1098" t="s">
        <v>5</v>
      </c>
      <c r="K1098" t="s">
        <v>68</v>
      </c>
      <c r="L1098" t="s">
        <v>7</v>
      </c>
      <c r="M1098" t="s">
        <v>30</v>
      </c>
      <c r="N1098">
        <v>731.21119999999996</v>
      </c>
    </row>
    <row r="1099" spans="6:14" x14ac:dyDescent="0.35">
      <c r="F1099" t="s">
        <v>1165</v>
      </c>
      <c r="G1099">
        <v>2019</v>
      </c>
      <c r="H1099" t="s">
        <v>43</v>
      </c>
      <c r="I1099" t="s">
        <v>50</v>
      </c>
      <c r="J1099" t="s">
        <v>5</v>
      </c>
      <c r="K1099" t="s">
        <v>68</v>
      </c>
      <c r="L1099" t="s">
        <v>7</v>
      </c>
      <c r="M1099" t="s">
        <v>10</v>
      </c>
      <c r="N1099">
        <v>118.3253</v>
      </c>
    </row>
    <row r="1100" spans="6:14" x14ac:dyDescent="0.35">
      <c r="F1100" t="s">
        <v>1166</v>
      </c>
      <c r="G1100">
        <v>2019</v>
      </c>
      <c r="H1100" t="s">
        <v>43</v>
      </c>
      <c r="I1100" t="s">
        <v>50</v>
      </c>
      <c r="J1100" t="s">
        <v>5</v>
      </c>
      <c r="K1100" t="s">
        <v>68</v>
      </c>
      <c r="L1100" t="s">
        <v>7</v>
      </c>
      <c r="M1100" t="s">
        <v>11</v>
      </c>
      <c r="N1100">
        <v>827.28353260999995</v>
      </c>
    </row>
    <row r="1101" spans="6:14" x14ac:dyDescent="0.35">
      <c r="F1101" t="s">
        <v>1167</v>
      </c>
      <c r="G1101">
        <v>2019</v>
      </c>
      <c r="H1101" t="s">
        <v>43</v>
      </c>
      <c r="I1101" t="s">
        <v>50</v>
      </c>
      <c r="J1101" t="s">
        <v>5</v>
      </c>
      <c r="K1101" t="s">
        <v>68</v>
      </c>
      <c r="L1101" t="s">
        <v>7</v>
      </c>
      <c r="M1101" t="s">
        <v>14</v>
      </c>
      <c r="N1101">
        <v>8673.907025382352</v>
      </c>
    </row>
    <row r="1102" spans="6:14" x14ac:dyDescent="0.35">
      <c r="F1102" t="s">
        <v>1168</v>
      </c>
      <c r="G1102">
        <v>2019</v>
      </c>
      <c r="H1102" t="s">
        <v>43</v>
      </c>
      <c r="I1102" t="s">
        <v>50</v>
      </c>
      <c r="J1102" t="s">
        <v>45</v>
      </c>
      <c r="K1102" t="s">
        <v>68</v>
      </c>
      <c r="L1102" t="s">
        <v>3</v>
      </c>
      <c r="M1102" t="s">
        <v>12</v>
      </c>
      <c r="N1102">
        <v>33.583300000000001</v>
      </c>
    </row>
    <row r="1103" spans="6:14" x14ac:dyDescent="0.35">
      <c r="F1103" t="s">
        <v>1169</v>
      </c>
      <c r="G1103">
        <v>2019</v>
      </c>
      <c r="H1103" t="s">
        <v>43</v>
      </c>
      <c r="I1103" t="s">
        <v>50</v>
      </c>
      <c r="J1103" t="s">
        <v>45</v>
      </c>
      <c r="K1103" t="s">
        <v>68</v>
      </c>
      <c r="L1103" t="s">
        <v>7</v>
      </c>
      <c r="M1103" t="s">
        <v>10</v>
      </c>
      <c r="N1103">
        <v>136.62154999999998</v>
      </c>
    </row>
    <row r="1104" spans="6:14" x14ac:dyDescent="0.35">
      <c r="F1104" t="s">
        <v>1170</v>
      </c>
      <c r="G1104">
        <v>2019</v>
      </c>
      <c r="H1104" t="s">
        <v>43</v>
      </c>
      <c r="I1104" t="s">
        <v>50</v>
      </c>
      <c r="J1104" t="s">
        <v>45</v>
      </c>
      <c r="K1104" t="s">
        <v>68</v>
      </c>
      <c r="L1104" t="s">
        <v>7</v>
      </c>
      <c r="M1104" t="s">
        <v>11</v>
      </c>
      <c r="N1104">
        <v>136.19993192000001</v>
      </c>
    </row>
    <row r="1105" spans="6:14" x14ac:dyDescent="0.35">
      <c r="F1105" t="s">
        <v>1171</v>
      </c>
      <c r="G1105">
        <v>2019</v>
      </c>
      <c r="H1105" t="s">
        <v>43</v>
      </c>
      <c r="I1105" t="s">
        <v>50</v>
      </c>
      <c r="J1105" t="s">
        <v>45</v>
      </c>
      <c r="K1105" t="s">
        <v>68</v>
      </c>
      <c r="L1105" t="s">
        <v>7</v>
      </c>
      <c r="M1105" t="s">
        <v>14</v>
      </c>
      <c r="N1105">
        <v>646.27450904889406</v>
      </c>
    </row>
    <row r="1106" spans="6:14" x14ac:dyDescent="0.35">
      <c r="F1106" t="s">
        <v>1172</v>
      </c>
      <c r="G1106">
        <v>2019</v>
      </c>
      <c r="H1106" t="s">
        <v>43</v>
      </c>
      <c r="I1106" t="s">
        <v>50</v>
      </c>
      <c r="J1106" t="s">
        <v>45</v>
      </c>
      <c r="K1106" t="s">
        <v>68</v>
      </c>
      <c r="L1106" t="s">
        <v>6</v>
      </c>
      <c r="M1106" t="s">
        <v>6</v>
      </c>
      <c r="N1106">
        <v>5.6</v>
      </c>
    </row>
    <row r="1107" spans="6:14" x14ac:dyDescent="0.35">
      <c r="F1107" t="s">
        <v>1173</v>
      </c>
      <c r="G1107">
        <v>2019</v>
      </c>
      <c r="H1107" t="s">
        <v>43</v>
      </c>
      <c r="I1107" t="s">
        <v>49</v>
      </c>
      <c r="J1107" t="s">
        <v>9</v>
      </c>
      <c r="K1107" t="s">
        <v>67</v>
      </c>
      <c r="L1107" t="s">
        <v>3</v>
      </c>
      <c r="M1107" t="s">
        <v>4</v>
      </c>
      <c r="N1107">
        <v>75.443399999999997</v>
      </c>
    </row>
    <row r="1108" spans="6:14" x14ac:dyDescent="0.35">
      <c r="F1108" t="s">
        <v>1174</v>
      </c>
      <c r="G1108">
        <v>2019</v>
      </c>
      <c r="H1108" t="s">
        <v>43</v>
      </c>
      <c r="I1108" t="s">
        <v>49</v>
      </c>
      <c r="J1108" t="s">
        <v>9</v>
      </c>
      <c r="K1108" t="s">
        <v>67</v>
      </c>
      <c r="L1108" t="s">
        <v>7</v>
      </c>
      <c r="M1108" t="s">
        <v>10</v>
      </c>
      <c r="N1108">
        <v>758.8</v>
      </c>
    </row>
    <row r="1109" spans="6:14" x14ac:dyDescent="0.35">
      <c r="F1109" t="s">
        <v>1175</v>
      </c>
      <c r="G1109">
        <v>2019</v>
      </c>
      <c r="H1109" t="s">
        <v>43</v>
      </c>
      <c r="I1109" t="s">
        <v>49</v>
      </c>
      <c r="J1109" t="s">
        <v>9</v>
      </c>
      <c r="K1109" t="s">
        <v>68</v>
      </c>
      <c r="L1109" t="s">
        <v>3</v>
      </c>
      <c r="M1109" t="s">
        <v>29</v>
      </c>
      <c r="N1109">
        <v>2.7652920000000001</v>
      </c>
    </row>
    <row r="1110" spans="6:14" x14ac:dyDescent="0.35">
      <c r="F1110" t="s">
        <v>1176</v>
      </c>
      <c r="G1110">
        <v>2019</v>
      </c>
      <c r="H1110" t="s">
        <v>43</v>
      </c>
      <c r="I1110" t="s">
        <v>49</v>
      </c>
      <c r="J1110" t="s">
        <v>9</v>
      </c>
      <c r="K1110" t="s">
        <v>68</v>
      </c>
      <c r="L1110" t="s">
        <v>3</v>
      </c>
      <c r="M1110" t="s">
        <v>6</v>
      </c>
      <c r="N1110">
        <v>15.236700000000001</v>
      </c>
    </row>
    <row r="1111" spans="6:14" x14ac:dyDescent="0.35">
      <c r="F1111" t="s">
        <v>1177</v>
      </c>
      <c r="G1111">
        <v>2019</v>
      </c>
      <c r="H1111" t="s">
        <v>43</v>
      </c>
      <c r="I1111" t="s">
        <v>49</v>
      </c>
      <c r="J1111" t="s">
        <v>9</v>
      </c>
      <c r="K1111" t="s">
        <v>68</v>
      </c>
      <c r="L1111" t="s">
        <v>7</v>
      </c>
      <c r="M1111" t="s">
        <v>8</v>
      </c>
      <c r="N1111">
        <v>24.997</v>
      </c>
    </row>
    <row r="1112" spans="6:14" x14ac:dyDescent="0.35">
      <c r="F1112" t="s">
        <v>1178</v>
      </c>
      <c r="G1112">
        <v>2019</v>
      </c>
      <c r="H1112" t="s">
        <v>43</v>
      </c>
      <c r="I1112" t="s">
        <v>49</v>
      </c>
      <c r="J1112" t="s">
        <v>9</v>
      </c>
      <c r="K1112" t="s">
        <v>68</v>
      </c>
      <c r="L1112" t="s">
        <v>7</v>
      </c>
      <c r="M1112" t="s">
        <v>10</v>
      </c>
      <c r="N1112">
        <v>51.494480000000003</v>
      </c>
    </row>
    <row r="1113" spans="6:14" x14ac:dyDescent="0.35">
      <c r="F1113" t="s">
        <v>1179</v>
      </c>
      <c r="G1113">
        <v>2019</v>
      </c>
      <c r="H1113" t="s">
        <v>43</v>
      </c>
      <c r="I1113" t="s">
        <v>49</v>
      </c>
      <c r="J1113" t="s">
        <v>9</v>
      </c>
      <c r="K1113" t="s">
        <v>68</v>
      </c>
      <c r="L1113" t="s">
        <v>7</v>
      </c>
      <c r="M1113" t="s">
        <v>14</v>
      </c>
      <c r="N1113">
        <v>15.953604200000001</v>
      </c>
    </row>
    <row r="1114" spans="6:14" x14ac:dyDescent="0.35">
      <c r="F1114" t="s">
        <v>1180</v>
      </c>
      <c r="G1114">
        <v>2019</v>
      </c>
      <c r="H1114" t="s">
        <v>43</v>
      </c>
      <c r="I1114" t="s">
        <v>49</v>
      </c>
      <c r="J1114" t="s">
        <v>5</v>
      </c>
      <c r="K1114" t="s">
        <v>67</v>
      </c>
      <c r="L1114" t="s">
        <v>3</v>
      </c>
      <c r="M1114" t="s">
        <v>12</v>
      </c>
      <c r="N1114">
        <v>845.21884</v>
      </c>
    </row>
    <row r="1115" spans="6:14" x14ac:dyDescent="0.35">
      <c r="F1115" t="s">
        <v>1181</v>
      </c>
      <c r="G1115">
        <v>2019</v>
      </c>
      <c r="H1115" t="s">
        <v>43</v>
      </c>
      <c r="I1115" t="s">
        <v>49</v>
      </c>
      <c r="J1115" t="s">
        <v>5</v>
      </c>
      <c r="K1115" t="s">
        <v>67</v>
      </c>
      <c r="L1115" t="s">
        <v>3</v>
      </c>
      <c r="M1115" t="s">
        <v>4</v>
      </c>
      <c r="N1115">
        <v>20807.514150999999</v>
      </c>
    </row>
    <row r="1116" spans="6:14" x14ac:dyDescent="0.35">
      <c r="F1116" t="s">
        <v>1182</v>
      </c>
      <c r="G1116">
        <v>2019</v>
      </c>
      <c r="H1116" t="s">
        <v>43</v>
      </c>
      <c r="I1116" t="s">
        <v>49</v>
      </c>
      <c r="J1116" t="s">
        <v>5</v>
      </c>
      <c r="K1116" t="s">
        <v>67</v>
      </c>
      <c r="L1116" t="s">
        <v>3</v>
      </c>
      <c r="M1116" t="s">
        <v>16</v>
      </c>
      <c r="N1116">
        <v>2482.7706550000003</v>
      </c>
    </row>
    <row r="1117" spans="6:14" x14ac:dyDescent="0.35">
      <c r="F1117" t="s">
        <v>1183</v>
      </c>
      <c r="G1117">
        <v>2019</v>
      </c>
      <c r="H1117" t="s">
        <v>43</v>
      </c>
      <c r="I1117" t="s">
        <v>49</v>
      </c>
      <c r="J1117" t="s">
        <v>5</v>
      </c>
      <c r="K1117" t="s">
        <v>67</v>
      </c>
      <c r="L1117" t="s">
        <v>3</v>
      </c>
      <c r="M1117" t="s">
        <v>29</v>
      </c>
      <c r="N1117">
        <v>240.08789999999999</v>
      </c>
    </row>
    <row r="1118" spans="6:14" x14ac:dyDescent="0.35">
      <c r="F1118" t="s">
        <v>1184</v>
      </c>
      <c r="G1118">
        <v>2019</v>
      </c>
      <c r="H1118" t="s">
        <v>43</v>
      </c>
      <c r="I1118" t="s">
        <v>49</v>
      </c>
      <c r="J1118" t="s">
        <v>5</v>
      </c>
      <c r="K1118" t="s">
        <v>67</v>
      </c>
      <c r="L1118" t="s">
        <v>3</v>
      </c>
      <c r="M1118" t="s">
        <v>6</v>
      </c>
      <c r="N1118">
        <v>42.987912000000001</v>
      </c>
    </row>
    <row r="1119" spans="6:14" x14ac:dyDescent="0.35">
      <c r="F1119" t="s">
        <v>1185</v>
      </c>
      <c r="G1119">
        <v>2019</v>
      </c>
      <c r="H1119" t="s">
        <v>43</v>
      </c>
      <c r="I1119" t="s">
        <v>49</v>
      </c>
      <c r="J1119" t="s">
        <v>5</v>
      </c>
      <c r="K1119" t="s">
        <v>67</v>
      </c>
      <c r="L1119" t="s">
        <v>7</v>
      </c>
      <c r="M1119" t="s">
        <v>30</v>
      </c>
      <c r="N1119">
        <v>0.47</v>
      </c>
    </row>
    <row r="1120" spans="6:14" x14ac:dyDescent="0.35">
      <c r="F1120" t="s">
        <v>1186</v>
      </c>
      <c r="G1120">
        <v>2019</v>
      </c>
      <c r="H1120" t="s">
        <v>43</v>
      </c>
      <c r="I1120" t="s">
        <v>49</v>
      </c>
      <c r="J1120" t="s">
        <v>5</v>
      </c>
      <c r="K1120" t="s">
        <v>67</v>
      </c>
      <c r="L1120" t="s">
        <v>7</v>
      </c>
      <c r="M1120" t="s">
        <v>10</v>
      </c>
      <c r="N1120">
        <v>2956.7510700000003</v>
      </c>
    </row>
    <row r="1121" spans="6:14" x14ac:dyDescent="0.35">
      <c r="F1121" t="s">
        <v>1187</v>
      </c>
      <c r="G1121">
        <v>2019</v>
      </c>
      <c r="H1121" t="s">
        <v>43</v>
      </c>
      <c r="I1121" t="s">
        <v>49</v>
      </c>
      <c r="J1121" t="s">
        <v>5</v>
      </c>
      <c r="K1121" t="s">
        <v>67</v>
      </c>
      <c r="L1121" t="s">
        <v>7</v>
      </c>
      <c r="M1121" t="s">
        <v>15</v>
      </c>
      <c r="N1121">
        <v>87.498701999999994</v>
      </c>
    </row>
    <row r="1122" spans="6:14" x14ac:dyDescent="0.35">
      <c r="F1122" t="s">
        <v>1188</v>
      </c>
      <c r="G1122">
        <v>2019</v>
      </c>
      <c r="H1122" t="s">
        <v>43</v>
      </c>
      <c r="I1122" t="s">
        <v>49</v>
      </c>
      <c r="J1122" t="s">
        <v>5</v>
      </c>
      <c r="K1122" t="s">
        <v>67</v>
      </c>
      <c r="L1122" t="s">
        <v>7</v>
      </c>
      <c r="M1122" t="s">
        <v>34</v>
      </c>
      <c r="N1122">
        <v>37.129860000000001</v>
      </c>
    </row>
    <row r="1123" spans="6:14" x14ac:dyDescent="0.35">
      <c r="F1123" t="s">
        <v>1189</v>
      </c>
      <c r="G1123">
        <v>2019</v>
      </c>
      <c r="H1123" t="s">
        <v>43</v>
      </c>
      <c r="I1123" t="s">
        <v>49</v>
      </c>
      <c r="J1123" t="s">
        <v>5</v>
      </c>
      <c r="K1123" t="s">
        <v>67</v>
      </c>
      <c r="L1123" t="s">
        <v>7</v>
      </c>
      <c r="M1123" t="s">
        <v>31</v>
      </c>
      <c r="N1123">
        <v>3793.4498687999999</v>
      </c>
    </row>
    <row r="1124" spans="6:14" x14ac:dyDescent="0.35">
      <c r="F1124" t="s">
        <v>1190</v>
      </c>
      <c r="G1124">
        <v>2019</v>
      </c>
      <c r="H1124" t="s">
        <v>43</v>
      </c>
      <c r="I1124" t="s">
        <v>49</v>
      </c>
      <c r="J1124" t="s">
        <v>5</v>
      </c>
      <c r="K1124" t="s">
        <v>67</v>
      </c>
      <c r="L1124" t="s">
        <v>7</v>
      </c>
      <c r="M1124" t="s">
        <v>32</v>
      </c>
      <c r="N1124">
        <v>28.770809999999997</v>
      </c>
    </row>
    <row r="1125" spans="6:14" x14ac:dyDescent="0.35">
      <c r="F1125" t="s">
        <v>1191</v>
      </c>
      <c r="G1125">
        <v>2019</v>
      </c>
      <c r="H1125" t="s">
        <v>43</v>
      </c>
      <c r="I1125" t="s">
        <v>49</v>
      </c>
      <c r="J1125" t="s">
        <v>5</v>
      </c>
      <c r="K1125" t="s">
        <v>68</v>
      </c>
      <c r="L1125" t="s">
        <v>3</v>
      </c>
      <c r="M1125" t="s">
        <v>12</v>
      </c>
      <c r="N1125">
        <v>296.08024999999998</v>
      </c>
    </row>
    <row r="1126" spans="6:14" x14ac:dyDescent="0.35">
      <c r="F1126" t="s">
        <v>1192</v>
      </c>
      <c r="G1126">
        <v>2019</v>
      </c>
      <c r="H1126" t="s">
        <v>43</v>
      </c>
      <c r="I1126" t="s">
        <v>49</v>
      </c>
      <c r="J1126" t="s">
        <v>5</v>
      </c>
      <c r="K1126" t="s">
        <v>68</v>
      </c>
      <c r="L1126" t="s">
        <v>3</v>
      </c>
      <c r="M1126" t="s">
        <v>4</v>
      </c>
      <c r="N1126">
        <v>12574.205023</v>
      </c>
    </row>
    <row r="1127" spans="6:14" x14ac:dyDescent="0.35">
      <c r="F1127" t="s">
        <v>1193</v>
      </c>
      <c r="G1127">
        <v>2019</v>
      </c>
      <c r="H1127" t="s">
        <v>43</v>
      </c>
      <c r="I1127" t="s">
        <v>49</v>
      </c>
      <c r="J1127" t="s">
        <v>5</v>
      </c>
      <c r="K1127" t="s">
        <v>68</v>
      </c>
      <c r="L1127" t="s">
        <v>3</v>
      </c>
      <c r="M1127" t="s">
        <v>16</v>
      </c>
      <c r="N1127">
        <v>2854.0408149999998</v>
      </c>
    </row>
    <row r="1128" spans="6:14" x14ac:dyDescent="0.35">
      <c r="F1128" t="s">
        <v>1194</v>
      </c>
      <c r="G1128">
        <v>2019</v>
      </c>
      <c r="H1128" t="s">
        <v>43</v>
      </c>
      <c r="I1128" t="s">
        <v>49</v>
      </c>
      <c r="J1128" t="s">
        <v>5</v>
      </c>
      <c r="K1128" t="s">
        <v>68</v>
      </c>
      <c r="L1128" t="s">
        <v>3</v>
      </c>
      <c r="M1128" t="s">
        <v>28</v>
      </c>
      <c r="N1128">
        <v>0.15665399999999999</v>
      </c>
    </row>
    <row r="1129" spans="6:14" x14ac:dyDescent="0.35">
      <c r="F1129" t="s">
        <v>1195</v>
      </c>
      <c r="G1129">
        <v>2019</v>
      </c>
      <c r="H1129" t="s">
        <v>43</v>
      </c>
      <c r="I1129" t="s">
        <v>49</v>
      </c>
      <c r="J1129" t="s">
        <v>5</v>
      </c>
      <c r="K1129" t="s">
        <v>68</v>
      </c>
      <c r="L1129" t="s">
        <v>3</v>
      </c>
      <c r="M1129" t="s">
        <v>29</v>
      </c>
      <c r="N1129">
        <v>85.421971999999997</v>
      </c>
    </row>
    <row r="1130" spans="6:14" x14ac:dyDescent="0.35">
      <c r="F1130" t="s">
        <v>1196</v>
      </c>
      <c r="G1130">
        <v>2019</v>
      </c>
      <c r="H1130" t="s">
        <v>43</v>
      </c>
      <c r="I1130" t="s">
        <v>49</v>
      </c>
      <c r="J1130" t="s">
        <v>5</v>
      </c>
      <c r="K1130" t="s">
        <v>68</v>
      </c>
      <c r="L1130" t="s">
        <v>3</v>
      </c>
      <c r="M1130" t="s">
        <v>6</v>
      </c>
      <c r="N1130">
        <v>146.6267</v>
      </c>
    </row>
    <row r="1131" spans="6:14" x14ac:dyDescent="0.35">
      <c r="F1131" t="s">
        <v>1197</v>
      </c>
      <c r="G1131">
        <v>2019</v>
      </c>
      <c r="H1131" t="s">
        <v>43</v>
      </c>
      <c r="I1131" t="s">
        <v>49</v>
      </c>
      <c r="J1131" t="s">
        <v>5</v>
      </c>
      <c r="K1131" t="s">
        <v>68</v>
      </c>
      <c r="L1131" t="s">
        <v>7</v>
      </c>
      <c r="M1131" t="s">
        <v>8</v>
      </c>
      <c r="N1131">
        <v>286.28388000000001</v>
      </c>
    </row>
    <row r="1132" spans="6:14" x14ac:dyDescent="0.35">
      <c r="F1132" t="s">
        <v>1198</v>
      </c>
      <c r="G1132">
        <v>2019</v>
      </c>
      <c r="H1132" t="s">
        <v>43</v>
      </c>
      <c r="I1132" t="s">
        <v>49</v>
      </c>
      <c r="J1132" t="s">
        <v>5</v>
      </c>
      <c r="K1132" t="s">
        <v>68</v>
      </c>
      <c r="L1132" t="s">
        <v>7</v>
      </c>
      <c r="M1132" t="s">
        <v>10</v>
      </c>
      <c r="N1132">
        <v>299.68448000000001</v>
      </c>
    </row>
    <row r="1133" spans="6:14" x14ac:dyDescent="0.35">
      <c r="F1133" t="s">
        <v>1199</v>
      </c>
      <c r="G1133">
        <v>2019</v>
      </c>
      <c r="H1133" t="s">
        <v>43</v>
      </c>
      <c r="I1133" t="s">
        <v>49</v>
      </c>
      <c r="J1133" t="s">
        <v>5</v>
      </c>
      <c r="K1133" t="s">
        <v>68</v>
      </c>
      <c r="L1133" t="s">
        <v>7</v>
      </c>
      <c r="M1133" t="s">
        <v>14</v>
      </c>
      <c r="N1133">
        <v>3259.7231502004606</v>
      </c>
    </row>
    <row r="1134" spans="6:14" x14ac:dyDescent="0.35">
      <c r="F1134" t="s">
        <v>1200</v>
      </c>
      <c r="G1134">
        <v>2019</v>
      </c>
      <c r="H1134" t="s">
        <v>43</v>
      </c>
      <c r="I1134" t="s">
        <v>49</v>
      </c>
      <c r="J1134" t="s">
        <v>5</v>
      </c>
      <c r="K1134" t="s">
        <v>68</v>
      </c>
      <c r="L1134" t="s">
        <v>7</v>
      </c>
      <c r="M1134" t="s">
        <v>15</v>
      </c>
      <c r="N1134">
        <v>25.000019999999999</v>
      </c>
    </row>
    <row r="1135" spans="6:14" x14ac:dyDescent="0.35">
      <c r="F1135" t="s">
        <v>1201</v>
      </c>
      <c r="G1135">
        <v>2019</v>
      </c>
      <c r="H1135" t="s">
        <v>43</v>
      </c>
      <c r="I1135" t="s">
        <v>49</v>
      </c>
      <c r="J1135" t="s">
        <v>5</v>
      </c>
      <c r="K1135" t="s">
        <v>68</v>
      </c>
      <c r="L1135" t="s">
        <v>7</v>
      </c>
      <c r="M1135" t="s">
        <v>34</v>
      </c>
      <c r="N1135">
        <v>566.63599999999997</v>
      </c>
    </row>
    <row r="1136" spans="6:14" x14ac:dyDescent="0.35">
      <c r="F1136" t="s">
        <v>1202</v>
      </c>
      <c r="G1136">
        <v>2019</v>
      </c>
      <c r="H1136" t="s">
        <v>43</v>
      </c>
      <c r="I1136" t="s">
        <v>49</v>
      </c>
      <c r="J1136" t="s">
        <v>5</v>
      </c>
      <c r="K1136" t="s">
        <v>68</v>
      </c>
      <c r="L1136" t="s">
        <v>7</v>
      </c>
      <c r="M1136" t="s">
        <v>31</v>
      </c>
      <c r="N1136">
        <v>514.89914999999996</v>
      </c>
    </row>
    <row r="1137" spans="6:14" x14ac:dyDescent="0.35">
      <c r="F1137" t="s">
        <v>1203</v>
      </c>
      <c r="G1137">
        <v>2019</v>
      </c>
      <c r="H1137" t="s">
        <v>43</v>
      </c>
      <c r="I1137" t="s">
        <v>49</v>
      </c>
      <c r="J1137" t="s">
        <v>5</v>
      </c>
      <c r="K1137" t="s">
        <v>68</v>
      </c>
      <c r="L1137" t="s">
        <v>6</v>
      </c>
      <c r="M1137" t="s">
        <v>6</v>
      </c>
      <c r="N1137">
        <v>0.75</v>
      </c>
    </row>
    <row r="1138" spans="6:14" x14ac:dyDescent="0.35">
      <c r="F1138" t="s">
        <v>1204</v>
      </c>
      <c r="G1138">
        <v>2019</v>
      </c>
      <c r="H1138" t="s">
        <v>43</v>
      </c>
      <c r="I1138" t="s">
        <v>49</v>
      </c>
      <c r="J1138" t="s">
        <v>45</v>
      </c>
      <c r="K1138" t="s">
        <v>67</v>
      </c>
      <c r="L1138" t="s">
        <v>3</v>
      </c>
      <c r="M1138" t="s">
        <v>4</v>
      </c>
      <c r="N1138">
        <v>981.46999999999991</v>
      </c>
    </row>
    <row r="1139" spans="6:14" x14ac:dyDescent="0.35">
      <c r="F1139" t="s">
        <v>1205</v>
      </c>
      <c r="G1139">
        <v>2019</v>
      </c>
      <c r="H1139" t="s">
        <v>43</v>
      </c>
      <c r="I1139" t="s">
        <v>49</v>
      </c>
      <c r="J1139" t="s">
        <v>45</v>
      </c>
      <c r="K1139" t="s">
        <v>67</v>
      </c>
      <c r="L1139" t="s">
        <v>3</v>
      </c>
      <c r="M1139" t="s">
        <v>6</v>
      </c>
      <c r="N1139">
        <v>0</v>
      </c>
    </row>
    <row r="1140" spans="6:14" x14ac:dyDescent="0.35">
      <c r="F1140" t="s">
        <v>1206</v>
      </c>
      <c r="G1140">
        <v>2019</v>
      </c>
      <c r="H1140" t="s">
        <v>43</v>
      </c>
      <c r="I1140" t="s">
        <v>49</v>
      </c>
      <c r="J1140" t="s">
        <v>45</v>
      </c>
      <c r="K1140" t="s">
        <v>67</v>
      </c>
      <c r="L1140" t="s">
        <v>7</v>
      </c>
      <c r="M1140" t="s">
        <v>10</v>
      </c>
      <c r="N1140">
        <v>1538.895</v>
      </c>
    </row>
    <row r="1141" spans="6:14" x14ac:dyDescent="0.35">
      <c r="F1141" t="s">
        <v>1207</v>
      </c>
      <c r="G1141">
        <v>2019</v>
      </c>
      <c r="H1141" t="s">
        <v>43</v>
      </c>
      <c r="I1141" t="s">
        <v>49</v>
      </c>
      <c r="J1141" t="s">
        <v>45</v>
      </c>
      <c r="K1141" t="s">
        <v>68</v>
      </c>
      <c r="L1141" t="s">
        <v>7</v>
      </c>
      <c r="M1141" t="s">
        <v>10</v>
      </c>
      <c r="N1141">
        <v>176.46279999999999</v>
      </c>
    </row>
    <row r="1142" spans="6:14" x14ac:dyDescent="0.35">
      <c r="F1142" t="s">
        <v>1208</v>
      </c>
      <c r="G1142">
        <v>2019</v>
      </c>
      <c r="H1142" t="s">
        <v>43</v>
      </c>
      <c r="I1142" t="s">
        <v>49</v>
      </c>
      <c r="J1142" t="s">
        <v>45</v>
      </c>
      <c r="K1142" t="s">
        <v>68</v>
      </c>
      <c r="L1142" t="s">
        <v>7</v>
      </c>
      <c r="M1142" t="s">
        <v>11</v>
      </c>
      <c r="N1142">
        <v>80.449978888999979</v>
      </c>
    </row>
    <row r="1143" spans="6:14" x14ac:dyDescent="0.35">
      <c r="F1143" t="s">
        <v>1209</v>
      </c>
      <c r="G1143">
        <v>2019</v>
      </c>
      <c r="H1143" t="s">
        <v>43</v>
      </c>
      <c r="I1143" t="s">
        <v>49</v>
      </c>
      <c r="J1143" t="s">
        <v>45</v>
      </c>
      <c r="K1143" t="s">
        <v>68</v>
      </c>
      <c r="L1143" t="s">
        <v>7</v>
      </c>
      <c r="M1143" t="s">
        <v>14</v>
      </c>
      <c r="N1143">
        <v>8.1608111919400006</v>
      </c>
    </row>
    <row r="1144" spans="6:14" x14ac:dyDescent="0.35">
      <c r="F1144" t="s">
        <v>1210</v>
      </c>
      <c r="G1144">
        <v>2019</v>
      </c>
      <c r="H1144" t="s">
        <v>43</v>
      </c>
      <c r="I1144" t="s">
        <v>48</v>
      </c>
      <c r="J1144" t="s">
        <v>9</v>
      </c>
      <c r="K1144" t="s">
        <v>67</v>
      </c>
      <c r="L1144" t="s">
        <v>7</v>
      </c>
      <c r="M1144" t="s">
        <v>10</v>
      </c>
      <c r="N1144">
        <v>8.9845894980960779</v>
      </c>
    </row>
    <row r="1145" spans="6:14" x14ac:dyDescent="0.35">
      <c r="F1145" t="s">
        <v>1211</v>
      </c>
      <c r="G1145">
        <v>2019</v>
      </c>
      <c r="H1145" t="s">
        <v>43</v>
      </c>
      <c r="I1145" t="s">
        <v>48</v>
      </c>
      <c r="J1145" t="s">
        <v>9</v>
      </c>
      <c r="K1145" t="s">
        <v>67</v>
      </c>
      <c r="L1145" t="s">
        <v>7</v>
      </c>
      <c r="M1145" t="s">
        <v>15</v>
      </c>
      <c r="N1145">
        <v>14471.355080000001</v>
      </c>
    </row>
    <row r="1146" spans="6:14" x14ac:dyDescent="0.35">
      <c r="F1146" t="s">
        <v>1212</v>
      </c>
      <c r="G1146">
        <v>2019</v>
      </c>
      <c r="H1146" t="s">
        <v>43</v>
      </c>
      <c r="I1146" t="s">
        <v>48</v>
      </c>
      <c r="J1146" t="s">
        <v>9</v>
      </c>
      <c r="K1146" t="s">
        <v>67</v>
      </c>
      <c r="L1146" t="s">
        <v>6</v>
      </c>
      <c r="M1146" t="s">
        <v>6</v>
      </c>
      <c r="N1146">
        <v>37.06</v>
      </c>
    </row>
    <row r="1147" spans="6:14" x14ac:dyDescent="0.35">
      <c r="F1147" t="s">
        <v>1213</v>
      </c>
      <c r="G1147">
        <v>2019</v>
      </c>
      <c r="H1147" t="s">
        <v>43</v>
      </c>
      <c r="I1147" t="s">
        <v>48</v>
      </c>
      <c r="J1147" t="s">
        <v>9</v>
      </c>
      <c r="K1147" t="s">
        <v>68</v>
      </c>
      <c r="L1147" t="s">
        <v>7</v>
      </c>
      <c r="M1147" t="s">
        <v>8</v>
      </c>
      <c r="N1147">
        <v>68.277799999999999</v>
      </c>
    </row>
    <row r="1148" spans="6:14" x14ac:dyDescent="0.35">
      <c r="F1148" t="s">
        <v>1214</v>
      </c>
      <c r="G1148">
        <v>2019</v>
      </c>
      <c r="H1148" t="s">
        <v>43</v>
      </c>
      <c r="I1148" t="s">
        <v>48</v>
      </c>
      <c r="J1148" t="s">
        <v>9</v>
      </c>
      <c r="K1148" t="s">
        <v>68</v>
      </c>
      <c r="L1148" t="s">
        <v>7</v>
      </c>
      <c r="M1148" t="s">
        <v>14</v>
      </c>
      <c r="N1148">
        <v>5438.2992239545038</v>
      </c>
    </row>
    <row r="1149" spans="6:14" x14ac:dyDescent="0.35">
      <c r="F1149" t="s">
        <v>1215</v>
      </c>
      <c r="G1149">
        <v>2019</v>
      </c>
      <c r="H1149" t="s">
        <v>43</v>
      </c>
      <c r="I1149" t="s">
        <v>48</v>
      </c>
      <c r="J1149" t="s">
        <v>5</v>
      </c>
      <c r="K1149" t="s">
        <v>67</v>
      </c>
      <c r="L1149" t="s">
        <v>3</v>
      </c>
      <c r="M1149" t="s">
        <v>12</v>
      </c>
      <c r="N1149">
        <v>37034.189845182867</v>
      </c>
    </row>
    <row r="1150" spans="6:14" x14ac:dyDescent="0.35">
      <c r="F1150" t="s">
        <v>1216</v>
      </c>
      <c r="G1150">
        <v>2019</v>
      </c>
      <c r="H1150" t="s">
        <v>43</v>
      </c>
      <c r="I1150" t="s">
        <v>48</v>
      </c>
      <c r="J1150" t="s">
        <v>5</v>
      </c>
      <c r="K1150" t="s">
        <v>67</v>
      </c>
      <c r="L1150" t="s">
        <v>3</v>
      </c>
      <c r="M1150" t="s">
        <v>4</v>
      </c>
      <c r="N1150">
        <v>3469.9954618371262</v>
      </c>
    </row>
    <row r="1151" spans="6:14" x14ac:dyDescent="0.35">
      <c r="F1151" t="s">
        <v>1217</v>
      </c>
      <c r="G1151">
        <v>2019</v>
      </c>
      <c r="H1151" t="s">
        <v>43</v>
      </c>
      <c r="I1151" t="s">
        <v>48</v>
      </c>
      <c r="J1151" t="s">
        <v>5</v>
      </c>
      <c r="K1151" t="s">
        <v>67</v>
      </c>
      <c r="L1151" t="s">
        <v>3</v>
      </c>
      <c r="M1151" t="s">
        <v>16</v>
      </c>
      <c r="N1151">
        <v>1105.7175500000001</v>
      </c>
    </row>
    <row r="1152" spans="6:14" x14ac:dyDescent="0.35">
      <c r="F1152" t="s">
        <v>1218</v>
      </c>
      <c r="G1152">
        <v>2019</v>
      </c>
      <c r="H1152" t="s">
        <v>43</v>
      </c>
      <c r="I1152" t="s">
        <v>48</v>
      </c>
      <c r="J1152" t="s">
        <v>5</v>
      </c>
      <c r="K1152" t="s">
        <v>67</v>
      </c>
      <c r="L1152" t="s">
        <v>3</v>
      </c>
      <c r="M1152" t="s">
        <v>29</v>
      </c>
      <c r="N1152">
        <v>790.69871899999998</v>
      </c>
    </row>
    <row r="1153" spans="6:14" x14ac:dyDescent="0.35">
      <c r="F1153" t="s">
        <v>1219</v>
      </c>
      <c r="G1153">
        <v>2019</v>
      </c>
      <c r="H1153" t="s">
        <v>43</v>
      </c>
      <c r="I1153" t="s">
        <v>48</v>
      </c>
      <c r="J1153" t="s">
        <v>5</v>
      </c>
      <c r="K1153" t="s">
        <v>67</v>
      </c>
      <c r="L1153" t="s">
        <v>3</v>
      </c>
      <c r="M1153" t="s">
        <v>6</v>
      </c>
      <c r="N1153">
        <v>18.199506</v>
      </c>
    </row>
    <row r="1154" spans="6:14" x14ac:dyDescent="0.35">
      <c r="F1154" t="s">
        <v>1220</v>
      </c>
      <c r="G1154">
        <v>2019</v>
      </c>
      <c r="H1154" t="s">
        <v>43</v>
      </c>
      <c r="I1154" t="s">
        <v>48</v>
      </c>
      <c r="J1154" t="s">
        <v>5</v>
      </c>
      <c r="K1154" t="s">
        <v>67</v>
      </c>
      <c r="L1154" t="s">
        <v>7</v>
      </c>
      <c r="M1154" t="s">
        <v>8</v>
      </c>
      <c r="N1154">
        <v>43</v>
      </c>
    </row>
    <row r="1155" spans="6:14" x14ac:dyDescent="0.35">
      <c r="F1155" t="s">
        <v>1221</v>
      </c>
      <c r="G1155">
        <v>2019</v>
      </c>
      <c r="H1155" t="s">
        <v>43</v>
      </c>
      <c r="I1155" t="s">
        <v>48</v>
      </c>
      <c r="J1155" t="s">
        <v>5</v>
      </c>
      <c r="K1155" t="s">
        <v>67</v>
      </c>
      <c r="L1155" t="s">
        <v>7</v>
      </c>
      <c r="M1155" t="s">
        <v>30</v>
      </c>
      <c r="N1155">
        <v>222.94251199999999</v>
      </c>
    </row>
    <row r="1156" spans="6:14" x14ac:dyDescent="0.35">
      <c r="F1156" t="s">
        <v>1222</v>
      </c>
      <c r="G1156">
        <v>2019</v>
      </c>
      <c r="H1156" t="s">
        <v>43</v>
      </c>
      <c r="I1156" t="s">
        <v>48</v>
      </c>
      <c r="J1156" t="s">
        <v>5</v>
      </c>
      <c r="K1156" t="s">
        <v>67</v>
      </c>
      <c r="L1156" t="s">
        <v>7</v>
      </c>
      <c r="M1156" t="s">
        <v>10</v>
      </c>
      <c r="N1156">
        <v>43.978740436833924</v>
      </c>
    </row>
    <row r="1157" spans="6:14" x14ac:dyDescent="0.35">
      <c r="F1157" t="s">
        <v>1223</v>
      </c>
      <c r="G1157">
        <v>2019</v>
      </c>
      <c r="H1157" t="s">
        <v>43</v>
      </c>
      <c r="I1157" t="s">
        <v>48</v>
      </c>
      <c r="J1157" t="s">
        <v>5</v>
      </c>
      <c r="K1157" t="s">
        <v>67</v>
      </c>
      <c r="L1157" t="s">
        <v>7</v>
      </c>
      <c r="M1157" t="s">
        <v>15</v>
      </c>
      <c r="N1157">
        <v>110966.1526079</v>
      </c>
    </row>
    <row r="1158" spans="6:14" x14ac:dyDescent="0.35">
      <c r="F1158" t="s">
        <v>1224</v>
      </c>
      <c r="G1158">
        <v>2019</v>
      </c>
      <c r="H1158" t="s">
        <v>43</v>
      </c>
      <c r="I1158" t="s">
        <v>48</v>
      </c>
      <c r="J1158" t="s">
        <v>5</v>
      </c>
      <c r="K1158" t="s">
        <v>67</v>
      </c>
      <c r="L1158" t="s">
        <v>7</v>
      </c>
      <c r="M1158" t="s">
        <v>34</v>
      </c>
      <c r="N1158">
        <v>73.089100000000002</v>
      </c>
    </row>
    <row r="1159" spans="6:14" x14ac:dyDescent="0.35">
      <c r="F1159" t="s">
        <v>1225</v>
      </c>
      <c r="G1159">
        <v>2019</v>
      </c>
      <c r="H1159" t="s">
        <v>43</v>
      </c>
      <c r="I1159" t="s">
        <v>48</v>
      </c>
      <c r="J1159" t="s">
        <v>5</v>
      </c>
      <c r="K1159" t="s">
        <v>67</v>
      </c>
      <c r="L1159" t="s">
        <v>7</v>
      </c>
      <c r="M1159" t="s">
        <v>31</v>
      </c>
      <c r="N1159">
        <v>324.125</v>
      </c>
    </row>
    <row r="1160" spans="6:14" x14ac:dyDescent="0.35">
      <c r="F1160" t="s">
        <v>1226</v>
      </c>
      <c r="G1160">
        <v>2019</v>
      </c>
      <c r="H1160" t="s">
        <v>43</v>
      </c>
      <c r="I1160" t="s">
        <v>48</v>
      </c>
      <c r="J1160" t="s">
        <v>5</v>
      </c>
      <c r="K1160" t="s">
        <v>67</v>
      </c>
      <c r="L1160" t="s">
        <v>7</v>
      </c>
      <c r="M1160" t="s">
        <v>32</v>
      </c>
      <c r="N1160">
        <v>8123.7623004967527</v>
      </c>
    </row>
    <row r="1161" spans="6:14" x14ac:dyDescent="0.35">
      <c r="F1161" t="s">
        <v>1227</v>
      </c>
      <c r="G1161">
        <v>2019</v>
      </c>
      <c r="H1161" t="s">
        <v>43</v>
      </c>
      <c r="I1161" t="s">
        <v>48</v>
      </c>
      <c r="J1161" t="s">
        <v>5</v>
      </c>
      <c r="K1161" t="s">
        <v>68</v>
      </c>
      <c r="L1161" t="s">
        <v>3</v>
      </c>
      <c r="M1161" t="s">
        <v>12</v>
      </c>
      <c r="N1161">
        <v>10160.248869999999</v>
      </c>
    </row>
    <row r="1162" spans="6:14" x14ac:dyDescent="0.35">
      <c r="F1162" t="s">
        <v>1228</v>
      </c>
      <c r="G1162">
        <v>2019</v>
      </c>
      <c r="H1162" t="s">
        <v>43</v>
      </c>
      <c r="I1162" t="s">
        <v>48</v>
      </c>
      <c r="J1162" t="s">
        <v>5</v>
      </c>
      <c r="K1162" t="s">
        <v>68</v>
      </c>
      <c r="L1162" t="s">
        <v>3</v>
      </c>
      <c r="M1162" t="s">
        <v>4</v>
      </c>
      <c r="N1162">
        <v>1268.80188</v>
      </c>
    </row>
    <row r="1163" spans="6:14" x14ac:dyDescent="0.35">
      <c r="F1163" t="s">
        <v>1229</v>
      </c>
      <c r="G1163">
        <v>2019</v>
      </c>
      <c r="H1163" t="s">
        <v>43</v>
      </c>
      <c r="I1163" t="s">
        <v>48</v>
      </c>
      <c r="J1163" t="s">
        <v>5</v>
      </c>
      <c r="K1163" t="s">
        <v>68</v>
      </c>
      <c r="L1163" t="s">
        <v>3</v>
      </c>
      <c r="M1163" t="s">
        <v>16</v>
      </c>
      <c r="N1163">
        <v>761.62250000000006</v>
      </c>
    </row>
    <row r="1164" spans="6:14" x14ac:dyDescent="0.35">
      <c r="F1164" t="s">
        <v>1230</v>
      </c>
      <c r="G1164">
        <v>2019</v>
      </c>
      <c r="H1164" t="s">
        <v>43</v>
      </c>
      <c r="I1164" t="s">
        <v>48</v>
      </c>
      <c r="J1164" t="s">
        <v>5</v>
      </c>
      <c r="K1164" t="s">
        <v>68</v>
      </c>
      <c r="L1164" t="s">
        <v>3</v>
      </c>
      <c r="M1164" t="s">
        <v>28</v>
      </c>
      <c r="N1164">
        <v>9.7317394250000007</v>
      </c>
    </row>
    <row r="1165" spans="6:14" x14ac:dyDescent="0.35">
      <c r="F1165" t="s">
        <v>1231</v>
      </c>
      <c r="G1165">
        <v>2019</v>
      </c>
      <c r="H1165" t="s">
        <v>43</v>
      </c>
      <c r="I1165" t="s">
        <v>48</v>
      </c>
      <c r="J1165" t="s">
        <v>5</v>
      </c>
      <c r="K1165" t="s">
        <v>68</v>
      </c>
      <c r="L1165" t="s">
        <v>3</v>
      </c>
      <c r="M1165" t="s">
        <v>29</v>
      </c>
      <c r="N1165">
        <v>557.85040000000004</v>
      </c>
    </row>
    <row r="1166" spans="6:14" x14ac:dyDescent="0.35">
      <c r="F1166" t="s">
        <v>1232</v>
      </c>
      <c r="G1166">
        <v>2019</v>
      </c>
      <c r="H1166" t="s">
        <v>43</v>
      </c>
      <c r="I1166" t="s">
        <v>48</v>
      </c>
      <c r="J1166" t="s">
        <v>5</v>
      </c>
      <c r="K1166" t="s">
        <v>68</v>
      </c>
      <c r="L1166" t="s">
        <v>7</v>
      </c>
      <c r="M1166" t="s">
        <v>8</v>
      </c>
      <c r="N1166">
        <v>2308.1092089686272</v>
      </c>
    </row>
    <row r="1167" spans="6:14" x14ac:dyDescent="0.35">
      <c r="F1167" t="s">
        <v>1233</v>
      </c>
      <c r="G1167">
        <v>2019</v>
      </c>
      <c r="H1167" t="s">
        <v>43</v>
      </c>
      <c r="I1167" t="s">
        <v>48</v>
      </c>
      <c r="J1167" t="s">
        <v>5</v>
      </c>
      <c r="K1167" t="s">
        <v>68</v>
      </c>
      <c r="L1167" t="s">
        <v>7</v>
      </c>
      <c r="M1167" t="s">
        <v>30</v>
      </c>
      <c r="N1167">
        <v>225.80313000000001</v>
      </c>
    </row>
    <row r="1168" spans="6:14" x14ac:dyDescent="0.35">
      <c r="F1168" t="s">
        <v>1234</v>
      </c>
      <c r="G1168">
        <v>2019</v>
      </c>
      <c r="H1168" t="s">
        <v>43</v>
      </c>
      <c r="I1168" t="s">
        <v>48</v>
      </c>
      <c r="J1168" t="s">
        <v>5</v>
      </c>
      <c r="K1168" t="s">
        <v>68</v>
      </c>
      <c r="L1168" t="s">
        <v>7</v>
      </c>
      <c r="M1168" t="s">
        <v>10</v>
      </c>
      <c r="N1168">
        <v>67.668239999999997</v>
      </c>
    </row>
    <row r="1169" spans="6:14" x14ac:dyDescent="0.35">
      <c r="F1169" t="s">
        <v>1235</v>
      </c>
      <c r="G1169">
        <v>2019</v>
      </c>
      <c r="H1169" t="s">
        <v>43</v>
      </c>
      <c r="I1169" t="s">
        <v>48</v>
      </c>
      <c r="J1169" t="s">
        <v>5</v>
      </c>
      <c r="K1169" t="s">
        <v>68</v>
      </c>
      <c r="L1169" t="s">
        <v>7</v>
      </c>
      <c r="M1169" t="s">
        <v>11</v>
      </c>
      <c r="N1169">
        <v>3.7299979999999957</v>
      </c>
    </row>
    <row r="1170" spans="6:14" x14ac:dyDescent="0.35">
      <c r="F1170" t="s">
        <v>1236</v>
      </c>
      <c r="G1170">
        <v>2019</v>
      </c>
      <c r="H1170" t="s">
        <v>43</v>
      </c>
      <c r="I1170" t="s">
        <v>48</v>
      </c>
      <c r="J1170" t="s">
        <v>5</v>
      </c>
      <c r="K1170" t="s">
        <v>68</v>
      </c>
      <c r="L1170" t="s">
        <v>7</v>
      </c>
      <c r="M1170" t="s">
        <v>14</v>
      </c>
      <c r="N1170">
        <v>30762.79413695716</v>
      </c>
    </row>
    <row r="1171" spans="6:14" x14ac:dyDescent="0.35">
      <c r="F1171" t="s">
        <v>1237</v>
      </c>
      <c r="G1171">
        <v>2019</v>
      </c>
      <c r="H1171" t="s">
        <v>43</v>
      </c>
      <c r="I1171" t="s">
        <v>48</v>
      </c>
      <c r="J1171" t="s">
        <v>5</v>
      </c>
      <c r="K1171" t="s">
        <v>68</v>
      </c>
      <c r="L1171" t="s">
        <v>7</v>
      </c>
      <c r="M1171" t="s">
        <v>15</v>
      </c>
      <c r="N1171">
        <v>316.18689776999997</v>
      </c>
    </row>
    <row r="1172" spans="6:14" x14ac:dyDescent="0.35">
      <c r="F1172" t="s">
        <v>1238</v>
      </c>
      <c r="G1172">
        <v>2019</v>
      </c>
      <c r="H1172" t="s">
        <v>43</v>
      </c>
      <c r="I1172" t="s">
        <v>48</v>
      </c>
      <c r="J1172" t="s">
        <v>5</v>
      </c>
      <c r="K1172" t="s">
        <v>68</v>
      </c>
      <c r="L1172" t="s">
        <v>7</v>
      </c>
      <c r="M1172" t="s">
        <v>31</v>
      </c>
      <c r="N1172">
        <v>251.408984</v>
      </c>
    </row>
    <row r="1173" spans="6:14" x14ac:dyDescent="0.35">
      <c r="F1173" t="s">
        <v>1239</v>
      </c>
      <c r="G1173">
        <v>2019</v>
      </c>
      <c r="H1173" t="s">
        <v>43</v>
      </c>
      <c r="I1173" t="s">
        <v>48</v>
      </c>
      <c r="J1173" t="s">
        <v>5</v>
      </c>
      <c r="K1173" t="s">
        <v>68</v>
      </c>
      <c r="L1173" t="s">
        <v>7</v>
      </c>
      <c r="M1173" t="s">
        <v>32</v>
      </c>
      <c r="N1173">
        <v>2423.3519900000001</v>
      </c>
    </row>
    <row r="1174" spans="6:14" x14ac:dyDescent="0.35">
      <c r="F1174" t="s">
        <v>1240</v>
      </c>
      <c r="G1174">
        <v>2019</v>
      </c>
      <c r="H1174" t="s">
        <v>43</v>
      </c>
      <c r="I1174" t="s">
        <v>48</v>
      </c>
      <c r="J1174" t="s">
        <v>45</v>
      </c>
      <c r="K1174" t="s">
        <v>67</v>
      </c>
      <c r="L1174" t="s">
        <v>3</v>
      </c>
      <c r="M1174" t="s">
        <v>6</v>
      </c>
      <c r="N1174">
        <v>559.55557299999998</v>
      </c>
    </row>
    <row r="1175" spans="6:14" x14ac:dyDescent="0.35">
      <c r="F1175" t="s">
        <v>1241</v>
      </c>
      <c r="G1175">
        <v>2019</v>
      </c>
      <c r="H1175" t="s">
        <v>43</v>
      </c>
      <c r="I1175" t="s">
        <v>48</v>
      </c>
      <c r="J1175" t="s">
        <v>45</v>
      </c>
      <c r="K1175" t="s">
        <v>67</v>
      </c>
      <c r="L1175" t="s">
        <v>7</v>
      </c>
      <c r="M1175" t="s">
        <v>10</v>
      </c>
      <c r="N1175">
        <v>8.4658723435566063</v>
      </c>
    </row>
    <row r="1176" spans="6:14" x14ac:dyDescent="0.35">
      <c r="F1176" t="s">
        <v>1242</v>
      </c>
      <c r="G1176">
        <v>2019</v>
      </c>
      <c r="H1176" t="s">
        <v>43</v>
      </c>
      <c r="I1176" t="s">
        <v>48</v>
      </c>
      <c r="J1176" t="s">
        <v>45</v>
      </c>
      <c r="K1176" t="s">
        <v>68</v>
      </c>
      <c r="L1176" t="s">
        <v>3</v>
      </c>
      <c r="M1176" t="s">
        <v>29</v>
      </c>
      <c r="N1176">
        <v>0.85</v>
      </c>
    </row>
    <row r="1177" spans="6:14" x14ac:dyDescent="0.35">
      <c r="F1177" t="s">
        <v>1243</v>
      </c>
      <c r="G1177">
        <v>2019</v>
      </c>
      <c r="H1177" t="s">
        <v>43</v>
      </c>
      <c r="I1177" t="s">
        <v>48</v>
      </c>
      <c r="J1177" t="s">
        <v>45</v>
      </c>
      <c r="K1177" t="s">
        <v>68</v>
      </c>
      <c r="L1177" t="s">
        <v>7</v>
      </c>
      <c r="M1177" t="s">
        <v>14</v>
      </c>
      <c r="N1177">
        <v>742.16377626799976</v>
      </c>
    </row>
    <row r="1178" spans="6:14" x14ac:dyDescent="0.35">
      <c r="F1178" t="s">
        <v>1244</v>
      </c>
      <c r="G1178">
        <v>2019</v>
      </c>
      <c r="H1178" t="s">
        <v>43</v>
      </c>
      <c r="I1178" t="s">
        <v>6</v>
      </c>
      <c r="J1178" t="s">
        <v>9</v>
      </c>
      <c r="K1178" t="s">
        <v>67</v>
      </c>
      <c r="L1178" t="s">
        <v>7</v>
      </c>
      <c r="M1178" t="s">
        <v>8</v>
      </c>
      <c r="N1178">
        <v>17.657800000000002</v>
      </c>
    </row>
    <row r="1179" spans="6:14" x14ac:dyDescent="0.35">
      <c r="F1179" t="s">
        <v>1245</v>
      </c>
      <c r="G1179">
        <v>2019</v>
      </c>
      <c r="H1179" t="s">
        <v>43</v>
      </c>
      <c r="I1179" t="s">
        <v>6</v>
      </c>
      <c r="J1179" t="s">
        <v>9</v>
      </c>
      <c r="K1179" t="s">
        <v>67</v>
      </c>
      <c r="L1179" t="s">
        <v>7</v>
      </c>
      <c r="M1179" t="s">
        <v>10</v>
      </c>
      <c r="N1179">
        <v>20.851017699350368</v>
      </c>
    </row>
    <row r="1180" spans="6:14" x14ac:dyDescent="0.35">
      <c r="F1180" t="s">
        <v>1246</v>
      </c>
      <c r="G1180">
        <v>2019</v>
      </c>
      <c r="H1180" t="s">
        <v>43</v>
      </c>
      <c r="I1180" t="s">
        <v>6</v>
      </c>
      <c r="J1180" t="s">
        <v>9</v>
      </c>
      <c r="K1180" t="s">
        <v>67</v>
      </c>
      <c r="L1180" t="s">
        <v>7</v>
      </c>
      <c r="M1180" t="s">
        <v>14</v>
      </c>
      <c r="N1180">
        <v>22.815359999999998</v>
      </c>
    </row>
    <row r="1181" spans="6:14" x14ac:dyDescent="0.35">
      <c r="F1181" t="s">
        <v>1247</v>
      </c>
      <c r="G1181">
        <v>2019</v>
      </c>
      <c r="H1181" t="s">
        <v>43</v>
      </c>
      <c r="I1181" t="s">
        <v>6</v>
      </c>
      <c r="J1181" t="s">
        <v>9</v>
      </c>
      <c r="K1181" t="s">
        <v>67</v>
      </c>
      <c r="L1181" t="s">
        <v>7</v>
      </c>
      <c r="M1181" t="s">
        <v>15</v>
      </c>
      <c r="N1181">
        <v>555.30025000000001</v>
      </c>
    </row>
    <row r="1182" spans="6:14" x14ac:dyDescent="0.35">
      <c r="F1182" t="s">
        <v>1248</v>
      </c>
      <c r="G1182">
        <v>2019</v>
      </c>
      <c r="H1182" t="s">
        <v>43</v>
      </c>
      <c r="I1182" t="s">
        <v>6</v>
      </c>
      <c r="J1182" t="s">
        <v>9</v>
      </c>
      <c r="K1182" t="s">
        <v>68</v>
      </c>
      <c r="L1182" t="s">
        <v>3</v>
      </c>
      <c r="M1182" t="s">
        <v>6</v>
      </c>
      <c r="N1182">
        <v>0.74374099999999999</v>
      </c>
    </row>
    <row r="1183" spans="6:14" x14ac:dyDescent="0.35">
      <c r="F1183" t="s">
        <v>1249</v>
      </c>
      <c r="G1183">
        <v>2019</v>
      </c>
      <c r="H1183" t="s">
        <v>43</v>
      </c>
      <c r="I1183" t="s">
        <v>6</v>
      </c>
      <c r="J1183" t="s">
        <v>9</v>
      </c>
      <c r="K1183" t="s">
        <v>68</v>
      </c>
      <c r="L1183" t="s">
        <v>7</v>
      </c>
      <c r="M1183" t="s">
        <v>8</v>
      </c>
      <c r="N1183">
        <v>3711.1058000000003</v>
      </c>
    </row>
    <row r="1184" spans="6:14" x14ac:dyDescent="0.35">
      <c r="F1184" t="s">
        <v>1250</v>
      </c>
      <c r="G1184">
        <v>2019</v>
      </c>
      <c r="H1184" t="s">
        <v>43</v>
      </c>
      <c r="I1184" t="s">
        <v>6</v>
      </c>
      <c r="J1184" t="s">
        <v>9</v>
      </c>
      <c r="K1184" t="s">
        <v>68</v>
      </c>
      <c r="L1184" t="s">
        <v>7</v>
      </c>
      <c r="M1184" t="s">
        <v>10</v>
      </c>
      <c r="N1184">
        <v>476.24131820000002</v>
      </c>
    </row>
    <row r="1185" spans="6:14" x14ac:dyDescent="0.35">
      <c r="F1185" t="s">
        <v>1251</v>
      </c>
      <c r="G1185">
        <v>2019</v>
      </c>
      <c r="H1185" t="s">
        <v>43</v>
      </c>
      <c r="I1185" t="s">
        <v>6</v>
      </c>
      <c r="J1185" t="s">
        <v>9</v>
      </c>
      <c r="K1185" t="s">
        <v>68</v>
      </c>
      <c r="L1185" t="s">
        <v>7</v>
      </c>
      <c r="M1185" t="s">
        <v>14</v>
      </c>
      <c r="N1185">
        <v>951.82369534982888</v>
      </c>
    </row>
    <row r="1186" spans="6:14" x14ac:dyDescent="0.35">
      <c r="F1186" t="s">
        <v>1252</v>
      </c>
      <c r="G1186">
        <v>2019</v>
      </c>
      <c r="H1186" t="s">
        <v>43</v>
      </c>
      <c r="I1186" t="s">
        <v>6</v>
      </c>
      <c r="J1186" t="s">
        <v>9</v>
      </c>
      <c r="K1186" t="s">
        <v>68</v>
      </c>
      <c r="L1186" t="s">
        <v>7</v>
      </c>
      <c r="M1186" t="s">
        <v>15</v>
      </c>
      <c r="N1186">
        <v>10.936685000000001</v>
      </c>
    </row>
    <row r="1187" spans="6:14" x14ac:dyDescent="0.35">
      <c r="F1187" t="s">
        <v>1253</v>
      </c>
      <c r="G1187">
        <v>2019</v>
      </c>
      <c r="H1187" t="s">
        <v>43</v>
      </c>
      <c r="I1187" t="s">
        <v>6</v>
      </c>
      <c r="J1187" t="s">
        <v>5</v>
      </c>
      <c r="K1187" t="s">
        <v>67</v>
      </c>
      <c r="L1187" t="s">
        <v>3</v>
      </c>
      <c r="M1187" t="s">
        <v>6</v>
      </c>
      <c r="N1187">
        <v>172.693793</v>
      </c>
    </row>
    <row r="1188" spans="6:14" x14ac:dyDescent="0.35">
      <c r="F1188" t="s">
        <v>1254</v>
      </c>
      <c r="G1188">
        <v>2019</v>
      </c>
      <c r="H1188" t="s">
        <v>43</v>
      </c>
      <c r="I1188" t="s">
        <v>6</v>
      </c>
      <c r="J1188" t="s">
        <v>5</v>
      </c>
      <c r="K1188" t="s">
        <v>67</v>
      </c>
      <c r="L1188" t="s">
        <v>7</v>
      </c>
      <c r="M1188" t="s">
        <v>8</v>
      </c>
      <c r="N1188">
        <v>72.623400000000004</v>
      </c>
    </row>
    <row r="1189" spans="6:14" x14ac:dyDescent="0.35">
      <c r="F1189" t="s">
        <v>1255</v>
      </c>
      <c r="G1189">
        <v>2019</v>
      </c>
      <c r="H1189" t="s">
        <v>43</v>
      </c>
      <c r="I1189" t="s">
        <v>6</v>
      </c>
      <c r="J1189" t="s">
        <v>5</v>
      </c>
      <c r="K1189" t="s">
        <v>67</v>
      </c>
      <c r="L1189" t="s">
        <v>7</v>
      </c>
      <c r="M1189" t="s">
        <v>10</v>
      </c>
      <c r="N1189">
        <v>1.173737815719633</v>
      </c>
    </row>
    <row r="1190" spans="6:14" x14ac:dyDescent="0.35">
      <c r="F1190" t="s">
        <v>1256</v>
      </c>
      <c r="G1190">
        <v>2019</v>
      </c>
      <c r="H1190" t="s">
        <v>43</v>
      </c>
      <c r="I1190" t="s">
        <v>6</v>
      </c>
      <c r="J1190" t="s">
        <v>5</v>
      </c>
      <c r="K1190" t="s">
        <v>67</v>
      </c>
      <c r="L1190" t="s">
        <v>7</v>
      </c>
      <c r="M1190" t="s">
        <v>14</v>
      </c>
      <c r="N1190">
        <v>34.218940000000003</v>
      </c>
    </row>
    <row r="1191" spans="6:14" x14ac:dyDescent="0.35">
      <c r="F1191" t="s">
        <v>1257</v>
      </c>
      <c r="G1191">
        <v>2019</v>
      </c>
      <c r="H1191" t="s">
        <v>43</v>
      </c>
      <c r="I1191" t="s">
        <v>6</v>
      </c>
      <c r="J1191" t="s">
        <v>5</v>
      </c>
      <c r="K1191" t="s">
        <v>67</v>
      </c>
      <c r="L1191" t="s">
        <v>7</v>
      </c>
      <c r="M1191" t="s">
        <v>15</v>
      </c>
      <c r="N1191">
        <v>25068.911370899998</v>
      </c>
    </row>
    <row r="1192" spans="6:14" x14ac:dyDescent="0.35">
      <c r="F1192" t="s">
        <v>1258</v>
      </c>
      <c r="G1192">
        <v>2019</v>
      </c>
      <c r="H1192" t="s">
        <v>43</v>
      </c>
      <c r="I1192" t="s">
        <v>6</v>
      </c>
      <c r="J1192" t="s">
        <v>5</v>
      </c>
      <c r="K1192" t="s">
        <v>67</v>
      </c>
      <c r="L1192" t="s">
        <v>7</v>
      </c>
      <c r="M1192" t="s">
        <v>32</v>
      </c>
      <c r="N1192">
        <v>23.704899999999999</v>
      </c>
    </row>
    <row r="1193" spans="6:14" x14ac:dyDescent="0.35">
      <c r="F1193" t="s">
        <v>1259</v>
      </c>
      <c r="G1193">
        <v>2019</v>
      </c>
      <c r="H1193" t="s">
        <v>43</v>
      </c>
      <c r="I1193" t="s">
        <v>6</v>
      </c>
      <c r="J1193" t="s">
        <v>5</v>
      </c>
      <c r="K1193" t="s">
        <v>68</v>
      </c>
      <c r="L1193" t="s">
        <v>3</v>
      </c>
      <c r="M1193" t="s">
        <v>29</v>
      </c>
      <c r="N1193">
        <v>0.8</v>
      </c>
    </row>
    <row r="1194" spans="6:14" x14ac:dyDescent="0.35">
      <c r="F1194" t="s">
        <v>1260</v>
      </c>
      <c r="G1194">
        <v>2019</v>
      </c>
      <c r="H1194" t="s">
        <v>43</v>
      </c>
      <c r="I1194" t="s">
        <v>6</v>
      </c>
      <c r="J1194" t="s">
        <v>5</v>
      </c>
      <c r="K1194" t="s">
        <v>68</v>
      </c>
      <c r="L1194" t="s">
        <v>7</v>
      </c>
      <c r="M1194" t="s">
        <v>8</v>
      </c>
      <c r="N1194">
        <v>13307.110793899999</v>
      </c>
    </row>
    <row r="1195" spans="6:14" x14ac:dyDescent="0.35">
      <c r="F1195" t="s">
        <v>1261</v>
      </c>
      <c r="G1195">
        <v>2019</v>
      </c>
      <c r="H1195" t="s">
        <v>43</v>
      </c>
      <c r="I1195" t="s">
        <v>6</v>
      </c>
      <c r="J1195" t="s">
        <v>5</v>
      </c>
      <c r="K1195" t="s">
        <v>68</v>
      </c>
      <c r="L1195" t="s">
        <v>7</v>
      </c>
      <c r="M1195" t="s">
        <v>10</v>
      </c>
      <c r="N1195">
        <v>561.72239000000002</v>
      </c>
    </row>
    <row r="1196" spans="6:14" x14ac:dyDescent="0.35">
      <c r="F1196" t="s">
        <v>1262</v>
      </c>
      <c r="G1196">
        <v>2019</v>
      </c>
      <c r="H1196" t="s">
        <v>43</v>
      </c>
      <c r="I1196" t="s">
        <v>6</v>
      </c>
      <c r="J1196" t="s">
        <v>5</v>
      </c>
      <c r="K1196" t="s">
        <v>68</v>
      </c>
      <c r="L1196" t="s">
        <v>7</v>
      </c>
      <c r="M1196" t="s">
        <v>14</v>
      </c>
      <c r="N1196">
        <v>2333.7035609460208</v>
      </c>
    </row>
    <row r="1197" spans="6:14" x14ac:dyDescent="0.35">
      <c r="F1197" t="s">
        <v>1263</v>
      </c>
      <c r="G1197">
        <v>2019</v>
      </c>
      <c r="H1197" t="s">
        <v>43</v>
      </c>
      <c r="I1197" t="s">
        <v>6</v>
      </c>
      <c r="J1197" t="s">
        <v>5</v>
      </c>
      <c r="K1197" t="s">
        <v>68</v>
      </c>
      <c r="L1197" t="s">
        <v>7</v>
      </c>
      <c r="M1197" t="s">
        <v>15</v>
      </c>
      <c r="N1197">
        <v>52.846653400000001</v>
      </c>
    </row>
    <row r="1198" spans="6:14" x14ac:dyDescent="0.35">
      <c r="F1198" t="s">
        <v>1264</v>
      </c>
      <c r="G1198">
        <v>2019</v>
      </c>
      <c r="H1198" t="s">
        <v>43</v>
      </c>
      <c r="I1198" t="s">
        <v>6</v>
      </c>
      <c r="J1198" t="s">
        <v>45</v>
      </c>
      <c r="K1198" t="s">
        <v>67</v>
      </c>
      <c r="L1198" t="s">
        <v>3</v>
      </c>
      <c r="M1198" t="s">
        <v>6</v>
      </c>
      <c r="N1198">
        <v>52.148355000000002</v>
      </c>
    </row>
    <row r="1199" spans="6:14" x14ac:dyDescent="0.35">
      <c r="F1199" t="s">
        <v>1265</v>
      </c>
      <c r="G1199">
        <v>2019</v>
      </c>
      <c r="H1199" t="s">
        <v>43</v>
      </c>
      <c r="I1199" t="s">
        <v>6</v>
      </c>
      <c r="J1199" t="s">
        <v>45</v>
      </c>
      <c r="K1199" t="s">
        <v>67</v>
      </c>
      <c r="L1199" t="s">
        <v>7</v>
      </c>
      <c r="M1199" t="s">
        <v>8</v>
      </c>
      <c r="N1199">
        <v>53.107799999999997</v>
      </c>
    </row>
    <row r="1200" spans="6:14" x14ac:dyDescent="0.35">
      <c r="F1200" t="s">
        <v>1266</v>
      </c>
      <c r="G1200">
        <v>2019</v>
      </c>
      <c r="H1200" t="s">
        <v>43</v>
      </c>
      <c r="I1200" t="s">
        <v>6</v>
      </c>
      <c r="J1200" t="s">
        <v>45</v>
      </c>
      <c r="K1200" t="s">
        <v>67</v>
      </c>
      <c r="L1200" t="s">
        <v>7</v>
      </c>
      <c r="M1200" t="s">
        <v>10</v>
      </c>
      <c r="N1200">
        <v>0.54022362042161254</v>
      </c>
    </row>
    <row r="1201" spans="6:14" x14ac:dyDescent="0.35">
      <c r="F1201" t="s">
        <v>1267</v>
      </c>
      <c r="G1201">
        <v>2019</v>
      </c>
      <c r="H1201" t="s">
        <v>43</v>
      </c>
      <c r="I1201" t="s">
        <v>6</v>
      </c>
      <c r="J1201" t="s">
        <v>45</v>
      </c>
      <c r="K1201" t="s">
        <v>67</v>
      </c>
      <c r="L1201" t="s">
        <v>7</v>
      </c>
      <c r="M1201" t="s">
        <v>14</v>
      </c>
      <c r="N1201">
        <v>28.381509999999999</v>
      </c>
    </row>
    <row r="1202" spans="6:14" x14ac:dyDescent="0.35">
      <c r="F1202" t="s">
        <v>1268</v>
      </c>
      <c r="G1202">
        <v>2019</v>
      </c>
      <c r="H1202" t="s">
        <v>43</v>
      </c>
      <c r="I1202" t="s">
        <v>6</v>
      </c>
      <c r="J1202" t="s">
        <v>45</v>
      </c>
      <c r="K1202" t="s">
        <v>67</v>
      </c>
      <c r="L1202" t="s">
        <v>7</v>
      </c>
      <c r="M1202" t="s">
        <v>15</v>
      </c>
      <c r="N1202">
        <v>430.06400000000002</v>
      </c>
    </row>
    <row r="1203" spans="6:14" x14ac:dyDescent="0.35">
      <c r="F1203" t="s">
        <v>1269</v>
      </c>
      <c r="G1203">
        <v>2019</v>
      </c>
      <c r="H1203" t="s">
        <v>43</v>
      </c>
      <c r="I1203" t="s">
        <v>6</v>
      </c>
      <c r="J1203" t="s">
        <v>45</v>
      </c>
      <c r="K1203" t="s">
        <v>68</v>
      </c>
      <c r="L1203" t="s">
        <v>3</v>
      </c>
      <c r="M1203" t="s">
        <v>29</v>
      </c>
      <c r="N1203">
        <v>0.1</v>
      </c>
    </row>
    <row r="1204" spans="6:14" x14ac:dyDescent="0.35">
      <c r="F1204" t="s">
        <v>1270</v>
      </c>
      <c r="G1204">
        <v>2019</v>
      </c>
      <c r="H1204" t="s">
        <v>43</v>
      </c>
      <c r="I1204" t="s">
        <v>6</v>
      </c>
      <c r="J1204" t="s">
        <v>45</v>
      </c>
      <c r="K1204" t="s">
        <v>68</v>
      </c>
      <c r="L1204" t="s">
        <v>7</v>
      </c>
      <c r="M1204" t="s">
        <v>8</v>
      </c>
      <c r="N1204">
        <v>3286.6163999999999</v>
      </c>
    </row>
    <row r="1205" spans="6:14" x14ac:dyDescent="0.35">
      <c r="F1205" t="s">
        <v>1271</v>
      </c>
      <c r="G1205">
        <v>2019</v>
      </c>
      <c r="H1205" t="s">
        <v>43</v>
      </c>
      <c r="I1205" t="s">
        <v>6</v>
      </c>
      <c r="J1205" t="s">
        <v>45</v>
      </c>
      <c r="K1205" t="s">
        <v>68</v>
      </c>
      <c r="L1205" t="s">
        <v>7</v>
      </c>
      <c r="M1205" t="s">
        <v>10</v>
      </c>
      <c r="N1205">
        <v>185.61990700000001</v>
      </c>
    </row>
    <row r="1206" spans="6:14" x14ac:dyDescent="0.35">
      <c r="F1206" t="s">
        <v>1272</v>
      </c>
      <c r="G1206">
        <v>2019</v>
      </c>
      <c r="H1206" t="s">
        <v>43</v>
      </c>
      <c r="I1206" t="s">
        <v>6</v>
      </c>
      <c r="J1206" t="s">
        <v>45</v>
      </c>
      <c r="K1206" t="s">
        <v>68</v>
      </c>
      <c r="L1206" t="s">
        <v>7</v>
      </c>
      <c r="M1206" t="s">
        <v>14</v>
      </c>
      <c r="N1206">
        <v>13.077033019230001</v>
      </c>
    </row>
    <row r="1207" spans="6:14" x14ac:dyDescent="0.35">
      <c r="F1207" t="s">
        <v>1273</v>
      </c>
      <c r="G1207">
        <v>2019</v>
      </c>
      <c r="H1207" t="s">
        <v>43</v>
      </c>
      <c r="I1207" t="s">
        <v>6</v>
      </c>
      <c r="J1207" t="s">
        <v>45</v>
      </c>
      <c r="K1207" t="s">
        <v>68</v>
      </c>
      <c r="L1207" t="s">
        <v>7</v>
      </c>
      <c r="M1207" t="s">
        <v>15</v>
      </c>
      <c r="N1207">
        <v>7.8988166099999999</v>
      </c>
    </row>
    <row r="1208" spans="6:14" x14ac:dyDescent="0.35">
      <c r="F1208" t="s">
        <v>1274</v>
      </c>
      <c r="G1208">
        <v>2019</v>
      </c>
      <c r="H1208" t="s">
        <v>43</v>
      </c>
      <c r="I1208" t="s">
        <v>6</v>
      </c>
      <c r="J1208" t="s">
        <v>45</v>
      </c>
      <c r="K1208" t="s">
        <v>68</v>
      </c>
      <c r="L1208" t="s">
        <v>6</v>
      </c>
      <c r="M1208" t="s">
        <v>6</v>
      </c>
      <c r="N1208">
        <v>15.557</v>
      </c>
    </row>
    <row r="1209" spans="6:14" x14ac:dyDescent="0.35">
      <c r="F1209" t="s">
        <v>1275</v>
      </c>
      <c r="G1209">
        <v>2020</v>
      </c>
      <c r="H1209" t="s">
        <v>43</v>
      </c>
      <c r="I1209" t="s">
        <v>46</v>
      </c>
      <c r="J1209" t="s">
        <v>9</v>
      </c>
      <c r="K1209" t="s">
        <v>67</v>
      </c>
      <c r="L1209" t="s">
        <v>7</v>
      </c>
      <c r="M1209" t="s">
        <v>10</v>
      </c>
      <c r="N1209">
        <v>209.375</v>
      </c>
    </row>
    <row r="1210" spans="6:14" x14ac:dyDescent="0.35">
      <c r="F1210" t="s">
        <v>1276</v>
      </c>
      <c r="G1210">
        <v>2020</v>
      </c>
      <c r="H1210" t="s">
        <v>43</v>
      </c>
      <c r="I1210" t="s">
        <v>46</v>
      </c>
      <c r="J1210" t="s">
        <v>5</v>
      </c>
      <c r="K1210" t="s">
        <v>67</v>
      </c>
      <c r="L1210" t="s">
        <v>3</v>
      </c>
      <c r="M1210" t="s">
        <v>12</v>
      </c>
      <c r="N1210">
        <v>71188.278848789545</v>
      </c>
    </row>
    <row r="1211" spans="6:14" x14ac:dyDescent="0.35">
      <c r="F1211" t="s">
        <v>1277</v>
      </c>
      <c r="G1211">
        <v>2020</v>
      </c>
      <c r="H1211" t="s">
        <v>43</v>
      </c>
      <c r="I1211" t="s">
        <v>46</v>
      </c>
      <c r="J1211" t="s">
        <v>5</v>
      </c>
      <c r="K1211" t="s">
        <v>67</v>
      </c>
      <c r="L1211" t="s">
        <v>3</v>
      </c>
      <c r="M1211" t="s">
        <v>4</v>
      </c>
      <c r="N1211">
        <v>1713.053790068423</v>
      </c>
    </row>
    <row r="1212" spans="6:14" x14ac:dyDescent="0.35">
      <c r="F1212" t="s">
        <v>1278</v>
      </c>
      <c r="G1212">
        <v>2020</v>
      </c>
      <c r="H1212" t="s">
        <v>43</v>
      </c>
      <c r="I1212" t="s">
        <v>46</v>
      </c>
      <c r="J1212" t="s">
        <v>5</v>
      </c>
      <c r="K1212" t="s">
        <v>67</v>
      </c>
      <c r="L1212" t="s">
        <v>3</v>
      </c>
      <c r="M1212" t="s">
        <v>28</v>
      </c>
      <c r="N1212">
        <v>49.022028083001821</v>
      </c>
    </row>
    <row r="1213" spans="6:14" x14ac:dyDescent="0.35">
      <c r="F1213" t="s">
        <v>1279</v>
      </c>
      <c r="G1213">
        <v>2020</v>
      </c>
      <c r="H1213" t="s">
        <v>43</v>
      </c>
      <c r="I1213" t="s">
        <v>46</v>
      </c>
      <c r="J1213" t="s">
        <v>5</v>
      </c>
      <c r="K1213" t="s">
        <v>67</v>
      </c>
      <c r="L1213" t="s">
        <v>3</v>
      </c>
      <c r="M1213" t="s">
        <v>29</v>
      </c>
      <c r="N1213">
        <v>337.06372639015808</v>
      </c>
    </row>
    <row r="1214" spans="6:14" x14ac:dyDescent="0.35">
      <c r="F1214" t="s">
        <v>1280</v>
      </c>
      <c r="G1214">
        <v>2020</v>
      </c>
      <c r="H1214" t="s">
        <v>43</v>
      </c>
      <c r="I1214" t="s">
        <v>46</v>
      </c>
      <c r="J1214" t="s">
        <v>5</v>
      </c>
      <c r="K1214" t="s">
        <v>67</v>
      </c>
      <c r="L1214" t="s">
        <v>3</v>
      </c>
      <c r="M1214" t="s">
        <v>6</v>
      </c>
      <c r="N1214">
        <v>3764.5244771957114</v>
      </c>
    </row>
    <row r="1215" spans="6:14" x14ac:dyDescent="0.35">
      <c r="F1215" t="s">
        <v>1281</v>
      </c>
      <c r="G1215">
        <v>2020</v>
      </c>
      <c r="H1215" t="s">
        <v>43</v>
      </c>
      <c r="I1215" t="s">
        <v>46</v>
      </c>
      <c r="J1215" t="s">
        <v>5</v>
      </c>
      <c r="K1215" t="s">
        <v>67</v>
      </c>
      <c r="L1215" t="s">
        <v>7</v>
      </c>
      <c r="M1215" t="s">
        <v>10</v>
      </c>
      <c r="N1215">
        <v>1767.5514349329806</v>
      </c>
    </row>
    <row r="1216" spans="6:14" x14ac:dyDescent="0.35">
      <c r="F1216" t="s">
        <v>1282</v>
      </c>
      <c r="G1216">
        <v>2020</v>
      </c>
      <c r="H1216" t="s">
        <v>43</v>
      </c>
      <c r="I1216" t="s">
        <v>46</v>
      </c>
      <c r="J1216" t="s">
        <v>5</v>
      </c>
      <c r="K1216" t="s">
        <v>67</v>
      </c>
      <c r="L1216" t="s">
        <v>7</v>
      </c>
      <c r="M1216" t="s">
        <v>31</v>
      </c>
      <c r="N1216">
        <v>0</v>
      </c>
    </row>
    <row r="1217" spans="6:14" x14ac:dyDescent="0.35">
      <c r="F1217" t="s">
        <v>1283</v>
      </c>
      <c r="G1217">
        <v>2020</v>
      </c>
      <c r="H1217" t="s">
        <v>43</v>
      </c>
      <c r="I1217" t="s">
        <v>46</v>
      </c>
      <c r="J1217" t="s">
        <v>5</v>
      </c>
      <c r="K1217" t="s">
        <v>67</v>
      </c>
      <c r="L1217" t="s">
        <v>7</v>
      </c>
      <c r="M1217" t="s">
        <v>32</v>
      </c>
      <c r="N1217">
        <v>40027.504722861522</v>
      </c>
    </row>
    <row r="1218" spans="6:14" x14ac:dyDescent="0.35">
      <c r="F1218" t="s">
        <v>1284</v>
      </c>
      <c r="G1218">
        <v>2020</v>
      </c>
      <c r="H1218" t="s">
        <v>43</v>
      </c>
      <c r="I1218" t="s">
        <v>46</v>
      </c>
      <c r="J1218" t="s">
        <v>5</v>
      </c>
      <c r="K1218" t="s">
        <v>67</v>
      </c>
      <c r="L1218" t="s">
        <v>7</v>
      </c>
      <c r="M1218" t="s">
        <v>6</v>
      </c>
      <c r="N1218">
        <v>201.56098322058497</v>
      </c>
    </row>
    <row r="1219" spans="6:14" x14ac:dyDescent="0.35">
      <c r="F1219" t="s">
        <v>1285</v>
      </c>
      <c r="G1219">
        <v>2020</v>
      </c>
      <c r="H1219" t="s">
        <v>43</v>
      </c>
      <c r="I1219" t="s">
        <v>47</v>
      </c>
      <c r="J1219" t="s">
        <v>5</v>
      </c>
      <c r="K1219" t="s">
        <v>67</v>
      </c>
      <c r="L1219" t="s">
        <v>3</v>
      </c>
      <c r="M1219" t="s">
        <v>12</v>
      </c>
      <c r="N1219">
        <v>506.20904344490674</v>
      </c>
    </row>
    <row r="1220" spans="6:14" x14ac:dyDescent="0.35">
      <c r="F1220" t="s">
        <v>1286</v>
      </c>
      <c r="G1220">
        <v>2020</v>
      </c>
      <c r="H1220" t="s">
        <v>43</v>
      </c>
      <c r="I1220" t="s">
        <v>47</v>
      </c>
      <c r="J1220" t="s">
        <v>5</v>
      </c>
      <c r="K1220" t="s">
        <v>67</v>
      </c>
      <c r="L1220" t="s">
        <v>3</v>
      </c>
      <c r="M1220" t="s">
        <v>4</v>
      </c>
      <c r="N1220">
        <v>90218.566533189325</v>
      </c>
    </row>
    <row r="1221" spans="6:14" x14ac:dyDescent="0.35">
      <c r="F1221" t="s">
        <v>1287</v>
      </c>
      <c r="G1221">
        <v>2020</v>
      </c>
      <c r="H1221" t="s">
        <v>43</v>
      </c>
      <c r="I1221" t="s">
        <v>47</v>
      </c>
      <c r="J1221" t="s">
        <v>5</v>
      </c>
      <c r="K1221" t="s">
        <v>67</v>
      </c>
      <c r="L1221" t="s">
        <v>3</v>
      </c>
      <c r="M1221" t="s">
        <v>16</v>
      </c>
      <c r="N1221">
        <v>296.50611200000003</v>
      </c>
    </row>
    <row r="1222" spans="6:14" x14ac:dyDescent="0.35">
      <c r="F1222" t="s">
        <v>1288</v>
      </c>
      <c r="G1222">
        <v>2020</v>
      </c>
      <c r="H1222" t="s">
        <v>43</v>
      </c>
      <c r="I1222" t="s">
        <v>47</v>
      </c>
      <c r="J1222" t="s">
        <v>5</v>
      </c>
      <c r="K1222" t="s">
        <v>67</v>
      </c>
      <c r="L1222" t="s">
        <v>3</v>
      </c>
      <c r="M1222" t="s">
        <v>28</v>
      </c>
      <c r="N1222">
        <v>58922.712200556998</v>
      </c>
    </row>
    <row r="1223" spans="6:14" x14ac:dyDescent="0.35">
      <c r="F1223" t="s">
        <v>1289</v>
      </c>
      <c r="G1223">
        <v>2020</v>
      </c>
      <c r="H1223" t="s">
        <v>43</v>
      </c>
      <c r="I1223" t="s">
        <v>47</v>
      </c>
      <c r="J1223" t="s">
        <v>5</v>
      </c>
      <c r="K1223" t="s">
        <v>67</v>
      </c>
      <c r="L1223" t="s">
        <v>3</v>
      </c>
      <c r="M1223" t="s">
        <v>29</v>
      </c>
      <c r="N1223">
        <v>471.70077273863916</v>
      </c>
    </row>
    <row r="1224" spans="6:14" x14ac:dyDescent="0.35">
      <c r="F1224" t="s">
        <v>1290</v>
      </c>
      <c r="G1224">
        <v>2020</v>
      </c>
      <c r="H1224" t="s">
        <v>43</v>
      </c>
      <c r="I1224" t="s">
        <v>47</v>
      </c>
      <c r="J1224" t="s">
        <v>5</v>
      </c>
      <c r="K1224" t="s">
        <v>67</v>
      </c>
      <c r="L1224" t="s">
        <v>3</v>
      </c>
      <c r="M1224" t="s">
        <v>6</v>
      </c>
      <c r="N1224">
        <v>1658.6871960838762</v>
      </c>
    </row>
    <row r="1225" spans="6:14" x14ac:dyDescent="0.35">
      <c r="F1225" t="s">
        <v>1291</v>
      </c>
      <c r="G1225">
        <v>2020</v>
      </c>
      <c r="H1225" t="s">
        <v>43</v>
      </c>
      <c r="I1225" t="s">
        <v>47</v>
      </c>
      <c r="J1225" t="s">
        <v>5</v>
      </c>
      <c r="K1225" t="s">
        <v>67</v>
      </c>
      <c r="L1225" t="s">
        <v>7</v>
      </c>
      <c r="M1225" t="s">
        <v>10</v>
      </c>
      <c r="N1225">
        <v>4915.670620016992</v>
      </c>
    </row>
    <row r="1226" spans="6:14" x14ac:dyDescent="0.35">
      <c r="F1226" t="s">
        <v>1292</v>
      </c>
      <c r="G1226">
        <v>2020</v>
      </c>
      <c r="H1226" t="s">
        <v>43</v>
      </c>
      <c r="I1226" t="s">
        <v>47</v>
      </c>
      <c r="J1226" t="s">
        <v>5</v>
      </c>
      <c r="K1226" t="s">
        <v>67</v>
      </c>
      <c r="L1226" t="s">
        <v>7</v>
      </c>
      <c r="M1226" t="s">
        <v>34</v>
      </c>
      <c r="N1226">
        <v>70.122399999999999</v>
      </c>
    </row>
    <row r="1227" spans="6:14" x14ac:dyDescent="0.35">
      <c r="F1227" t="s">
        <v>1293</v>
      </c>
      <c r="G1227">
        <v>2020</v>
      </c>
      <c r="H1227" t="s">
        <v>43</v>
      </c>
      <c r="I1227" t="s">
        <v>47</v>
      </c>
      <c r="J1227" t="s">
        <v>5</v>
      </c>
      <c r="K1227" t="s">
        <v>67</v>
      </c>
      <c r="L1227" t="s">
        <v>7</v>
      </c>
      <c r="M1227" t="s">
        <v>31</v>
      </c>
      <c r="N1227">
        <v>5828.2149817</v>
      </c>
    </row>
    <row r="1228" spans="6:14" x14ac:dyDescent="0.35">
      <c r="F1228" t="s">
        <v>1294</v>
      </c>
      <c r="G1228">
        <v>2020</v>
      </c>
      <c r="H1228" t="s">
        <v>43</v>
      </c>
      <c r="I1228" t="s">
        <v>47</v>
      </c>
      <c r="J1228" t="s">
        <v>5</v>
      </c>
      <c r="K1228" t="s">
        <v>67</v>
      </c>
      <c r="L1228" t="s">
        <v>7</v>
      </c>
      <c r="M1228" t="s">
        <v>32</v>
      </c>
      <c r="N1228">
        <v>148.019846</v>
      </c>
    </row>
    <row r="1229" spans="6:14" x14ac:dyDescent="0.35">
      <c r="F1229" t="s">
        <v>1295</v>
      </c>
      <c r="G1229">
        <v>2020</v>
      </c>
      <c r="H1229" t="s">
        <v>43</v>
      </c>
      <c r="I1229" t="s">
        <v>47</v>
      </c>
      <c r="J1229" t="s">
        <v>5</v>
      </c>
      <c r="K1229" t="s">
        <v>67</v>
      </c>
      <c r="L1229" t="s">
        <v>7</v>
      </c>
      <c r="M1229" t="s">
        <v>6</v>
      </c>
      <c r="N1229">
        <v>86.383278523107833</v>
      </c>
    </row>
    <row r="1230" spans="6:14" x14ac:dyDescent="0.35">
      <c r="F1230" t="s">
        <v>1296</v>
      </c>
      <c r="G1230">
        <v>2020</v>
      </c>
      <c r="H1230" t="s">
        <v>43</v>
      </c>
      <c r="I1230" t="s">
        <v>47</v>
      </c>
      <c r="J1230" t="s">
        <v>5</v>
      </c>
      <c r="K1230" t="s">
        <v>68</v>
      </c>
      <c r="L1230" t="s">
        <v>3</v>
      </c>
      <c r="M1230" t="s">
        <v>12</v>
      </c>
      <c r="N1230">
        <v>54.770780000000002</v>
      </c>
    </row>
    <row r="1231" spans="6:14" x14ac:dyDescent="0.35">
      <c r="F1231" t="s">
        <v>1297</v>
      </c>
      <c r="G1231">
        <v>2020</v>
      </c>
      <c r="H1231" t="s">
        <v>43</v>
      </c>
      <c r="I1231" t="s">
        <v>47</v>
      </c>
      <c r="J1231" t="s">
        <v>5</v>
      </c>
      <c r="K1231" t="s">
        <v>68</v>
      </c>
      <c r="L1231" t="s">
        <v>3</v>
      </c>
      <c r="M1231" t="s">
        <v>4</v>
      </c>
      <c r="N1231">
        <v>4323.7752719999999</v>
      </c>
    </row>
    <row r="1232" spans="6:14" x14ac:dyDescent="0.35">
      <c r="F1232" t="s">
        <v>1298</v>
      </c>
      <c r="G1232">
        <v>2020</v>
      </c>
      <c r="H1232" t="s">
        <v>43</v>
      </c>
      <c r="I1232" t="s">
        <v>47</v>
      </c>
      <c r="J1232" t="s">
        <v>5</v>
      </c>
      <c r="K1232" t="s">
        <v>68</v>
      </c>
      <c r="L1232" t="s">
        <v>3</v>
      </c>
      <c r="M1232" t="s">
        <v>16</v>
      </c>
      <c r="N1232">
        <v>366.8623</v>
      </c>
    </row>
    <row r="1233" spans="6:14" x14ac:dyDescent="0.35">
      <c r="F1233" t="s">
        <v>1299</v>
      </c>
      <c r="G1233">
        <v>2020</v>
      </c>
      <c r="H1233" t="s">
        <v>43</v>
      </c>
      <c r="I1233" t="s">
        <v>47</v>
      </c>
      <c r="J1233" t="s">
        <v>5</v>
      </c>
      <c r="K1233" t="s">
        <v>68</v>
      </c>
      <c r="L1233" t="s">
        <v>3</v>
      </c>
      <c r="M1233" t="s">
        <v>29</v>
      </c>
      <c r="N1233">
        <v>361.97503</v>
      </c>
    </row>
    <row r="1234" spans="6:14" x14ac:dyDescent="0.35">
      <c r="F1234" t="s">
        <v>1300</v>
      </c>
      <c r="G1234">
        <v>2020</v>
      </c>
      <c r="H1234" t="s">
        <v>43</v>
      </c>
      <c r="I1234" t="s">
        <v>47</v>
      </c>
      <c r="J1234" t="s">
        <v>5</v>
      </c>
      <c r="K1234" t="s">
        <v>68</v>
      </c>
      <c r="L1234" t="s">
        <v>7</v>
      </c>
      <c r="M1234" t="s">
        <v>10</v>
      </c>
      <c r="N1234">
        <v>4.1688900000000002</v>
      </c>
    </row>
    <row r="1235" spans="6:14" x14ac:dyDescent="0.35">
      <c r="F1235" t="s">
        <v>1301</v>
      </c>
      <c r="G1235">
        <v>2020</v>
      </c>
      <c r="H1235" t="s">
        <v>43</v>
      </c>
      <c r="I1235" t="s">
        <v>47</v>
      </c>
      <c r="J1235" t="s">
        <v>5</v>
      </c>
      <c r="K1235" t="s">
        <v>68</v>
      </c>
      <c r="L1235" t="s">
        <v>7</v>
      </c>
      <c r="M1235" t="s">
        <v>31</v>
      </c>
      <c r="N1235">
        <v>2025.1536099999998</v>
      </c>
    </row>
    <row r="1236" spans="6:14" x14ac:dyDescent="0.35">
      <c r="F1236" t="s">
        <v>1302</v>
      </c>
      <c r="G1236">
        <v>2020</v>
      </c>
      <c r="H1236" t="s">
        <v>43</v>
      </c>
      <c r="I1236" t="s">
        <v>47</v>
      </c>
      <c r="J1236" t="s">
        <v>5</v>
      </c>
      <c r="K1236" t="s">
        <v>68</v>
      </c>
      <c r="L1236" t="s">
        <v>7</v>
      </c>
      <c r="M1236" t="s">
        <v>32</v>
      </c>
      <c r="N1236">
        <v>7.87995</v>
      </c>
    </row>
    <row r="1237" spans="6:14" x14ac:dyDescent="0.35">
      <c r="F1237" t="s">
        <v>1303</v>
      </c>
      <c r="G1237">
        <v>2020</v>
      </c>
      <c r="H1237" t="s">
        <v>43</v>
      </c>
      <c r="I1237" t="s">
        <v>47</v>
      </c>
      <c r="J1237" t="s">
        <v>45</v>
      </c>
      <c r="K1237" t="s">
        <v>68</v>
      </c>
      <c r="L1237" t="s">
        <v>3</v>
      </c>
      <c r="M1237" t="s">
        <v>4</v>
      </c>
      <c r="N1237">
        <v>4</v>
      </c>
    </row>
    <row r="1238" spans="6:14" x14ac:dyDescent="0.35">
      <c r="F1238" t="s">
        <v>1304</v>
      </c>
      <c r="G1238">
        <v>2020</v>
      </c>
      <c r="H1238" t="s">
        <v>43</v>
      </c>
      <c r="I1238" t="s">
        <v>51</v>
      </c>
      <c r="J1238" t="s">
        <v>9</v>
      </c>
      <c r="K1238" t="s">
        <v>67</v>
      </c>
      <c r="L1238" t="s">
        <v>7</v>
      </c>
      <c r="M1238" t="s">
        <v>10</v>
      </c>
      <c r="N1238">
        <v>168.33333333333334</v>
      </c>
    </row>
    <row r="1239" spans="6:14" x14ac:dyDescent="0.35">
      <c r="F1239" t="s">
        <v>1305</v>
      </c>
      <c r="G1239">
        <v>2020</v>
      </c>
      <c r="H1239" t="s">
        <v>43</v>
      </c>
      <c r="I1239" t="s">
        <v>51</v>
      </c>
      <c r="J1239" t="s">
        <v>9</v>
      </c>
      <c r="K1239" t="s">
        <v>67</v>
      </c>
      <c r="L1239" t="s">
        <v>7</v>
      </c>
      <c r="M1239" t="s">
        <v>14</v>
      </c>
      <c r="N1239">
        <v>3.7031918240816699</v>
      </c>
    </row>
    <row r="1240" spans="6:14" x14ac:dyDescent="0.35">
      <c r="F1240" t="s">
        <v>1306</v>
      </c>
      <c r="G1240">
        <v>2020</v>
      </c>
      <c r="H1240" t="s">
        <v>43</v>
      </c>
      <c r="I1240" t="s">
        <v>51</v>
      </c>
      <c r="J1240" t="s">
        <v>9</v>
      </c>
      <c r="K1240" t="s">
        <v>67</v>
      </c>
      <c r="L1240" t="s">
        <v>7</v>
      </c>
      <c r="M1240" t="s">
        <v>15</v>
      </c>
      <c r="N1240">
        <v>1.3299426000000001</v>
      </c>
    </row>
    <row r="1241" spans="6:14" x14ac:dyDescent="0.35">
      <c r="F1241" t="s">
        <v>1307</v>
      </c>
      <c r="G1241">
        <v>2020</v>
      </c>
      <c r="H1241" t="s">
        <v>43</v>
      </c>
      <c r="I1241" t="s">
        <v>51</v>
      </c>
      <c r="J1241" t="s">
        <v>9</v>
      </c>
      <c r="K1241" t="s">
        <v>68</v>
      </c>
      <c r="L1241" t="s">
        <v>3</v>
      </c>
      <c r="M1241" t="s">
        <v>4</v>
      </c>
      <c r="N1241">
        <v>25.183357721740453</v>
      </c>
    </row>
    <row r="1242" spans="6:14" x14ac:dyDescent="0.35">
      <c r="F1242" t="s">
        <v>1308</v>
      </c>
      <c r="G1242">
        <v>2020</v>
      </c>
      <c r="H1242" t="s">
        <v>43</v>
      </c>
      <c r="I1242" t="s">
        <v>51</v>
      </c>
      <c r="J1242" t="s">
        <v>9</v>
      </c>
      <c r="K1242" t="s">
        <v>68</v>
      </c>
      <c r="L1242" t="s">
        <v>3</v>
      </c>
      <c r="M1242" t="s">
        <v>29</v>
      </c>
      <c r="N1242">
        <v>459.84110167388405</v>
      </c>
    </row>
    <row r="1243" spans="6:14" x14ac:dyDescent="0.35">
      <c r="F1243" t="s">
        <v>1309</v>
      </c>
      <c r="G1243">
        <v>2020</v>
      </c>
      <c r="H1243" t="s">
        <v>43</v>
      </c>
      <c r="I1243" t="s">
        <v>51</v>
      </c>
      <c r="J1243" t="s">
        <v>9</v>
      </c>
      <c r="K1243" t="s">
        <v>68</v>
      </c>
      <c r="L1243" t="s">
        <v>3</v>
      </c>
      <c r="M1243" t="s">
        <v>6</v>
      </c>
      <c r="N1243">
        <v>11.2</v>
      </c>
    </row>
    <row r="1244" spans="6:14" x14ac:dyDescent="0.35">
      <c r="F1244" t="s">
        <v>1310</v>
      </c>
      <c r="G1244">
        <v>2020</v>
      </c>
      <c r="H1244" t="s">
        <v>43</v>
      </c>
      <c r="I1244" t="s">
        <v>51</v>
      </c>
      <c r="J1244" t="s">
        <v>9</v>
      </c>
      <c r="K1244" t="s">
        <v>68</v>
      </c>
      <c r="L1244" t="s">
        <v>7</v>
      </c>
      <c r="M1244" t="s">
        <v>8</v>
      </c>
      <c r="N1244">
        <v>567.98537104144759</v>
      </c>
    </row>
    <row r="1245" spans="6:14" x14ac:dyDescent="0.35">
      <c r="F1245" t="s">
        <v>1311</v>
      </c>
      <c r="G1245">
        <v>2020</v>
      </c>
      <c r="H1245" t="s">
        <v>43</v>
      </c>
      <c r="I1245" t="s">
        <v>51</v>
      </c>
      <c r="J1245" t="s">
        <v>9</v>
      </c>
      <c r="K1245" t="s">
        <v>68</v>
      </c>
      <c r="L1245" t="s">
        <v>7</v>
      </c>
      <c r="M1245" t="s">
        <v>10</v>
      </c>
      <c r="N1245">
        <v>4887.6240438430723</v>
      </c>
    </row>
    <row r="1246" spans="6:14" x14ac:dyDescent="0.35">
      <c r="F1246" t="s">
        <v>1312</v>
      </c>
      <c r="G1246">
        <v>2020</v>
      </c>
      <c r="H1246" t="s">
        <v>43</v>
      </c>
      <c r="I1246" t="s">
        <v>51</v>
      </c>
      <c r="J1246" t="s">
        <v>9</v>
      </c>
      <c r="K1246" t="s">
        <v>68</v>
      </c>
      <c r="L1246" t="s">
        <v>7</v>
      </c>
      <c r="M1246" t="s">
        <v>11</v>
      </c>
      <c r="N1246">
        <v>592.21590681502664</v>
      </c>
    </row>
    <row r="1247" spans="6:14" x14ac:dyDescent="0.35">
      <c r="F1247" t="s">
        <v>1313</v>
      </c>
      <c r="G1247">
        <v>2020</v>
      </c>
      <c r="H1247" t="s">
        <v>43</v>
      </c>
      <c r="I1247" t="s">
        <v>51</v>
      </c>
      <c r="J1247" t="s">
        <v>9</v>
      </c>
      <c r="K1247" t="s">
        <v>68</v>
      </c>
      <c r="L1247" t="s">
        <v>7</v>
      </c>
      <c r="M1247" t="s">
        <v>14</v>
      </c>
      <c r="N1247">
        <v>2487.0169152372378</v>
      </c>
    </row>
    <row r="1248" spans="6:14" x14ac:dyDescent="0.35">
      <c r="F1248" t="s">
        <v>1314</v>
      </c>
      <c r="G1248">
        <v>2020</v>
      </c>
      <c r="H1248" t="s">
        <v>43</v>
      </c>
      <c r="I1248" t="s">
        <v>51</v>
      </c>
      <c r="J1248" t="s">
        <v>9</v>
      </c>
      <c r="K1248" t="s">
        <v>68</v>
      </c>
      <c r="L1248" t="s">
        <v>7</v>
      </c>
      <c r="M1248" t="s">
        <v>34</v>
      </c>
      <c r="N1248">
        <v>824.36327736619569</v>
      </c>
    </row>
    <row r="1249" spans="6:14" x14ac:dyDescent="0.35">
      <c r="F1249" t="s">
        <v>1315</v>
      </c>
      <c r="G1249">
        <v>2020</v>
      </c>
      <c r="H1249" t="s">
        <v>43</v>
      </c>
      <c r="I1249" t="s">
        <v>51</v>
      </c>
      <c r="J1249" t="s">
        <v>5</v>
      </c>
      <c r="K1249" t="s">
        <v>67</v>
      </c>
      <c r="L1249" t="s">
        <v>7</v>
      </c>
      <c r="M1249" t="s">
        <v>30</v>
      </c>
      <c r="N1249">
        <v>0.05</v>
      </c>
    </row>
    <row r="1250" spans="6:14" x14ac:dyDescent="0.35">
      <c r="F1250" t="s">
        <v>1316</v>
      </c>
      <c r="G1250">
        <v>2020</v>
      </c>
      <c r="H1250" t="s">
        <v>43</v>
      </c>
      <c r="I1250" t="s">
        <v>51</v>
      </c>
      <c r="J1250" t="s">
        <v>5</v>
      </c>
      <c r="K1250" t="s">
        <v>67</v>
      </c>
      <c r="L1250" t="s">
        <v>7</v>
      </c>
      <c r="M1250" t="s">
        <v>10</v>
      </c>
      <c r="N1250">
        <v>7716.2199818023337</v>
      </c>
    </row>
    <row r="1251" spans="6:14" x14ac:dyDescent="0.35">
      <c r="F1251" t="s">
        <v>1317</v>
      </c>
      <c r="G1251">
        <v>2020</v>
      </c>
      <c r="H1251" t="s">
        <v>43</v>
      </c>
      <c r="I1251" t="s">
        <v>51</v>
      </c>
      <c r="J1251" t="s">
        <v>5</v>
      </c>
      <c r="K1251" t="s">
        <v>67</v>
      </c>
      <c r="L1251" t="s">
        <v>7</v>
      </c>
      <c r="M1251" t="s">
        <v>14</v>
      </c>
      <c r="N1251">
        <v>4.746612466647384E-2</v>
      </c>
    </row>
    <row r="1252" spans="6:14" x14ac:dyDescent="0.35">
      <c r="F1252" t="s">
        <v>1318</v>
      </c>
      <c r="G1252">
        <v>2020</v>
      </c>
      <c r="H1252" t="s">
        <v>43</v>
      </c>
      <c r="I1252" t="s">
        <v>51</v>
      </c>
      <c r="J1252" t="s">
        <v>5</v>
      </c>
      <c r="K1252" t="s">
        <v>67</v>
      </c>
      <c r="L1252" t="s">
        <v>7</v>
      </c>
      <c r="M1252" t="s">
        <v>15</v>
      </c>
      <c r="N1252">
        <v>28.621979</v>
      </c>
    </row>
    <row r="1253" spans="6:14" x14ac:dyDescent="0.35">
      <c r="F1253" t="s">
        <v>1319</v>
      </c>
      <c r="G1253">
        <v>2020</v>
      </c>
      <c r="H1253" t="s">
        <v>43</v>
      </c>
      <c r="I1253" t="s">
        <v>51</v>
      </c>
      <c r="J1253" t="s">
        <v>5</v>
      </c>
      <c r="K1253" t="s">
        <v>68</v>
      </c>
      <c r="L1253" t="s">
        <v>3</v>
      </c>
      <c r="M1253" t="s">
        <v>4</v>
      </c>
      <c r="N1253">
        <v>7.3435517352706592</v>
      </c>
    </row>
    <row r="1254" spans="6:14" x14ac:dyDescent="0.35">
      <c r="F1254" t="s">
        <v>1320</v>
      </c>
      <c r="G1254">
        <v>2020</v>
      </c>
      <c r="H1254" t="s">
        <v>43</v>
      </c>
      <c r="I1254" t="s">
        <v>51</v>
      </c>
      <c r="J1254" t="s">
        <v>5</v>
      </c>
      <c r="K1254" t="s">
        <v>68</v>
      </c>
      <c r="L1254" t="s">
        <v>3</v>
      </c>
      <c r="M1254" t="s">
        <v>29</v>
      </c>
      <c r="N1254">
        <v>767.23737731879794</v>
      </c>
    </row>
    <row r="1255" spans="6:14" x14ac:dyDescent="0.35">
      <c r="F1255" t="s">
        <v>1321</v>
      </c>
      <c r="G1255">
        <v>2020</v>
      </c>
      <c r="H1255" t="s">
        <v>43</v>
      </c>
      <c r="I1255" t="s">
        <v>51</v>
      </c>
      <c r="J1255" t="s">
        <v>5</v>
      </c>
      <c r="K1255" t="s">
        <v>68</v>
      </c>
      <c r="L1255" t="s">
        <v>7</v>
      </c>
      <c r="M1255" t="s">
        <v>8</v>
      </c>
      <c r="N1255">
        <v>96.369974418835525</v>
      </c>
    </row>
    <row r="1256" spans="6:14" x14ac:dyDescent="0.35">
      <c r="F1256" t="s">
        <v>1322</v>
      </c>
      <c r="G1256">
        <v>2020</v>
      </c>
      <c r="H1256" t="s">
        <v>43</v>
      </c>
      <c r="I1256" t="s">
        <v>51</v>
      </c>
      <c r="J1256" t="s">
        <v>5</v>
      </c>
      <c r="K1256" t="s">
        <v>68</v>
      </c>
      <c r="L1256" t="s">
        <v>7</v>
      </c>
      <c r="M1256" t="s">
        <v>10</v>
      </c>
      <c r="N1256">
        <v>3205.8200008818008</v>
      </c>
    </row>
    <row r="1257" spans="6:14" x14ac:dyDescent="0.35">
      <c r="F1257" t="s">
        <v>1323</v>
      </c>
      <c r="G1257">
        <v>2020</v>
      </c>
      <c r="H1257" t="s">
        <v>43</v>
      </c>
      <c r="I1257" t="s">
        <v>51</v>
      </c>
      <c r="J1257" t="s">
        <v>5</v>
      </c>
      <c r="K1257" t="s">
        <v>68</v>
      </c>
      <c r="L1257" t="s">
        <v>7</v>
      </c>
      <c r="M1257" t="s">
        <v>11</v>
      </c>
      <c r="N1257">
        <v>489.71813773999986</v>
      </c>
    </row>
    <row r="1258" spans="6:14" x14ac:dyDescent="0.35">
      <c r="F1258" t="s">
        <v>1324</v>
      </c>
      <c r="G1258">
        <v>2020</v>
      </c>
      <c r="H1258" t="s">
        <v>43</v>
      </c>
      <c r="I1258" t="s">
        <v>51</v>
      </c>
      <c r="J1258" t="s">
        <v>5</v>
      </c>
      <c r="K1258" t="s">
        <v>68</v>
      </c>
      <c r="L1258" t="s">
        <v>7</v>
      </c>
      <c r="M1258" t="s">
        <v>14</v>
      </c>
      <c r="N1258">
        <v>1352.0987259015683</v>
      </c>
    </row>
    <row r="1259" spans="6:14" x14ac:dyDescent="0.35">
      <c r="F1259" t="s">
        <v>1325</v>
      </c>
      <c r="G1259">
        <v>2020</v>
      </c>
      <c r="H1259" t="s">
        <v>43</v>
      </c>
      <c r="I1259" t="s">
        <v>51</v>
      </c>
      <c r="J1259" t="s">
        <v>5</v>
      </c>
      <c r="K1259" t="s">
        <v>68</v>
      </c>
      <c r="L1259" t="s">
        <v>7</v>
      </c>
      <c r="M1259" t="s">
        <v>34</v>
      </c>
      <c r="N1259">
        <v>368.63317188148613</v>
      </c>
    </row>
    <row r="1260" spans="6:14" x14ac:dyDescent="0.35">
      <c r="F1260" t="s">
        <v>1326</v>
      </c>
      <c r="G1260">
        <v>2020</v>
      </c>
      <c r="H1260" t="s">
        <v>43</v>
      </c>
      <c r="I1260" t="s">
        <v>51</v>
      </c>
      <c r="J1260" t="s">
        <v>45</v>
      </c>
      <c r="K1260" t="s">
        <v>67</v>
      </c>
      <c r="L1260" t="s">
        <v>7</v>
      </c>
      <c r="M1260" t="s">
        <v>10</v>
      </c>
      <c r="N1260">
        <v>4.666666666666667</v>
      </c>
    </row>
    <row r="1261" spans="6:14" x14ac:dyDescent="0.35">
      <c r="F1261" t="s">
        <v>1327</v>
      </c>
      <c r="G1261">
        <v>2020</v>
      </c>
      <c r="H1261" t="s">
        <v>43</v>
      </c>
      <c r="I1261" t="s">
        <v>51</v>
      </c>
      <c r="J1261" t="s">
        <v>45</v>
      </c>
      <c r="K1261" t="s">
        <v>67</v>
      </c>
      <c r="L1261" t="s">
        <v>7</v>
      </c>
      <c r="M1261" t="s">
        <v>15</v>
      </c>
      <c r="N1261">
        <v>1.84064E-2</v>
      </c>
    </row>
    <row r="1262" spans="6:14" x14ac:dyDescent="0.35">
      <c r="F1262" t="s">
        <v>1328</v>
      </c>
      <c r="G1262">
        <v>2020</v>
      </c>
      <c r="H1262" t="s">
        <v>43</v>
      </c>
      <c r="I1262" t="s">
        <v>51</v>
      </c>
      <c r="J1262" t="s">
        <v>45</v>
      </c>
      <c r="K1262" t="s">
        <v>68</v>
      </c>
      <c r="L1262" t="s">
        <v>3</v>
      </c>
      <c r="M1262" t="s">
        <v>4</v>
      </c>
      <c r="N1262">
        <v>65.12011554062957</v>
      </c>
    </row>
    <row r="1263" spans="6:14" x14ac:dyDescent="0.35">
      <c r="F1263" t="s">
        <v>1329</v>
      </c>
      <c r="G1263">
        <v>2020</v>
      </c>
      <c r="H1263" t="s">
        <v>43</v>
      </c>
      <c r="I1263" t="s">
        <v>51</v>
      </c>
      <c r="J1263" t="s">
        <v>45</v>
      </c>
      <c r="K1263" t="s">
        <v>68</v>
      </c>
      <c r="L1263" t="s">
        <v>3</v>
      </c>
      <c r="M1263" t="s">
        <v>29</v>
      </c>
      <c r="N1263">
        <v>143.65360413944222</v>
      </c>
    </row>
    <row r="1264" spans="6:14" x14ac:dyDescent="0.35">
      <c r="F1264" t="s">
        <v>1330</v>
      </c>
      <c r="G1264">
        <v>2020</v>
      </c>
      <c r="H1264" t="s">
        <v>43</v>
      </c>
      <c r="I1264" t="s">
        <v>51</v>
      </c>
      <c r="J1264" t="s">
        <v>45</v>
      </c>
      <c r="K1264" t="s">
        <v>68</v>
      </c>
      <c r="L1264" t="s">
        <v>7</v>
      </c>
      <c r="M1264" t="s">
        <v>8</v>
      </c>
      <c r="N1264">
        <v>158.04454469406548</v>
      </c>
    </row>
    <row r="1265" spans="6:14" x14ac:dyDescent="0.35">
      <c r="F1265" t="s">
        <v>1331</v>
      </c>
      <c r="G1265">
        <v>2020</v>
      </c>
      <c r="H1265" t="s">
        <v>43</v>
      </c>
      <c r="I1265" t="s">
        <v>51</v>
      </c>
      <c r="J1265" t="s">
        <v>45</v>
      </c>
      <c r="K1265" t="s">
        <v>68</v>
      </c>
      <c r="L1265" t="s">
        <v>7</v>
      </c>
      <c r="M1265" t="s">
        <v>10</v>
      </c>
      <c r="N1265">
        <v>3255.4338715168724</v>
      </c>
    </row>
    <row r="1266" spans="6:14" x14ac:dyDescent="0.35">
      <c r="F1266" t="s">
        <v>1332</v>
      </c>
      <c r="G1266">
        <v>2020</v>
      </c>
      <c r="H1266" t="s">
        <v>43</v>
      </c>
      <c r="I1266" t="s">
        <v>51</v>
      </c>
      <c r="J1266" t="s">
        <v>45</v>
      </c>
      <c r="K1266" t="s">
        <v>68</v>
      </c>
      <c r="L1266" t="s">
        <v>7</v>
      </c>
      <c r="M1266" t="s">
        <v>11</v>
      </c>
      <c r="N1266">
        <v>724.54974465999953</v>
      </c>
    </row>
    <row r="1267" spans="6:14" x14ac:dyDescent="0.35">
      <c r="F1267" t="s">
        <v>1333</v>
      </c>
      <c r="G1267">
        <v>2020</v>
      </c>
      <c r="H1267" t="s">
        <v>43</v>
      </c>
      <c r="I1267" t="s">
        <v>51</v>
      </c>
      <c r="J1267" t="s">
        <v>45</v>
      </c>
      <c r="K1267" t="s">
        <v>68</v>
      </c>
      <c r="L1267" t="s">
        <v>7</v>
      </c>
      <c r="M1267" t="s">
        <v>14</v>
      </c>
      <c r="N1267">
        <v>36.837950988575997</v>
      </c>
    </row>
    <row r="1268" spans="6:14" x14ac:dyDescent="0.35">
      <c r="F1268" t="s">
        <v>1334</v>
      </c>
      <c r="G1268">
        <v>2020</v>
      </c>
      <c r="H1268" t="s">
        <v>43</v>
      </c>
      <c r="I1268" t="s">
        <v>51</v>
      </c>
      <c r="J1268" t="s">
        <v>45</v>
      </c>
      <c r="K1268" t="s">
        <v>68</v>
      </c>
      <c r="L1268" t="s">
        <v>7</v>
      </c>
      <c r="M1268" t="s">
        <v>34</v>
      </c>
      <c r="N1268">
        <v>259.22400211816807</v>
      </c>
    </row>
    <row r="1269" spans="6:14" x14ac:dyDescent="0.35">
      <c r="F1269" t="s">
        <v>1335</v>
      </c>
      <c r="G1269">
        <v>2020</v>
      </c>
      <c r="H1269" t="s">
        <v>43</v>
      </c>
      <c r="I1269" t="s">
        <v>51</v>
      </c>
      <c r="J1269" t="s">
        <v>45</v>
      </c>
      <c r="K1269" t="s">
        <v>68</v>
      </c>
      <c r="L1269" t="s">
        <v>7</v>
      </c>
      <c r="M1269" t="s">
        <v>6</v>
      </c>
      <c r="N1269">
        <v>1.365</v>
      </c>
    </row>
    <row r="1270" spans="6:14" x14ac:dyDescent="0.35">
      <c r="F1270" t="s">
        <v>1336</v>
      </c>
      <c r="G1270">
        <v>2020</v>
      </c>
      <c r="H1270" t="s">
        <v>43</v>
      </c>
      <c r="I1270" t="s">
        <v>51</v>
      </c>
      <c r="J1270" t="s">
        <v>45</v>
      </c>
      <c r="K1270" t="s">
        <v>68</v>
      </c>
      <c r="L1270" t="s">
        <v>6</v>
      </c>
      <c r="M1270" t="s">
        <v>6</v>
      </c>
      <c r="N1270">
        <v>0.02</v>
      </c>
    </row>
    <row r="1271" spans="6:14" x14ac:dyDescent="0.35">
      <c r="F1271" t="s">
        <v>1337</v>
      </c>
      <c r="G1271">
        <v>2020</v>
      </c>
      <c r="H1271" t="s">
        <v>43</v>
      </c>
      <c r="I1271" t="s">
        <v>50</v>
      </c>
      <c r="J1271" t="s">
        <v>9</v>
      </c>
      <c r="K1271" t="s">
        <v>67</v>
      </c>
      <c r="L1271" t="s">
        <v>7</v>
      </c>
      <c r="M1271" t="s">
        <v>14</v>
      </c>
      <c r="N1271">
        <v>7.0337193960658029</v>
      </c>
    </row>
    <row r="1272" spans="6:14" x14ac:dyDescent="0.35">
      <c r="F1272" t="s">
        <v>1338</v>
      </c>
      <c r="G1272">
        <v>2020</v>
      </c>
      <c r="H1272" t="s">
        <v>43</v>
      </c>
      <c r="I1272" t="s">
        <v>50</v>
      </c>
      <c r="J1272" t="s">
        <v>9</v>
      </c>
      <c r="K1272" t="s">
        <v>68</v>
      </c>
      <c r="L1272" t="s">
        <v>3</v>
      </c>
      <c r="M1272" t="s">
        <v>29</v>
      </c>
      <c r="N1272">
        <v>10.721423794871797</v>
      </c>
    </row>
    <row r="1273" spans="6:14" x14ac:dyDescent="0.35">
      <c r="F1273" t="s">
        <v>1339</v>
      </c>
      <c r="G1273">
        <v>2020</v>
      </c>
      <c r="H1273" t="s">
        <v>43</v>
      </c>
      <c r="I1273" t="s">
        <v>50</v>
      </c>
      <c r="J1273" t="s">
        <v>9</v>
      </c>
      <c r="K1273" t="s">
        <v>68</v>
      </c>
      <c r="L1273" t="s">
        <v>3</v>
      </c>
      <c r="M1273" t="s">
        <v>6</v>
      </c>
      <c r="N1273">
        <v>4.67920227920228</v>
      </c>
    </row>
    <row r="1274" spans="6:14" x14ac:dyDescent="0.35">
      <c r="F1274" t="s">
        <v>1340</v>
      </c>
      <c r="G1274">
        <v>2020</v>
      </c>
      <c r="H1274" t="s">
        <v>43</v>
      </c>
      <c r="I1274" t="s">
        <v>50</v>
      </c>
      <c r="J1274" t="s">
        <v>9</v>
      </c>
      <c r="K1274" t="s">
        <v>68</v>
      </c>
      <c r="L1274" t="s">
        <v>7</v>
      </c>
      <c r="M1274" t="s">
        <v>8</v>
      </c>
      <c r="N1274">
        <v>9623.5634071925379</v>
      </c>
    </row>
    <row r="1275" spans="6:14" x14ac:dyDescent="0.35">
      <c r="F1275" t="s">
        <v>1341</v>
      </c>
      <c r="G1275">
        <v>2020</v>
      </c>
      <c r="H1275" t="s">
        <v>43</v>
      </c>
      <c r="I1275" t="s">
        <v>50</v>
      </c>
      <c r="J1275" t="s">
        <v>9</v>
      </c>
      <c r="K1275" t="s">
        <v>68</v>
      </c>
      <c r="L1275" t="s">
        <v>7</v>
      </c>
      <c r="M1275" t="s">
        <v>30</v>
      </c>
      <c r="N1275">
        <v>14.823</v>
      </c>
    </row>
    <row r="1276" spans="6:14" x14ac:dyDescent="0.35">
      <c r="F1276" t="s">
        <v>1342</v>
      </c>
      <c r="G1276">
        <v>2020</v>
      </c>
      <c r="H1276" t="s">
        <v>43</v>
      </c>
      <c r="I1276" t="s">
        <v>50</v>
      </c>
      <c r="J1276" t="s">
        <v>9</v>
      </c>
      <c r="K1276" t="s">
        <v>68</v>
      </c>
      <c r="L1276" t="s">
        <v>7</v>
      </c>
      <c r="M1276" t="s">
        <v>10</v>
      </c>
      <c r="N1276">
        <v>17.487179489999999</v>
      </c>
    </row>
    <row r="1277" spans="6:14" x14ac:dyDescent="0.35">
      <c r="F1277" t="s">
        <v>1343</v>
      </c>
      <c r="G1277">
        <v>2020</v>
      </c>
      <c r="H1277" t="s">
        <v>43</v>
      </c>
      <c r="I1277" t="s">
        <v>50</v>
      </c>
      <c r="J1277" t="s">
        <v>9</v>
      </c>
      <c r="K1277" t="s">
        <v>68</v>
      </c>
      <c r="L1277" t="s">
        <v>7</v>
      </c>
      <c r="M1277" t="s">
        <v>11</v>
      </c>
      <c r="N1277">
        <v>2.38</v>
      </c>
    </row>
    <row r="1278" spans="6:14" x14ac:dyDescent="0.35">
      <c r="F1278" t="s">
        <v>1344</v>
      </c>
      <c r="G1278">
        <v>2020</v>
      </c>
      <c r="H1278" t="s">
        <v>43</v>
      </c>
      <c r="I1278" t="s">
        <v>50</v>
      </c>
      <c r="J1278" t="s">
        <v>9</v>
      </c>
      <c r="K1278" t="s">
        <v>68</v>
      </c>
      <c r="L1278" t="s">
        <v>7</v>
      </c>
      <c r="M1278" t="s">
        <v>14</v>
      </c>
      <c r="N1278">
        <v>5547.6516408653542</v>
      </c>
    </row>
    <row r="1279" spans="6:14" x14ac:dyDescent="0.35">
      <c r="F1279" t="s">
        <v>1345</v>
      </c>
      <c r="G1279">
        <v>2020</v>
      </c>
      <c r="H1279" t="s">
        <v>43</v>
      </c>
      <c r="I1279" t="s">
        <v>50</v>
      </c>
      <c r="J1279" t="s">
        <v>5</v>
      </c>
      <c r="K1279" t="s">
        <v>67</v>
      </c>
      <c r="L1279" t="s">
        <v>7</v>
      </c>
      <c r="M1279" t="s">
        <v>30</v>
      </c>
      <c r="N1279">
        <v>24.66</v>
      </c>
    </row>
    <row r="1280" spans="6:14" x14ac:dyDescent="0.35">
      <c r="F1280" t="s">
        <v>1346</v>
      </c>
      <c r="G1280">
        <v>2020</v>
      </c>
      <c r="H1280" t="s">
        <v>43</v>
      </c>
      <c r="I1280" t="s">
        <v>50</v>
      </c>
      <c r="J1280" t="s">
        <v>5</v>
      </c>
      <c r="K1280" t="s">
        <v>67</v>
      </c>
      <c r="L1280" t="s">
        <v>7</v>
      </c>
      <c r="M1280" t="s">
        <v>10</v>
      </c>
      <c r="N1280">
        <v>12</v>
      </c>
    </row>
    <row r="1281" spans="6:14" x14ac:dyDescent="0.35">
      <c r="F1281" t="s">
        <v>1347</v>
      </c>
      <c r="G1281">
        <v>2020</v>
      </c>
      <c r="H1281" t="s">
        <v>43</v>
      </c>
      <c r="I1281" t="s">
        <v>50</v>
      </c>
      <c r="J1281" t="s">
        <v>5</v>
      </c>
      <c r="K1281" t="s">
        <v>67</v>
      </c>
      <c r="L1281" t="s">
        <v>7</v>
      </c>
      <c r="M1281" t="s">
        <v>14</v>
      </c>
      <c r="N1281">
        <v>0.61320453208569492</v>
      </c>
    </row>
    <row r="1282" spans="6:14" x14ac:dyDescent="0.35">
      <c r="F1282" t="s">
        <v>1348</v>
      </c>
      <c r="G1282">
        <v>2020</v>
      </c>
      <c r="H1282" t="s">
        <v>43</v>
      </c>
      <c r="I1282" t="s">
        <v>50</v>
      </c>
      <c r="J1282" t="s">
        <v>5</v>
      </c>
      <c r="K1282" t="s">
        <v>67</v>
      </c>
      <c r="L1282" t="s">
        <v>7</v>
      </c>
      <c r="M1282" t="s">
        <v>15</v>
      </c>
      <c r="N1282">
        <v>28632.457119999999</v>
      </c>
    </row>
    <row r="1283" spans="6:14" x14ac:dyDescent="0.35">
      <c r="F1283" t="s">
        <v>1349</v>
      </c>
      <c r="G1283">
        <v>2020</v>
      </c>
      <c r="H1283" t="s">
        <v>43</v>
      </c>
      <c r="I1283" t="s">
        <v>50</v>
      </c>
      <c r="J1283" t="s">
        <v>5</v>
      </c>
      <c r="K1283" t="s">
        <v>68</v>
      </c>
      <c r="L1283" t="s">
        <v>3</v>
      </c>
      <c r="M1283" t="s">
        <v>6</v>
      </c>
      <c r="N1283">
        <v>14.565099772079776</v>
      </c>
    </row>
    <row r="1284" spans="6:14" x14ac:dyDescent="0.35">
      <c r="F1284" t="s">
        <v>1350</v>
      </c>
      <c r="G1284">
        <v>2020</v>
      </c>
      <c r="H1284" t="s">
        <v>43</v>
      </c>
      <c r="I1284" t="s">
        <v>50</v>
      </c>
      <c r="J1284" t="s">
        <v>5</v>
      </c>
      <c r="K1284" t="s">
        <v>68</v>
      </c>
      <c r="L1284" t="s">
        <v>7</v>
      </c>
      <c r="M1284" t="s">
        <v>8</v>
      </c>
      <c r="N1284">
        <v>8594.7024565045413</v>
      </c>
    </row>
    <row r="1285" spans="6:14" x14ac:dyDescent="0.35">
      <c r="F1285" t="s">
        <v>1351</v>
      </c>
      <c r="G1285">
        <v>2020</v>
      </c>
      <c r="H1285" t="s">
        <v>43</v>
      </c>
      <c r="I1285" t="s">
        <v>50</v>
      </c>
      <c r="J1285" t="s">
        <v>5</v>
      </c>
      <c r="K1285" t="s">
        <v>68</v>
      </c>
      <c r="L1285" t="s">
        <v>7</v>
      </c>
      <c r="M1285" t="s">
        <v>10</v>
      </c>
      <c r="N1285">
        <v>354.69622219787402</v>
      </c>
    </row>
    <row r="1286" spans="6:14" x14ac:dyDescent="0.35">
      <c r="F1286" t="s">
        <v>1352</v>
      </c>
      <c r="G1286">
        <v>2020</v>
      </c>
      <c r="H1286" t="s">
        <v>43</v>
      </c>
      <c r="I1286" t="s">
        <v>50</v>
      </c>
      <c r="J1286" t="s">
        <v>5</v>
      </c>
      <c r="K1286" t="s">
        <v>68</v>
      </c>
      <c r="L1286" t="s">
        <v>7</v>
      </c>
      <c r="M1286" t="s">
        <v>11</v>
      </c>
      <c r="N1286">
        <v>1431.0948663199999</v>
      </c>
    </row>
    <row r="1287" spans="6:14" x14ac:dyDescent="0.35">
      <c r="F1287" t="s">
        <v>1353</v>
      </c>
      <c r="G1287">
        <v>2020</v>
      </c>
      <c r="H1287" t="s">
        <v>43</v>
      </c>
      <c r="I1287" t="s">
        <v>50</v>
      </c>
      <c r="J1287" t="s">
        <v>5</v>
      </c>
      <c r="K1287" t="s">
        <v>68</v>
      </c>
      <c r="L1287" t="s">
        <v>7</v>
      </c>
      <c r="M1287" t="s">
        <v>14</v>
      </c>
      <c r="N1287">
        <v>4957.8033007638669</v>
      </c>
    </row>
    <row r="1288" spans="6:14" x14ac:dyDescent="0.35">
      <c r="F1288" t="s">
        <v>1354</v>
      </c>
      <c r="G1288">
        <v>2020</v>
      </c>
      <c r="H1288" t="s">
        <v>43</v>
      </c>
      <c r="I1288" t="s">
        <v>50</v>
      </c>
      <c r="J1288" t="s">
        <v>5</v>
      </c>
      <c r="K1288" t="s">
        <v>68</v>
      </c>
      <c r="L1288" t="s">
        <v>7</v>
      </c>
      <c r="M1288" t="s">
        <v>15</v>
      </c>
      <c r="N1288">
        <v>6.0004900000000001</v>
      </c>
    </row>
    <row r="1289" spans="6:14" x14ac:dyDescent="0.35">
      <c r="F1289" t="s">
        <v>1355</v>
      </c>
      <c r="G1289">
        <v>2020</v>
      </c>
      <c r="H1289" t="s">
        <v>43</v>
      </c>
      <c r="I1289" t="s">
        <v>50</v>
      </c>
      <c r="J1289" t="s">
        <v>45</v>
      </c>
      <c r="K1289" t="s">
        <v>67</v>
      </c>
      <c r="L1289" t="s">
        <v>3</v>
      </c>
      <c r="M1289" t="s">
        <v>12</v>
      </c>
      <c r="N1289">
        <v>0.5988016176161991</v>
      </c>
    </row>
    <row r="1290" spans="6:14" x14ac:dyDescent="0.35">
      <c r="F1290" t="s">
        <v>1356</v>
      </c>
      <c r="G1290">
        <v>2020</v>
      </c>
      <c r="H1290" t="s">
        <v>43</v>
      </c>
      <c r="I1290" t="s">
        <v>50</v>
      </c>
      <c r="J1290" t="s">
        <v>45</v>
      </c>
      <c r="K1290" t="s">
        <v>68</v>
      </c>
      <c r="L1290" t="s">
        <v>3</v>
      </c>
      <c r="M1290" t="s">
        <v>29</v>
      </c>
      <c r="N1290">
        <v>9.7519377891737875</v>
      </c>
    </row>
    <row r="1291" spans="6:14" x14ac:dyDescent="0.35">
      <c r="F1291" t="s">
        <v>1357</v>
      </c>
      <c r="G1291">
        <v>2020</v>
      </c>
      <c r="H1291" t="s">
        <v>43</v>
      </c>
      <c r="I1291" t="s">
        <v>50</v>
      </c>
      <c r="J1291" t="s">
        <v>45</v>
      </c>
      <c r="K1291" t="s">
        <v>68</v>
      </c>
      <c r="L1291" t="s">
        <v>7</v>
      </c>
      <c r="M1291" t="s">
        <v>8</v>
      </c>
      <c r="N1291">
        <v>4201.0130040339463</v>
      </c>
    </row>
    <row r="1292" spans="6:14" x14ac:dyDescent="0.35">
      <c r="F1292" t="s">
        <v>1358</v>
      </c>
      <c r="G1292">
        <v>2020</v>
      </c>
      <c r="H1292" t="s">
        <v>43</v>
      </c>
      <c r="I1292" t="s">
        <v>50</v>
      </c>
      <c r="J1292" t="s">
        <v>45</v>
      </c>
      <c r="K1292" t="s">
        <v>68</v>
      </c>
      <c r="L1292" t="s">
        <v>7</v>
      </c>
      <c r="M1292" t="s">
        <v>10</v>
      </c>
      <c r="N1292">
        <v>17.094017094999998</v>
      </c>
    </row>
    <row r="1293" spans="6:14" x14ac:dyDescent="0.35">
      <c r="F1293" t="s">
        <v>1359</v>
      </c>
      <c r="G1293">
        <v>2020</v>
      </c>
      <c r="H1293" t="s">
        <v>43</v>
      </c>
      <c r="I1293" t="s">
        <v>50</v>
      </c>
      <c r="J1293" t="s">
        <v>45</v>
      </c>
      <c r="K1293" t="s">
        <v>68</v>
      </c>
      <c r="L1293" t="s">
        <v>7</v>
      </c>
      <c r="M1293" t="s">
        <v>11</v>
      </c>
      <c r="N1293">
        <v>180.5699736</v>
      </c>
    </row>
    <row r="1294" spans="6:14" x14ac:dyDescent="0.35">
      <c r="F1294" t="s">
        <v>1360</v>
      </c>
      <c r="G1294">
        <v>2020</v>
      </c>
      <c r="H1294" t="s">
        <v>43</v>
      </c>
      <c r="I1294" t="s">
        <v>50</v>
      </c>
      <c r="J1294" t="s">
        <v>45</v>
      </c>
      <c r="K1294" t="s">
        <v>68</v>
      </c>
      <c r="L1294" t="s">
        <v>7</v>
      </c>
      <c r="M1294" t="s">
        <v>14</v>
      </c>
      <c r="N1294">
        <v>148.85054555310001</v>
      </c>
    </row>
    <row r="1295" spans="6:14" x14ac:dyDescent="0.35">
      <c r="F1295" t="s">
        <v>1361</v>
      </c>
      <c r="G1295">
        <v>2020</v>
      </c>
      <c r="H1295" t="s">
        <v>43</v>
      </c>
      <c r="I1295" t="s">
        <v>50</v>
      </c>
      <c r="J1295" t="s">
        <v>45</v>
      </c>
      <c r="K1295" t="s">
        <v>68</v>
      </c>
      <c r="L1295" t="s">
        <v>7</v>
      </c>
      <c r="M1295" t="s">
        <v>15</v>
      </c>
      <c r="N1295">
        <v>281.48148148148152</v>
      </c>
    </row>
    <row r="1296" spans="6:14" x14ac:dyDescent="0.35">
      <c r="F1296" t="s">
        <v>1362</v>
      </c>
      <c r="G1296">
        <v>2020</v>
      </c>
      <c r="H1296" t="s">
        <v>43</v>
      </c>
      <c r="I1296" t="s">
        <v>49</v>
      </c>
      <c r="J1296" t="s">
        <v>9</v>
      </c>
      <c r="K1296" t="s">
        <v>67</v>
      </c>
      <c r="L1296" t="s">
        <v>3</v>
      </c>
      <c r="M1296" t="s">
        <v>4</v>
      </c>
      <c r="N1296">
        <v>673.00189999999998</v>
      </c>
    </row>
    <row r="1297" spans="6:14" x14ac:dyDescent="0.35">
      <c r="F1297" t="s">
        <v>1363</v>
      </c>
      <c r="G1297">
        <v>2020</v>
      </c>
      <c r="H1297" t="s">
        <v>43</v>
      </c>
      <c r="I1297" t="s">
        <v>49</v>
      </c>
      <c r="J1297" t="s">
        <v>9</v>
      </c>
      <c r="K1297" t="s">
        <v>67</v>
      </c>
      <c r="L1297" t="s">
        <v>3</v>
      </c>
      <c r="M1297" t="s">
        <v>29</v>
      </c>
      <c r="N1297">
        <v>297.52670000000001</v>
      </c>
    </row>
    <row r="1298" spans="6:14" x14ac:dyDescent="0.35">
      <c r="F1298" t="s">
        <v>1364</v>
      </c>
      <c r="G1298">
        <v>2020</v>
      </c>
      <c r="H1298" t="s">
        <v>43</v>
      </c>
      <c r="I1298" t="s">
        <v>49</v>
      </c>
      <c r="J1298" t="s">
        <v>9</v>
      </c>
      <c r="K1298" t="s">
        <v>67</v>
      </c>
      <c r="L1298" t="s">
        <v>7</v>
      </c>
      <c r="M1298" t="s">
        <v>10</v>
      </c>
      <c r="N1298">
        <v>15.24</v>
      </c>
    </row>
    <row r="1299" spans="6:14" x14ac:dyDescent="0.35">
      <c r="F1299" t="s">
        <v>1365</v>
      </c>
      <c r="G1299">
        <v>2020</v>
      </c>
      <c r="H1299" t="s">
        <v>43</v>
      </c>
      <c r="I1299" t="s">
        <v>49</v>
      </c>
      <c r="J1299" t="s">
        <v>9</v>
      </c>
      <c r="K1299" t="s">
        <v>67</v>
      </c>
      <c r="L1299" t="s">
        <v>7</v>
      </c>
      <c r="M1299" t="s">
        <v>34</v>
      </c>
      <c r="N1299">
        <v>432.5</v>
      </c>
    </row>
    <row r="1300" spans="6:14" x14ac:dyDescent="0.35">
      <c r="F1300" t="s">
        <v>1366</v>
      </c>
      <c r="G1300">
        <v>2020</v>
      </c>
      <c r="H1300" t="s">
        <v>43</v>
      </c>
      <c r="I1300" t="s">
        <v>49</v>
      </c>
      <c r="J1300" t="s">
        <v>9</v>
      </c>
      <c r="K1300" t="s">
        <v>68</v>
      </c>
      <c r="L1300" t="s">
        <v>3</v>
      </c>
      <c r="M1300" t="s">
        <v>4</v>
      </c>
      <c r="N1300">
        <v>253.20860000000002</v>
      </c>
    </row>
    <row r="1301" spans="6:14" x14ac:dyDescent="0.35">
      <c r="F1301" t="s">
        <v>1367</v>
      </c>
      <c r="G1301">
        <v>2020</v>
      </c>
      <c r="H1301" t="s">
        <v>43</v>
      </c>
      <c r="I1301" t="s">
        <v>49</v>
      </c>
      <c r="J1301" t="s">
        <v>9</v>
      </c>
      <c r="K1301" t="s">
        <v>68</v>
      </c>
      <c r="L1301" t="s">
        <v>3</v>
      </c>
      <c r="M1301" t="s">
        <v>29</v>
      </c>
      <c r="N1301">
        <v>0.6916469999999999</v>
      </c>
    </row>
    <row r="1302" spans="6:14" x14ac:dyDescent="0.35">
      <c r="F1302" t="s">
        <v>1368</v>
      </c>
      <c r="G1302">
        <v>2020</v>
      </c>
      <c r="H1302" t="s">
        <v>43</v>
      </c>
      <c r="I1302" t="s">
        <v>49</v>
      </c>
      <c r="J1302" t="s">
        <v>9</v>
      </c>
      <c r="K1302" t="s">
        <v>68</v>
      </c>
      <c r="L1302" t="s">
        <v>7</v>
      </c>
      <c r="M1302" t="s">
        <v>8</v>
      </c>
      <c r="N1302">
        <v>19.666371509971512</v>
      </c>
    </row>
    <row r="1303" spans="6:14" x14ac:dyDescent="0.35">
      <c r="F1303" t="s">
        <v>1369</v>
      </c>
      <c r="G1303">
        <v>2020</v>
      </c>
      <c r="H1303" t="s">
        <v>43</v>
      </c>
      <c r="I1303" t="s">
        <v>49</v>
      </c>
      <c r="J1303" t="s">
        <v>9</v>
      </c>
      <c r="K1303" t="s">
        <v>68</v>
      </c>
      <c r="L1303" t="s">
        <v>7</v>
      </c>
      <c r="M1303" t="s">
        <v>10</v>
      </c>
      <c r="N1303">
        <v>22.792022790000001</v>
      </c>
    </row>
    <row r="1304" spans="6:14" x14ac:dyDescent="0.35">
      <c r="F1304" t="s">
        <v>1370</v>
      </c>
      <c r="G1304">
        <v>2020</v>
      </c>
      <c r="H1304" t="s">
        <v>43</v>
      </c>
      <c r="I1304" t="s">
        <v>49</v>
      </c>
      <c r="J1304" t="s">
        <v>9</v>
      </c>
      <c r="K1304" t="s">
        <v>68</v>
      </c>
      <c r="L1304" t="s">
        <v>7</v>
      </c>
      <c r="M1304" t="s">
        <v>14</v>
      </c>
      <c r="N1304">
        <v>35.268942099999997</v>
      </c>
    </row>
    <row r="1305" spans="6:14" x14ac:dyDescent="0.35">
      <c r="F1305" t="s">
        <v>1371</v>
      </c>
      <c r="G1305">
        <v>2020</v>
      </c>
      <c r="H1305" t="s">
        <v>43</v>
      </c>
      <c r="I1305" t="s">
        <v>49</v>
      </c>
      <c r="J1305" t="s">
        <v>9</v>
      </c>
      <c r="K1305" t="s">
        <v>68</v>
      </c>
      <c r="L1305" t="s">
        <v>7</v>
      </c>
      <c r="M1305" t="s">
        <v>31</v>
      </c>
      <c r="N1305">
        <v>216.25</v>
      </c>
    </row>
    <row r="1306" spans="6:14" x14ac:dyDescent="0.35">
      <c r="F1306" t="s">
        <v>1372</v>
      </c>
      <c r="G1306">
        <v>2020</v>
      </c>
      <c r="H1306" t="s">
        <v>43</v>
      </c>
      <c r="I1306" t="s">
        <v>49</v>
      </c>
      <c r="J1306" t="s">
        <v>5</v>
      </c>
      <c r="K1306" t="s">
        <v>67</v>
      </c>
      <c r="L1306" t="s">
        <v>3</v>
      </c>
      <c r="M1306" t="s">
        <v>12</v>
      </c>
      <c r="N1306">
        <v>569.57311000000004</v>
      </c>
    </row>
    <row r="1307" spans="6:14" x14ac:dyDescent="0.35">
      <c r="F1307" t="s">
        <v>1373</v>
      </c>
      <c r="G1307">
        <v>2020</v>
      </c>
      <c r="H1307" t="s">
        <v>43</v>
      </c>
      <c r="I1307" t="s">
        <v>49</v>
      </c>
      <c r="J1307" t="s">
        <v>5</v>
      </c>
      <c r="K1307" t="s">
        <v>67</v>
      </c>
      <c r="L1307" t="s">
        <v>3</v>
      </c>
      <c r="M1307" t="s">
        <v>4</v>
      </c>
      <c r="N1307">
        <v>22063.425965300001</v>
      </c>
    </row>
    <row r="1308" spans="6:14" x14ac:dyDescent="0.35">
      <c r="F1308" t="s">
        <v>1374</v>
      </c>
      <c r="G1308">
        <v>2020</v>
      </c>
      <c r="H1308" t="s">
        <v>43</v>
      </c>
      <c r="I1308" t="s">
        <v>49</v>
      </c>
      <c r="J1308" t="s">
        <v>5</v>
      </c>
      <c r="K1308" t="s">
        <v>67</v>
      </c>
      <c r="L1308" t="s">
        <v>3</v>
      </c>
      <c r="M1308" t="s">
        <v>16</v>
      </c>
      <c r="N1308">
        <v>179.3091</v>
      </c>
    </row>
    <row r="1309" spans="6:14" x14ac:dyDescent="0.35">
      <c r="F1309" t="s">
        <v>1375</v>
      </c>
      <c r="G1309">
        <v>2020</v>
      </c>
      <c r="H1309" t="s">
        <v>43</v>
      </c>
      <c r="I1309" t="s">
        <v>49</v>
      </c>
      <c r="J1309" t="s">
        <v>5</v>
      </c>
      <c r="K1309" t="s">
        <v>67</v>
      </c>
      <c r="L1309" t="s">
        <v>3</v>
      </c>
      <c r="M1309" t="s">
        <v>29</v>
      </c>
      <c r="N1309">
        <v>104.466345</v>
      </c>
    </row>
    <row r="1310" spans="6:14" x14ac:dyDescent="0.35">
      <c r="F1310" t="s">
        <v>1376</v>
      </c>
      <c r="G1310">
        <v>2020</v>
      </c>
      <c r="H1310" t="s">
        <v>43</v>
      </c>
      <c r="I1310" t="s">
        <v>49</v>
      </c>
      <c r="J1310" t="s">
        <v>5</v>
      </c>
      <c r="K1310" t="s">
        <v>67</v>
      </c>
      <c r="L1310" t="s">
        <v>3</v>
      </c>
      <c r="M1310" t="s">
        <v>6</v>
      </c>
      <c r="N1310">
        <v>2.649</v>
      </c>
    </row>
    <row r="1311" spans="6:14" x14ac:dyDescent="0.35">
      <c r="F1311" t="s">
        <v>1377</v>
      </c>
      <c r="G1311">
        <v>2020</v>
      </c>
      <c r="H1311" t="s">
        <v>43</v>
      </c>
      <c r="I1311" t="s">
        <v>49</v>
      </c>
      <c r="J1311" t="s">
        <v>5</v>
      </c>
      <c r="K1311" t="s">
        <v>67</v>
      </c>
      <c r="L1311" t="s">
        <v>7</v>
      </c>
      <c r="M1311" t="s">
        <v>30</v>
      </c>
      <c r="N1311">
        <v>0.25</v>
      </c>
    </row>
    <row r="1312" spans="6:14" x14ac:dyDescent="0.35">
      <c r="F1312" t="s">
        <v>1378</v>
      </c>
      <c r="G1312">
        <v>2020</v>
      </c>
      <c r="H1312" t="s">
        <v>43</v>
      </c>
      <c r="I1312" t="s">
        <v>49</v>
      </c>
      <c r="J1312" t="s">
        <v>5</v>
      </c>
      <c r="K1312" t="s">
        <v>67</v>
      </c>
      <c r="L1312" t="s">
        <v>7</v>
      </c>
      <c r="M1312" t="s">
        <v>10</v>
      </c>
      <c r="N1312">
        <v>984.09638199999995</v>
      </c>
    </row>
    <row r="1313" spans="6:14" x14ac:dyDescent="0.35">
      <c r="F1313" t="s">
        <v>1379</v>
      </c>
      <c r="G1313">
        <v>2020</v>
      </c>
      <c r="H1313" t="s">
        <v>43</v>
      </c>
      <c r="I1313" t="s">
        <v>49</v>
      </c>
      <c r="J1313" t="s">
        <v>5</v>
      </c>
      <c r="K1313" t="s">
        <v>67</v>
      </c>
      <c r="L1313" t="s">
        <v>7</v>
      </c>
      <c r="M1313" t="s">
        <v>14</v>
      </c>
      <c r="N1313">
        <v>0.84073838710113036</v>
      </c>
    </row>
    <row r="1314" spans="6:14" x14ac:dyDescent="0.35">
      <c r="F1314" t="s">
        <v>1380</v>
      </c>
      <c r="G1314">
        <v>2020</v>
      </c>
      <c r="H1314" t="s">
        <v>43</v>
      </c>
      <c r="I1314" t="s">
        <v>49</v>
      </c>
      <c r="J1314" t="s">
        <v>5</v>
      </c>
      <c r="K1314" t="s">
        <v>67</v>
      </c>
      <c r="L1314" t="s">
        <v>7</v>
      </c>
      <c r="M1314" t="s">
        <v>15</v>
      </c>
      <c r="N1314">
        <v>19.227133000000002</v>
      </c>
    </row>
    <row r="1315" spans="6:14" x14ac:dyDescent="0.35">
      <c r="F1315" t="s">
        <v>1381</v>
      </c>
      <c r="G1315">
        <v>2020</v>
      </c>
      <c r="H1315" t="s">
        <v>43</v>
      </c>
      <c r="I1315" t="s">
        <v>49</v>
      </c>
      <c r="J1315" t="s">
        <v>5</v>
      </c>
      <c r="K1315" t="s">
        <v>67</v>
      </c>
      <c r="L1315" t="s">
        <v>7</v>
      </c>
      <c r="M1315" t="s">
        <v>34</v>
      </c>
      <c r="N1315">
        <v>70.13</v>
      </c>
    </row>
    <row r="1316" spans="6:14" x14ac:dyDescent="0.35">
      <c r="F1316" t="s">
        <v>1382</v>
      </c>
      <c r="G1316">
        <v>2020</v>
      </c>
      <c r="H1316" t="s">
        <v>43</v>
      </c>
      <c r="I1316" t="s">
        <v>49</v>
      </c>
      <c r="J1316" t="s">
        <v>5</v>
      </c>
      <c r="K1316" t="s">
        <v>67</v>
      </c>
      <c r="L1316" t="s">
        <v>7</v>
      </c>
      <c r="M1316" t="s">
        <v>31</v>
      </c>
      <c r="N1316">
        <v>4521.0133160000005</v>
      </c>
    </row>
    <row r="1317" spans="6:14" x14ac:dyDescent="0.35">
      <c r="F1317" t="s">
        <v>1383</v>
      </c>
      <c r="G1317">
        <v>2020</v>
      </c>
      <c r="H1317" t="s">
        <v>43</v>
      </c>
      <c r="I1317" t="s">
        <v>49</v>
      </c>
      <c r="J1317" t="s">
        <v>5</v>
      </c>
      <c r="K1317" t="s">
        <v>67</v>
      </c>
      <c r="L1317" t="s">
        <v>7</v>
      </c>
      <c r="M1317" t="s">
        <v>32</v>
      </c>
      <c r="N1317">
        <v>22.560600000000001</v>
      </c>
    </row>
    <row r="1318" spans="6:14" x14ac:dyDescent="0.35">
      <c r="F1318" t="s">
        <v>1384</v>
      </c>
      <c r="G1318">
        <v>2020</v>
      </c>
      <c r="H1318" t="s">
        <v>43</v>
      </c>
      <c r="I1318" t="s">
        <v>49</v>
      </c>
      <c r="J1318" t="s">
        <v>5</v>
      </c>
      <c r="K1318" t="s">
        <v>68</v>
      </c>
      <c r="L1318" t="s">
        <v>3</v>
      </c>
      <c r="M1318" t="s">
        <v>12</v>
      </c>
      <c r="N1318">
        <v>989.95079199999998</v>
      </c>
    </row>
    <row r="1319" spans="6:14" x14ac:dyDescent="0.35">
      <c r="F1319" t="s">
        <v>1385</v>
      </c>
      <c r="G1319">
        <v>2020</v>
      </c>
      <c r="H1319" t="s">
        <v>43</v>
      </c>
      <c r="I1319" t="s">
        <v>49</v>
      </c>
      <c r="J1319" t="s">
        <v>5</v>
      </c>
      <c r="K1319" t="s">
        <v>68</v>
      </c>
      <c r="L1319" t="s">
        <v>3</v>
      </c>
      <c r="M1319" t="s">
        <v>4</v>
      </c>
      <c r="N1319">
        <v>6778.1122460000006</v>
      </c>
    </row>
    <row r="1320" spans="6:14" x14ac:dyDescent="0.35">
      <c r="F1320" t="s">
        <v>1386</v>
      </c>
      <c r="G1320">
        <v>2020</v>
      </c>
      <c r="H1320" t="s">
        <v>43</v>
      </c>
      <c r="I1320" t="s">
        <v>49</v>
      </c>
      <c r="J1320" t="s">
        <v>5</v>
      </c>
      <c r="K1320" t="s">
        <v>68</v>
      </c>
      <c r="L1320" t="s">
        <v>3</v>
      </c>
      <c r="M1320" t="s">
        <v>16</v>
      </c>
      <c r="N1320">
        <v>772.43647999999996</v>
      </c>
    </row>
    <row r="1321" spans="6:14" x14ac:dyDescent="0.35">
      <c r="F1321" t="s">
        <v>1387</v>
      </c>
      <c r="G1321">
        <v>2020</v>
      </c>
      <c r="H1321" t="s">
        <v>43</v>
      </c>
      <c r="I1321" t="s">
        <v>49</v>
      </c>
      <c r="J1321" t="s">
        <v>5</v>
      </c>
      <c r="K1321" t="s">
        <v>68</v>
      </c>
      <c r="L1321" t="s">
        <v>3</v>
      </c>
      <c r="M1321" t="s">
        <v>28</v>
      </c>
      <c r="N1321">
        <v>2.221511</v>
      </c>
    </row>
    <row r="1322" spans="6:14" x14ac:dyDescent="0.35">
      <c r="F1322" t="s">
        <v>1388</v>
      </c>
      <c r="G1322">
        <v>2020</v>
      </c>
      <c r="H1322" t="s">
        <v>43</v>
      </c>
      <c r="I1322" t="s">
        <v>49</v>
      </c>
      <c r="J1322" t="s">
        <v>5</v>
      </c>
      <c r="K1322" t="s">
        <v>68</v>
      </c>
      <c r="L1322" t="s">
        <v>3</v>
      </c>
      <c r="M1322" t="s">
        <v>29</v>
      </c>
      <c r="N1322">
        <v>402.51545799999997</v>
      </c>
    </row>
    <row r="1323" spans="6:14" x14ac:dyDescent="0.35">
      <c r="F1323" t="s">
        <v>1389</v>
      </c>
      <c r="G1323">
        <v>2020</v>
      </c>
      <c r="H1323" t="s">
        <v>43</v>
      </c>
      <c r="I1323" t="s">
        <v>49</v>
      </c>
      <c r="J1323" t="s">
        <v>5</v>
      </c>
      <c r="K1323" t="s">
        <v>68</v>
      </c>
      <c r="L1323" t="s">
        <v>7</v>
      </c>
      <c r="M1323" t="s">
        <v>8</v>
      </c>
      <c r="N1323">
        <v>139.68435157272313</v>
      </c>
    </row>
    <row r="1324" spans="6:14" x14ac:dyDescent="0.35">
      <c r="F1324" t="s">
        <v>1390</v>
      </c>
      <c r="G1324">
        <v>2020</v>
      </c>
      <c r="H1324" t="s">
        <v>43</v>
      </c>
      <c r="I1324" t="s">
        <v>49</v>
      </c>
      <c r="J1324" t="s">
        <v>5</v>
      </c>
      <c r="K1324" t="s">
        <v>68</v>
      </c>
      <c r="L1324" t="s">
        <v>7</v>
      </c>
      <c r="M1324" t="s">
        <v>30</v>
      </c>
      <c r="N1324">
        <v>26.88</v>
      </c>
    </row>
    <row r="1325" spans="6:14" x14ac:dyDescent="0.35">
      <c r="F1325" t="s">
        <v>1391</v>
      </c>
      <c r="G1325">
        <v>2020</v>
      </c>
      <c r="H1325" t="s">
        <v>43</v>
      </c>
      <c r="I1325" t="s">
        <v>49</v>
      </c>
      <c r="J1325" t="s">
        <v>5</v>
      </c>
      <c r="K1325" t="s">
        <v>68</v>
      </c>
      <c r="L1325" t="s">
        <v>7</v>
      </c>
      <c r="M1325" t="s">
        <v>10</v>
      </c>
      <c r="N1325">
        <v>204.34651918352506</v>
      </c>
    </row>
    <row r="1326" spans="6:14" x14ac:dyDescent="0.35">
      <c r="F1326" t="s">
        <v>1392</v>
      </c>
      <c r="G1326">
        <v>2020</v>
      </c>
      <c r="H1326" t="s">
        <v>43</v>
      </c>
      <c r="I1326" t="s">
        <v>49</v>
      </c>
      <c r="J1326" t="s">
        <v>5</v>
      </c>
      <c r="K1326" t="s">
        <v>68</v>
      </c>
      <c r="L1326" t="s">
        <v>7</v>
      </c>
      <c r="M1326" t="s">
        <v>11</v>
      </c>
      <c r="N1326">
        <v>209.65416216</v>
      </c>
    </row>
    <row r="1327" spans="6:14" x14ac:dyDescent="0.35">
      <c r="F1327" t="s">
        <v>1393</v>
      </c>
      <c r="G1327">
        <v>2020</v>
      </c>
      <c r="H1327" t="s">
        <v>43</v>
      </c>
      <c r="I1327" t="s">
        <v>49</v>
      </c>
      <c r="J1327" t="s">
        <v>5</v>
      </c>
      <c r="K1327" t="s">
        <v>68</v>
      </c>
      <c r="L1327" t="s">
        <v>7</v>
      </c>
      <c r="M1327" t="s">
        <v>14</v>
      </c>
      <c r="N1327">
        <v>1142.3176910485067</v>
      </c>
    </row>
    <row r="1328" spans="6:14" x14ac:dyDescent="0.35">
      <c r="F1328" t="s">
        <v>1394</v>
      </c>
      <c r="G1328">
        <v>2020</v>
      </c>
      <c r="H1328" t="s">
        <v>43</v>
      </c>
      <c r="I1328" t="s">
        <v>49</v>
      </c>
      <c r="J1328" t="s">
        <v>5</v>
      </c>
      <c r="K1328" t="s">
        <v>68</v>
      </c>
      <c r="L1328" t="s">
        <v>7</v>
      </c>
      <c r="M1328" t="s">
        <v>15</v>
      </c>
      <c r="N1328">
        <v>120.89700000000001</v>
      </c>
    </row>
    <row r="1329" spans="6:14" x14ac:dyDescent="0.35">
      <c r="F1329" t="s">
        <v>1395</v>
      </c>
      <c r="G1329">
        <v>2020</v>
      </c>
      <c r="H1329" t="s">
        <v>43</v>
      </c>
      <c r="I1329" t="s">
        <v>49</v>
      </c>
      <c r="J1329" t="s">
        <v>5</v>
      </c>
      <c r="K1329" t="s">
        <v>68</v>
      </c>
      <c r="L1329" t="s">
        <v>7</v>
      </c>
      <c r="M1329" t="s">
        <v>34</v>
      </c>
      <c r="N1329">
        <v>56.980056980057</v>
      </c>
    </row>
    <row r="1330" spans="6:14" x14ac:dyDescent="0.35">
      <c r="F1330" t="s">
        <v>1396</v>
      </c>
      <c r="G1330">
        <v>2020</v>
      </c>
      <c r="H1330" t="s">
        <v>43</v>
      </c>
      <c r="I1330" t="s">
        <v>49</v>
      </c>
      <c r="J1330" t="s">
        <v>5</v>
      </c>
      <c r="K1330" t="s">
        <v>68</v>
      </c>
      <c r="L1330" t="s">
        <v>7</v>
      </c>
      <c r="M1330" t="s">
        <v>31</v>
      </c>
      <c r="N1330">
        <v>764.0566</v>
      </c>
    </row>
    <row r="1331" spans="6:14" x14ac:dyDescent="0.35">
      <c r="F1331" t="s">
        <v>1397</v>
      </c>
      <c r="G1331">
        <v>2020</v>
      </c>
      <c r="H1331" t="s">
        <v>43</v>
      </c>
      <c r="I1331" t="s">
        <v>49</v>
      </c>
      <c r="J1331" t="s">
        <v>5</v>
      </c>
      <c r="K1331" t="s">
        <v>68</v>
      </c>
      <c r="L1331" t="s">
        <v>7</v>
      </c>
      <c r="M1331" t="s">
        <v>32</v>
      </c>
      <c r="N1331">
        <v>66.474500000000006</v>
      </c>
    </row>
    <row r="1332" spans="6:14" x14ac:dyDescent="0.35">
      <c r="F1332" t="s">
        <v>1398</v>
      </c>
      <c r="G1332">
        <v>2020</v>
      </c>
      <c r="H1332" t="s">
        <v>43</v>
      </c>
      <c r="I1332" t="s">
        <v>49</v>
      </c>
      <c r="J1332" t="s">
        <v>5</v>
      </c>
      <c r="K1332" t="s">
        <v>68</v>
      </c>
      <c r="L1332" t="s">
        <v>6</v>
      </c>
      <c r="M1332" t="s">
        <v>6</v>
      </c>
      <c r="N1332">
        <v>1.21231</v>
      </c>
    </row>
    <row r="1333" spans="6:14" x14ac:dyDescent="0.35">
      <c r="F1333" t="s">
        <v>1399</v>
      </c>
      <c r="G1333">
        <v>2020</v>
      </c>
      <c r="H1333" t="s">
        <v>43</v>
      </c>
      <c r="I1333" t="s">
        <v>49</v>
      </c>
      <c r="J1333" t="s">
        <v>45</v>
      </c>
      <c r="K1333" t="s">
        <v>67</v>
      </c>
      <c r="L1333" t="s">
        <v>3</v>
      </c>
      <c r="M1333" t="s">
        <v>4</v>
      </c>
      <c r="N1333">
        <v>679.52</v>
      </c>
    </row>
    <row r="1334" spans="6:14" x14ac:dyDescent="0.35">
      <c r="F1334" t="s">
        <v>1400</v>
      </c>
      <c r="G1334">
        <v>2020</v>
      </c>
      <c r="H1334" t="s">
        <v>43</v>
      </c>
      <c r="I1334" t="s">
        <v>49</v>
      </c>
      <c r="J1334" t="s">
        <v>45</v>
      </c>
      <c r="K1334" t="s">
        <v>67</v>
      </c>
      <c r="L1334" t="s">
        <v>3</v>
      </c>
      <c r="M1334" t="s">
        <v>16</v>
      </c>
      <c r="N1334">
        <v>365.83499999999998</v>
      </c>
    </row>
    <row r="1335" spans="6:14" x14ac:dyDescent="0.35">
      <c r="F1335" t="s">
        <v>1401</v>
      </c>
      <c r="G1335">
        <v>2020</v>
      </c>
      <c r="H1335" t="s">
        <v>43</v>
      </c>
      <c r="I1335" t="s">
        <v>49</v>
      </c>
      <c r="J1335" t="s">
        <v>45</v>
      </c>
      <c r="K1335" t="s">
        <v>67</v>
      </c>
      <c r="L1335" t="s">
        <v>7</v>
      </c>
      <c r="M1335" t="s">
        <v>10</v>
      </c>
      <c r="N1335">
        <v>307.17</v>
      </c>
    </row>
    <row r="1336" spans="6:14" x14ac:dyDescent="0.35">
      <c r="F1336" t="s">
        <v>1402</v>
      </c>
      <c r="G1336">
        <v>2020</v>
      </c>
      <c r="H1336" t="s">
        <v>43</v>
      </c>
      <c r="I1336" t="s">
        <v>49</v>
      </c>
      <c r="J1336" t="s">
        <v>45</v>
      </c>
      <c r="K1336" t="s">
        <v>68</v>
      </c>
      <c r="L1336" t="s">
        <v>3</v>
      </c>
      <c r="M1336" t="s">
        <v>4</v>
      </c>
      <c r="N1336">
        <v>1257.693</v>
      </c>
    </row>
    <row r="1337" spans="6:14" x14ac:dyDescent="0.35">
      <c r="F1337" t="s">
        <v>1403</v>
      </c>
      <c r="G1337">
        <v>2020</v>
      </c>
      <c r="H1337" t="s">
        <v>43</v>
      </c>
      <c r="I1337" t="s">
        <v>49</v>
      </c>
      <c r="J1337" t="s">
        <v>45</v>
      </c>
      <c r="K1337" t="s">
        <v>68</v>
      </c>
      <c r="L1337" t="s">
        <v>3</v>
      </c>
      <c r="M1337" t="s">
        <v>29</v>
      </c>
      <c r="N1337">
        <v>365.83499999999998</v>
      </c>
    </row>
    <row r="1338" spans="6:14" x14ac:dyDescent="0.35">
      <c r="F1338" t="s">
        <v>1404</v>
      </c>
      <c r="G1338">
        <v>2020</v>
      </c>
      <c r="H1338" t="s">
        <v>43</v>
      </c>
      <c r="I1338" t="s">
        <v>49</v>
      </c>
      <c r="J1338" t="s">
        <v>45</v>
      </c>
      <c r="K1338" t="s">
        <v>68</v>
      </c>
      <c r="L1338" t="s">
        <v>3</v>
      </c>
      <c r="M1338" t="s">
        <v>6</v>
      </c>
      <c r="N1338">
        <v>100</v>
      </c>
    </row>
    <row r="1339" spans="6:14" x14ac:dyDescent="0.35">
      <c r="F1339" t="s">
        <v>1405</v>
      </c>
      <c r="G1339">
        <v>2020</v>
      </c>
      <c r="H1339" t="s">
        <v>43</v>
      </c>
      <c r="I1339" t="s">
        <v>49</v>
      </c>
      <c r="J1339" t="s">
        <v>45</v>
      </c>
      <c r="K1339" t="s">
        <v>68</v>
      </c>
      <c r="L1339" t="s">
        <v>7</v>
      </c>
      <c r="M1339" t="s">
        <v>10</v>
      </c>
      <c r="N1339">
        <v>71.794871793447811</v>
      </c>
    </row>
    <row r="1340" spans="6:14" x14ac:dyDescent="0.35">
      <c r="F1340" t="s">
        <v>1406</v>
      </c>
      <c r="G1340">
        <v>2020</v>
      </c>
      <c r="H1340" t="s">
        <v>43</v>
      </c>
      <c r="I1340" t="s">
        <v>49</v>
      </c>
      <c r="J1340" t="s">
        <v>45</v>
      </c>
      <c r="K1340" t="s">
        <v>68</v>
      </c>
      <c r="L1340" t="s">
        <v>7</v>
      </c>
      <c r="M1340" t="s">
        <v>14</v>
      </c>
      <c r="N1340">
        <v>3.25</v>
      </c>
    </row>
    <row r="1341" spans="6:14" x14ac:dyDescent="0.35">
      <c r="F1341" t="s">
        <v>1407</v>
      </c>
      <c r="G1341">
        <v>2020</v>
      </c>
      <c r="H1341" t="s">
        <v>43</v>
      </c>
      <c r="I1341" t="s">
        <v>49</v>
      </c>
      <c r="J1341" t="s">
        <v>45</v>
      </c>
      <c r="K1341" t="s">
        <v>68</v>
      </c>
      <c r="L1341" t="s">
        <v>7</v>
      </c>
      <c r="M1341" t="s">
        <v>15</v>
      </c>
      <c r="N1341">
        <v>0.48855999999999999</v>
      </c>
    </row>
    <row r="1342" spans="6:14" x14ac:dyDescent="0.35">
      <c r="F1342" t="s">
        <v>1408</v>
      </c>
      <c r="G1342">
        <v>2020</v>
      </c>
      <c r="H1342" t="s">
        <v>43</v>
      </c>
      <c r="I1342" t="s">
        <v>49</v>
      </c>
      <c r="J1342" t="s">
        <v>45</v>
      </c>
      <c r="K1342" t="s">
        <v>68</v>
      </c>
      <c r="L1342" t="s">
        <v>7</v>
      </c>
      <c r="M1342" t="s">
        <v>34</v>
      </c>
      <c r="N1342">
        <v>27.350427350427399</v>
      </c>
    </row>
    <row r="1343" spans="6:14" x14ac:dyDescent="0.35">
      <c r="F1343" t="s">
        <v>1409</v>
      </c>
      <c r="G1343">
        <v>2020</v>
      </c>
      <c r="H1343" t="s">
        <v>43</v>
      </c>
      <c r="I1343" t="s">
        <v>48</v>
      </c>
      <c r="J1343" t="s">
        <v>9</v>
      </c>
      <c r="K1343" t="s">
        <v>67</v>
      </c>
      <c r="L1343" t="s">
        <v>3</v>
      </c>
      <c r="M1343" t="s">
        <v>12</v>
      </c>
      <c r="N1343">
        <v>58.792999999999999</v>
      </c>
    </row>
    <row r="1344" spans="6:14" x14ac:dyDescent="0.35">
      <c r="F1344" t="s">
        <v>1410</v>
      </c>
      <c r="G1344">
        <v>2020</v>
      </c>
      <c r="H1344" t="s">
        <v>43</v>
      </c>
      <c r="I1344" t="s">
        <v>48</v>
      </c>
      <c r="J1344" t="s">
        <v>9</v>
      </c>
      <c r="K1344" t="s">
        <v>67</v>
      </c>
      <c r="L1344" t="s">
        <v>7</v>
      </c>
      <c r="M1344" t="s">
        <v>10</v>
      </c>
      <c r="N1344">
        <v>257.86</v>
      </c>
    </row>
    <row r="1345" spans="6:14" x14ac:dyDescent="0.35">
      <c r="F1345" t="s">
        <v>1411</v>
      </c>
      <c r="G1345">
        <v>2020</v>
      </c>
      <c r="H1345" t="s">
        <v>43</v>
      </c>
      <c r="I1345" t="s">
        <v>48</v>
      </c>
      <c r="J1345" t="s">
        <v>9</v>
      </c>
      <c r="K1345" t="s">
        <v>67</v>
      </c>
      <c r="L1345" t="s">
        <v>7</v>
      </c>
      <c r="M1345" t="s">
        <v>14</v>
      </c>
      <c r="N1345">
        <v>55.128435673863052</v>
      </c>
    </row>
    <row r="1346" spans="6:14" x14ac:dyDescent="0.35">
      <c r="F1346" t="s">
        <v>1412</v>
      </c>
      <c r="G1346">
        <v>2020</v>
      </c>
      <c r="H1346" t="s">
        <v>43</v>
      </c>
      <c r="I1346" t="s">
        <v>48</v>
      </c>
      <c r="J1346" t="s">
        <v>9</v>
      </c>
      <c r="K1346" t="s">
        <v>67</v>
      </c>
      <c r="L1346" t="s">
        <v>7</v>
      </c>
      <c r="M1346" t="s">
        <v>15</v>
      </c>
      <c r="N1346">
        <v>14854.204850000002</v>
      </c>
    </row>
    <row r="1347" spans="6:14" x14ac:dyDescent="0.35">
      <c r="F1347" t="s">
        <v>1413</v>
      </c>
      <c r="G1347">
        <v>2020</v>
      </c>
      <c r="H1347" t="s">
        <v>43</v>
      </c>
      <c r="I1347" t="s">
        <v>48</v>
      </c>
      <c r="J1347" t="s">
        <v>9</v>
      </c>
      <c r="K1347" t="s">
        <v>68</v>
      </c>
      <c r="L1347" t="s">
        <v>7</v>
      </c>
      <c r="M1347" t="s">
        <v>8</v>
      </c>
      <c r="N1347">
        <v>28.511900000000001</v>
      </c>
    </row>
    <row r="1348" spans="6:14" x14ac:dyDescent="0.35">
      <c r="F1348" t="s">
        <v>1414</v>
      </c>
      <c r="G1348">
        <v>2020</v>
      </c>
      <c r="H1348" t="s">
        <v>43</v>
      </c>
      <c r="I1348" t="s">
        <v>48</v>
      </c>
      <c r="J1348" t="s">
        <v>9</v>
      </c>
      <c r="K1348" t="s">
        <v>68</v>
      </c>
      <c r="L1348" t="s">
        <v>7</v>
      </c>
      <c r="M1348" t="s">
        <v>14</v>
      </c>
      <c r="N1348">
        <v>11302.012511609308</v>
      </c>
    </row>
    <row r="1349" spans="6:14" x14ac:dyDescent="0.35">
      <c r="F1349" t="s">
        <v>1415</v>
      </c>
      <c r="G1349">
        <v>2020</v>
      </c>
      <c r="H1349" t="s">
        <v>43</v>
      </c>
      <c r="I1349" t="s">
        <v>48</v>
      </c>
      <c r="J1349" t="s">
        <v>5</v>
      </c>
      <c r="K1349" t="s">
        <v>67</v>
      </c>
      <c r="L1349" t="s">
        <v>3</v>
      </c>
      <c r="M1349" t="s">
        <v>12</v>
      </c>
      <c r="N1349">
        <v>41742.710925782099</v>
      </c>
    </row>
    <row r="1350" spans="6:14" x14ac:dyDescent="0.35">
      <c r="F1350" t="s">
        <v>1416</v>
      </c>
      <c r="G1350">
        <v>2020</v>
      </c>
      <c r="H1350" t="s">
        <v>43</v>
      </c>
      <c r="I1350" t="s">
        <v>48</v>
      </c>
      <c r="J1350" t="s">
        <v>5</v>
      </c>
      <c r="K1350" t="s">
        <v>67</v>
      </c>
      <c r="L1350" t="s">
        <v>3</v>
      </c>
      <c r="M1350" t="s">
        <v>4</v>
      </c>
      <c r="N1350">
        <v>3019.5471619999998</v>
      </c>
    </row>
    <row r="1351" spans="6:14" x14ac:dyDescent="0.35">
      <c r="F1351" t="s">
        <v>1417</v>
      </c>
      <c r="G1351">
        <v>2020</v>
      </c>
      <c r="H1351" t="s">
        <v>43</v>
      </c>
      <c r="I1351" t="s">
        <v>48</v>
      </c>
      <c r="J1351" t="s">
        <v>5</v>
      </c>
      <c r="K1351" t="s">
        <v>67</v>
      </c>
      <c r="L1351" t="s">
        <v>3</v>
      </c>
      <c r="M1351" t="s">
        <v>16</v>
      </c>
      <c r="N1351">
        <v>419.22131999999999</v>
      </c>
    </row>
    <row r="1352" spans="6:14" x14ac:dyDescent="0.35">
      <c r="F1352" t="s">
        <v>1418</v>
      </c>
      <c r="G1352">
        <v>2020</v>
      </c>
      <c r="H1352" t="s">
        <v>43</v>
      </c>
      <c r="I1352" t="s">
        <v>48</v>
      </c>
      <c r="J1352" t="s">
        <v>5</v>
      </c>
      <c r="K1352" t="s">
        <v>67</v>
      </c>
      <c r="L1352" t="s">
        <v>3</v>
      </c>
      <c r="M1352" t="s">
        <v>29</v>
      </c>
      <c r="N1352">
        <v>570.94592</v>
      </c>
    </row>
    <row r="1353" spans="6:14" x14ac:dyDescent="0.35">
      <c r="F1353" t="s">
        <v>1419</v>
      </c>
      <c r="G1353">
        <v>2020</v>
      </c>
      <c r="H1353" t="s">
        <v>43</v>
      </c>
      <c r="I1353" t="s">
        <v>48</v>
      </c>
      <c r="J1353" t="s">
        <v>5</v>
      </c>
      <c r="K1353" t="s">
        <v>67</v>
      </c>
      <c r="L1353" t="s">
        <v>7</v>
      </c>
      <c r="M1353" t="s">
        <v>8</v>
      </c>
      <c r="N1353">
        <v>64</v>
      </c>
    </row>
    <row r="1354" spans="6:14" x14ac:dyDescent="0.35">
      <c r="F1354" t="s">
        <v>1420</v>
      </c>
      <c r="G1354">
        <v>2020</v>
      </c>
      <c r="H1354" t="s">
        <v>43</v>
      </c>
      <c r="I1354" t="s">
        <v>48</v>
      </c>
      <c r="J1354" t="s">
        <v>5</v>
      </c>
      <c r="K1354" t="s">
        <v>67</v>
      </c>
      <c r="L1354" t="s">
        <v>7</v>
      </c>
      <c r="M1354" t="s">
        <v>10</v>
      </c>
      <c r="N1354">
        <v>497.93162000000001</v>
      </c>
    </row>
    <row r="1355" spans="6:14" x14ac:dyDescent="0.35">
      <c r="F1355" t="s">
        <v>1421</v>
      </c>
      <c r="G1355">
        <v>2020</v>
      </c>
      <c r="H1355" t="s">
        <v>43</v>
      </c>
      <c r="I1355" t="s">
        <v>48</v>
      </c>
      <c r="J1355" t="s">
        <v>5</v>
      </c>
      <c r="K1355" t="s">
        <v>67</v>
      </c>
      <c r="L1355" t="s">
        <v>7</v>
      </c>
      <c r="M1355" t="s">
        <v>14</v>
      </c>
      <c r="N1355">
        <v>72.006798581719778</v>
      </c>
    </row>
    <row r="1356" spans="6:14" x14ac:dyDescent="0.35">
      <c r="F1356" t="s">
        <v>1422</v>
      </c>
      <c r="G1356">
        <v>2020</v>
      </c>
      <c r="H1356" t="s">
        <v>43</v>
      </c>
      <c r="I1356" t="s">
        <v>48</v>
      </c>
      <c r="J1356" t="s">
        <v>5</v>
      </c>
      <c r="K1356" t="s">
        <v>67</v>
      </c>
      <c r="L1356" t="s">
        <v>7</v>
      </c>
      <c r="M1356" t="s">
        <v>15</v>
      </c>
      <c r="N1356">
        <v>67651.065805499995</v>
      </c>
    </row>
    <row r="1357" spans="6:14" x14ac:dyDescent="0.35">
      <c r="F1357" t="s">
        <v>1423</v>
      </c>
      <c r="G1357">
        <v>2020</v>
      </c>
      <c r="H1357" t="s">
        <v>43</v>
      </c>
      <c r="I1357" t="s">
        <v>48</v>
      </c>
      <c r="J1357" t="s">
        <v>5</v>
      </c>
      <c r="K1357" t="s">
        <v>67</v>
      </c>
      <c r="L1357" t="s">
        <v>7</v>
      </c>
      <c r="M1357" t="s">
        <v>34</v>
      </c>
      <c r="N1357">
        <v>71.995499999999993</v>
      </c>
    </row>
    <row r="1358" spans="6:14" x14ac:dyDescent="0.35">
      <c r="F1358" t="s">
        <v>1424</v>
      </c>
      <c r="G1358">
        <v>2020</v>
      </c>
      <c r="H1358" t="s">
        <v>43</v>
      </c>
      <c r="I1358" t="s">
        <v>48</v>
      </c>
      <c r="J1358" t="s">
        <v>5</v>
      </c>
      <c r="K1358" t="s">
        <v>67</v>
      </c>
      <c r="L1358" t="s">
        <v>7</v>
      </c>
      <c r="M1358" t="s">
        <v>31</v>
      </c>
      <c r="N1358">
        <v>3.7166730000000001</v>
      </c>
    </row>
    <row r="1359" spans="6:14" x14ac:dyDescent="0.35">
      <c r="F1359" t="s">
        <v>1425</v>
      </c>
      <c r="G1359">
        <v>2020</v>
      </c>
      <c r="H1359" t="s">
        <v>43</v>
      </c>
      <c r="I1359" t="s">
        <v>48</v>
      </c>
      <c r="J1359" t="s">
        <v>5</v>
      </c>
      <c r="K1359" t="s">
        <v>67</v>
      </c>
      <c r="L1359" t="s">
        <v>7</v>
      </c>
      <c r="M1359" t="s">
        <v>32</v>
      </c>
      <c r="N1359">
        <v>9753.9312394882909</v>
      </c>
    </row>
    <row r="1360" spans="6:14" x14ac:dyDescent="0.35">
      <c r="F1360" t="s">
        <v>1426</v>
      </c>
      <c r="G1360">
        <v>2020</v>
      </c>
      <c r="H1360" t="s">
        <v>43</v>
      </c>
      <c r="I1360" t="s">
        <v>48</v>
      </c>
      <c r="J1360" t="s">
        <v>5</v>
      </c>
      <c r="K1360" t="s">
        <v>68</v>
      </c>
      <c r="L1360" t="s">
        <v>3</v>
      </c>
      <c r="M1360" t="s">
        <v>12</v>
      </c>
      <c r="N1360">
        <v>12918.526488</v>
      </c>
    </row>
    <row r="1361" spans="6:14" x14ac:dyDescent="0.35">
      <c r="F1361" t="s">
        <v>1427</v>
      </c>
      <c r="G1361">
        <v>2020</v>
      </c>
      <c r="H1361" t="s">
        <v>43</v>
      </c>
      <c r="I1361" t="s">
        <v>48</v>
      </c>
      <c r="J1361" t="s">
        <v>5</v>
      </c>
      <c r="K1361" t="s">
        <v>68</v>
      </c>
      <c r="L1361" t="s">
        <v>3</v>
      </c>
      <c r="M1361" t="s">
        <v>4</v>
      </c>
      <c r="N1361">
        <v>424.22153900000001</v>
      </c>
    </row>
    <row r="1362" spans="6:14" x14ac:dyDescent="0.35">
      <c r="F1362" t="s">
        <v>1428</v>
      </c>
      <c r="G1362">
        <v>2020</v>
      </c>
      <c r="H1362" t="s">
        <v>43</v>
      </c>
      <c r="I1362" t="s">
        <v>48</v>
      </c>
      <c r="J1362" t="s">
        <v>5</v>
      </c>
      <c r="K1362" t="s">
        <v>68</v>
      </c>
      <c r="L1362" t="s">
        <v>3</v>
      </c>
      <c r="M1362" t="s">
        <v>16</v>
      </c>
      <c r="N1362">
        <v>153.87879999999998</v>
      </c>
    </row>
    <row r="1363" spans="6:14" x14ac:dyDescent="0.35">
      <c r="F1363" t="s">
        <v>1429</v>
      </c>
      <c r="G1363">
        <v>2020</v>
      </c>
      <c r="H1363" t="s">
        <v>43</v>
      </c>
      <c r="I1363" t="s">
        <v>48</v>
      </c>
      <c r="J1363" t="s">
        <v>5</v>
      </c>
      <c r="K1363" t="s">
        <v>68</v>
      </c>
      <c r="L1363" t="s">
        <v>3</v>
      </c>
      <c r="M1363" t="s">
        <v>28</v>
      </c>
      <c r="N1363">
        <v>24.068924580000001</v>
      </c>
    </row>
    <row r="1364" spans="6:14" x14ac:dyDescent="0.35">
      <c r="F1364" t="s">
        <v>1430</v>
      </c>
      <c r="G1364">
        <v>2020</v>
      </c>
      <c r="H1364" t="s">
        <v>43</v>
      </c>
      <c r="I1364" t="s">
        <v>48</v>
      </c>
      <c r="J1364" t="s">
        <v>5</v>
      </c>
      <c r="K1364" t="s">
        <v>68</v>
      </c>
      <c r="L1364" t="s">
        <v>3</v>
      </c>
      <c r="M1364" t="s">
        <v>29</v>
      </c>
      <c r="N1364">
        <v>627.87446999999997</v>
      </c>
    </row>
    <row r="1365" spans="6:14" x14ac:dyDescent="0.35">
      <c r="F1365" t="s">
        <v>1431</v>
      </c>
      <c r="G1365">
        <v>2020</v>
      </c>
      <c r="H1365" t="s">
        <v>43</v>
      </c>
      <c r="I1365" t="s">
        <v>48</v>
      </c>
      <c r="J1365" t="s">
        <v>5</v>
      </c>
      <c r="K1365" t="s">
        <v>68</v>
      </c>
      <c r="L1365" t="s">
        <v>3</v>
      </c>
      <c r="M1365" t="s">
        <v>6</v>
      </c>
      <c r="N1365">
        <v>30</v>
      </c>
    </row>
    <row r="1366" spans="6:14" x14ac:dyDescent="0.35">
      <c r="F1366" t="s">
        <v>1432</v>
      </c>
      <c r="G1366">
        <v>2020</v>
      </c>
      <c r="H1366" t="s">
        <v>43</v>
      </c>
      <c r="I1366" t="s">
        <v>48</v>
      </c>
      <c r="J1366" t="s">
        <v>5</v>
      </c>
      <c r="K1366" t="s">
        <v>68</v>
      </c>
      <c r="L1366" t="s">
        <v>7</v>
      </c>
      <c r="M1366" t="s">
        <v>8</v>
      </c>
      <c r="N1366">
        <v>1858.8828167700001</v>
      </c>
    </row>
    <row r="1367" spans="6:14" x14ac:dyDescent="0.35">
      <c r="F1367" t="s">
        <v>1433</v>
      </c>
      <c r="G1367">
        <v>2020</v>
      </c>
      <c r="H1367" t="s">
        <v>43</v>
      </c>
      <c r="I1367" t="s">
        <v>48</v>
      </c>
      <c r="J1367" t="s">
        <v>5</v>
      </c>
      <c r="K1367" t="s">
        <v>68</v>
      </c>
      <c r="L1367" t="s">
        <v>7</v>
      </c>
      <c r="M1367" t="s">
        <v>30</v>
      </c>
      <c r="N1367">
        <v>517.91703000000007</v>
      </c>
    </row>
    <row r="1368" spans="6:14" x14ac:dyDescent="0.35">
      <c r="F1368" t="s">
        <v>1434</v>
      </c>
      <c r="G1368">
        <v>2020</v>
      </c>
      <c r="H1368" t="s">
        <v>43</v>
      </c>
      <c r="I1368" t="s">
        <v>48</v>
      </c>
      <c r="J1368" t="s">
        <v>5</v>
      </c>
      <c r="K1368" t="s">
        <v>68</v>
      </c>
      <c r="L1368" t="s">
        <v>7</v>
      </c>
      <c r="M1368" t="s">
        <v>10</v>
      </c>
      <c r="N1368">
        <v>10.045450000000001</v>
      </c>
    </row>
    <row r="1369" spans="6:14" x14ac:dyDescent="0.35">
      <c r="F1369" t="s">
        <v>1435</v>
      </c>
      <c r="G1369">
        <v>2020</v>
      </c>
      <c r="H1369" t="s">
        <v>43</v>
      </c>
      <c r="I1369" t="s">
        <v>48</v>
      </c>
      <c r="J1369" t="s">
        <v>5</v>
      </c>
      <c r="K1369" t="s">
        <v>68</v>
      </c>
      <c r="L1369" t="s">
        <v>7</v>
      </c>
      <c r="M1369" t="s">
        <v>11</v>
      </c>
      <c r="N1369">
        <v>13.2171</v>
      </c>
    </row>
    <row r="1370" spans="6:14" x14ac:dyDescent="0.35">
      <c r="F1370" t="s">
        <v>1436</v>
      </c>
      <c r="G1370">
        <v>2020</v>
      </c>
      <c r="H1370" t="s">
        <v>43</v>
      </c>
      <c r="I1370" t="s">
        <v>48</v>
      </c>
      <c r="J1370" t="s">
        <v>5</v>
      </c>
      <c r="K1370" t="s">
        <v>68</v>
      </c>
      <c r="L1370" t="s">
        <v>7</v>
      </c>
      <c r="M1370" t="s">
        <v>14</v>
      </c>
      <c r="N1370">
        <v>39167.331362101671</v>
      </c>
    </row>
    <row r="1371" spans="6:14" x14ac:dyDescent="0.35">
      <c r="F1371" t="s">
        <v>1437</v>
      </c>
      <c r="G1371">
        <v>2020</v>
      </c>
      <c r="H1371" t="s">
        <v>43</v>
      </c>
      <c r="I1371" t="s">
        <v>48</v>
      </c>
      <c r="J1371" t="s">
        <v>5</v>
      </c>
      <c r="K1371" t="s">
        <v>68</v>
      </c>
      <c r="L1371" t="s">
        <v>7</v>
      </c>
      <c r="M1371" t="s">
        <v>15</v>
      </c>
      <c r="N1371">
        <v>14391.557392000001</v>
      </c>
    </row>
    <row r="1372" spans="6:14" x14ac:dyDescent="0.35">
      <c r="F1372" t="s">
        <v>1438</v>
      </c>
      <c r="G1372">
        <v>2020</v>
      </c>
      <c r="H1372" t="s">
        <v>43</v>
      </c>
      <c r="I1372" t="s">
        <v>48</v>
      </c>
      <c r="J1372" t="s">
        <v>5</v>
      </c>
      <c r="K1372" t="s">
        <v>68</v>
      </c>
      <c r="L1372" t="s">
        <v>7</v>
      </c>
      <c r="M1372" t="s">
        <v>34</v>
      </c>
      <c r="N1372">
        <v>35.890900000000002</v>
      </c>
    </row>
    <row r="1373" spans="6:14" x14ac:dyDescent="0.35">
      <c r="F1373" t="s">
        <v>1439</v>
      </c>
      <c r="G1373">
        <v>2020</v>
      </c>
      <c r="H1373" t="s">
        <v>43</v>
      </c>
      <c r="I1373" t="s">
        <v>48</v>
      </c>
      <c r="J1373" t="s">
        <v>5</v>
      </c>
      <c r="K1373" t="s">
        <v>68</v>
      </c>
      <c r="L1373" t="s">
        <v>7</v>
      </c>
      <c r="M1373" t="s">
        <v>31</v>
      </c>
      <c r="N1373">
        <v>1.2275520000000002</v>
      </c>
    </row>
    <row r="1374" spans="6:14" x14ac:dyDescent="0.35">
      <c r="F1374" t="s">
        <v>1440</v>
      </c>
      <c r="G1374">
        <v>2020</v>
      </c>
      <c r="H1374" t="s">
        <v>43</v>
      </c>
      <c r="I1374" t="s">
        <v>48</v>
      </c>
      <c r="J1374" t="s">
        <v>5</v>
      </c>
      <c r="K1374" t="s">
        <v>68</v>
      </c>
      <c r="L1374" t="s">
        <v>7</v>
      </c>
      <c r="M1374" t="s">
        <v>32</v>
      </c>
      <c r="N1374">
        <v>1637.95147</v>
      </c>
    </row>
    <row r="1375" spans="6:14" x14ac:dyDescent="0.35">
      <c r="F1375" t="s">
        <v>1441</v>
      </c>
      <c r="G1375">
        <v>2020</v>
      </c>
      <c r="H1375" t="s">
        <v>43</v>
      </c>
      <c r="I1375" t="s">
        <v>48</v>
      </c>
      <c r="J1375" t="s">
        <v>5</v>
      </c>
      <c r="K1375" t="s">
        <v>68</v>
      </c>
      <c r="L1375" t="s">
        <v>6</v>
      </c>
      <c r="M1375" t="s">
        <v>6</v>
      </c>
      <c r="N1375">
        <v>0.3</v>
      </c>
    </row>
    <row r="1376" spans="6:14" x14ac:dyDescent="0.35">
      <c r="F1376" t="s">
        <v>1442</v>
      </c>
      <c r="G1376">
        <v>2020</v>
      </c>
      <c r="H1376" t="s">
        <v>43</v>
      </c>
      <c r="I1376" t="s">
        <v>48</v>
      </c>
      <c r="J1376" t="s">
        <v>45</v>
      </c>
      <c r="K1376" t="s">
        <v>67</v>
      </c>
      <c r="L1376" t="s">
        <v>7</v>
      </c>
      <c r="M1376" t="s">
        <v>14</v>
      </c>
      <c r="N1376">
        <v>1.1136930723605909</v>
      </c>
    </row>
    <row r="1377" spans="6:14" x14ac:dyDescent="0.35">
      <c r="F1377" t="s">
        <v>1443</v>
      </c>
      <c r="G1377">
        <v>2020</v>
      </c>
      <c r="H1377" t="s">
        <v>43</v>
      </c>
      <c r="I1377" t="s">
        <v>48</v>
      </c>
      <c r="J1377" t="s">
        <v>45</v>
      </c>
      <c r="K1377" t="s">
        <v>68</v>
      </c>
      <c r="L1377" t="s">
        <v>3</v>
      </c>
      <c r="M1377" t="s">
        <v>12</v>
      </c>
      <c r="N1377">
        <v>134.61699999999999</v>
      </c>
    </row>
    <row r="1378" spans="6:14" x14ac:dyDescent="0.35">
      <c r="F1378" t="s">
        <v>1444</v>
      </c>
      <c r="G1378">
        <v>2020</v>
      </c>
      <c r="H1378" t="s">
        <v>43</v>
      </c>
      <c r="I1378" t="s">
        <v>48</v>
      </c>
      <c r="J1378" t="s">
        <v>45</v>
      </c>
      <c r="K1378" t="s">
        <v>68</v>
      </c>
      <c r="L1378" t="s">
        <v>7</v>
      </c>
      <c r="M1378" t="s">
        <v>14</v>
      </c>
      <c r="N1378">
        <v>629.46664525621668</v>
      </c>
    </row>
    <row r="1379" spans="6:14" x14ac:dyDescent="0.35">
      <c r="F1379" t="s">
        <v>1445</v>
      </c>
      <c r="G1379">
        <v>2020</v>
      </c>
      <c r="H1379" t="s">
        <v>43</v>
      </c>
      <c r="I1379" t="s">
        <v>6</v>
      </c>
      <c r="J1379" t="s">
        <v>9</v>
      </c>
      <c r="K1379" t="s">
        <v>67</v>
      </c>
      <c r="L1379" t="s">
        <v>7</v>
      </c>
      <c r="M1379" t="s">
        <v>10</v>
      </c>
      <c r="N1379">
        <v>11.16619861947968</v>
      </c>
    </row>
    <row r="1380" spans="6:14" x14ac:dyDescent="0.35">
      <c r="F1380" t="s">
        <v>1446</v>
      </c>
      <c r="G1380">
        <v>2020</v>
      </c>
      <c r="H1380" t="s">
        <v>43</v>
      </c>
      <c r="I1380" t="s">
        <v>6</v>
      </c>
      <c r="J1380" t="s">
        <v>9</v>
      </c>
      <c r="K1380" t="s">
        <v>67</v>
      </c>
      <c r="L1380" t="s">
        <v>7</v>
      </c>
      <c r="M1380" t="s">
        <v>15</v>
      </c>
      <c r="N1380">
        <v>1134.78</v>
      </c>
    </row>
    <row r="1381" spans="6:14" x14ac:dyDescent="0.35">
      <c r="F1381" t="s">
        <v>1447</v>
      </c>
      <c r="G1381">
        <v>2020</v>
      </c>
      <c r="H1381" t="s">
        <v>43</v>
      </c>
      <c r="I1381" t="s">
        <v>6</v>
      </c>
      <c r="J1381" t="s">
        <v>9</v>
      </c>
      <c r="K1381" t="s">
        <v>68</v>
      </c>
      <c r="L1381" t="s">
        <v>3</v>
      </c>
      <c r="M1381" t="s">
        <v>6</v>
      </c>
      <c r="N1381">
        <v>66.306257476535507</v>
      </c>
    </row>
    <row r="1382" spans="6:14" x14ac:dyDescent="0.35">
      <c r="F1382" t="s">
        <v>1448</v>
      </c>
      <c r="G1382">
        <v>2020</v>
      </c>
      <c r="H1382" t="s">
        <v>43</v>
      </c>
      <c r="I1382" t="s">
        <v>6</v>
      </c>
      <c r="J1382" t="s">
        <v>9</v>
      </c>
      <c r="K1382" t="s">
        <v>68</v>
      </c>
      <c r="L1382" t="s">
        <v>7</v>
      </c>
      <c r="M1382" t="s">
        <v>10</v>
      </c>
      <c r="N1382">
        <v>6.7910199999999996</v>
      </c>
    </row>
    <row r="1383" spans="6:14" x14ac:dyDescent="0.35">
      <c r="F1383" t="s">
        <v>1449</v>
      </c>
      <c r="G1383">
        <v>2020</v>
      </c>
      <c r="H1383" t="s">
        <v>43</v>
      </c>
      <c r="I1383" t="s">
        <v>6</v>
      </c>
      <c r="J1383" t="s">
        <v>9</v>
      </c>
      <c r="K1383" t="s">
        <v>68</v>
      </c>
      <c r="L1383" t="s">
        <v>7</v>
      </c>
      <c r="M1383" t="s">
        <v>14</v>
      </c>
      <c r="N1383">
        <v>1018.764872853201</v>
      </c>
    </row>
    <row r="1384" spans="6:14" x14ac:dyDescent="0.35">
      <c r="F1384" t="s">
        <v>8284</v>
      </c>
      <c r="G1384">
        <v>2020</v>
      </c>
      <c r="H1384" t="s">
        <v>43</v>
      </c>
      <c r="I1384" t="s">
        <v>6</v>
      </c>
      <c r="J1384" t="s">
        <v>9</v>
      </c>
      <c r="K1384" t="s">
        <v>68</v>
      </c>
      <c r="L1384" t="s">
        <v>7</v>
      </c>
      <c r="M1384" t="s">
        <v>15</v>
      </c>
      <c r="N1384">
        <v>1.96682</v>
      </c>
    </row>
    <row r="1385" spans="6:14" x14ac:dyDescent="0.35">
      <c r="F1385" t="s">
        <v>1450</v>
      </c>
      <c r="G1385">
        <v>2020</v>
      </c>
      <c r="H1385" t="s">
        <v>43</v>
      </c>
      <c r="I1385" t="s">
        <v>6</v>
      </c>
      <c r="J1385" t="s">
        <v>5</v>
      </c>
      <c r="K1385" t="s">
        <v>67</v>
      </c>
      <c r="L1385" t="s">
        <v>7</v>
      </c>
      <c r="M1385" t="s">
        <v>10</v>
      </c>
      <c r="N1385">
        <v>676.98993900000005</v>
      </c>
    </row>
    <row r="1386" spans="6:14" x14ac:dyDescent="0.35">
      <c r="F1386" t="s">
        <v>1451</v>
      </c>
      <c r="G1386">
        <v>2020</v>
      </c>
      <c r="H1386" t="s">
        <v>43</v>
      </c>
      <c r="I1386" t="s">
        <v>6</v>
      </c>
      <c r="J1386" t="s">
        <v>5</v>
      </c>
      <c r="K1386" t="s">
        <v>67</v>
      </c>
      <c r="L1386" t="s">
        <v>7</v>
      </c>
      <c r="M1386" t="s">
        <v>15</v>
      </c>
      <c r="N1386">
        <v>2551.02</v>
      </c>
    </row>
    <row r="1387" spans="6:14" x14ac:dyDescent="0.35">
      <c r="F1387" t="s">
        <v>1452</v>
      </c>
      <c r="G1387">
        <v>2020</v>
      </c>
      <c r="H1387" t="s">
        <v>43</v>
      </c>
      <c r="I1387" t="s">
        <v>6</v>
      </c>
      <c r="J1387" t="s">
        <v>5</v>
      </c>
      <c r="K1387" t="s">
        <v>68</v>
      </c>
      <c r="L1387" t="s">
        <v>3</v>
      </c>
      <c r="M1387" t="s">
        <v>4</v>
      </c>
      <c r="N1387">
        <v>9.0571529999999996</v>
      </c>
    </row>
    <row r="1388" spans="6:14" x14ac:dyDescent="0.35">
      <c r="F1388" t="s">
        <v>1453</v>
      </c>
      <c r="G1388">
        <v>2020</v>
      </c>
      <c r="H1388" t="s">
        <v>43</v>
      </c>
      <c r="I1388" t="s">
        <v>6</v>
      </c>
      <c r="J1388" t="s">
        <v>5</v>
      </c>
      <c r="K1388" t="s">
        <v>68</v>
      </c>
      <c r="L1388" t="s">
        <v>3</v>
      </c>
      <c r="M1388" t="s">
        <v>6</v>
      </c>
      <c r="N1388">
        <v>1229.8402504785315</v>
      </c>
    </row>
    <row r="1389" spans="6:14" x14ac:dyDescent="0.35">
      <c r="F1389" t="s">
        <v>1454</v>
      </c>
      <c r="G1389">
        <v>2020</v>
      </c>
      <c r="H1389" t="s">
        <v>43</v>
      </c>
      <c r="I1389" t="s">
        <v>6</v>
      </c>
      <c r="J1389" t="s">
        <v>5</v>
      </c>
      <c r="K1389" t="s">
        <v>68</v>
      </c>
      <c r="L1389" t="s">
        <v>7</v>
      </c>
      <c r="M1389" t="s">
        <v>8</v>
      </c>
      <c r="N1389">
        <v>43.066299999999998</v>
      </c>
    </row>
    <row r="1390" spans="6:14" x14ac:dyDescent="0.35">
      <c r="F1390" t="s">
        <v>1455</v>
      </c>
      <c r="G1390">
        <v>2020</v>
      </c>
      <c r="H1390" t="s">
        <v>43</v>
      </c>
      <c r="I1390" t="s">
        <v>6</v>
      </c>
      <c r="J1390" t="s">
        <v>5</v>
      </c>
      <c r="K1390" t="s">
        <v>68</v>
      </c>
      <c r="L1390" t="s">
        <v>7</v>
      </c>
      <c r="M1390" t="s">
        <v>10</v>
      </c>
      <c r="N1390">
        <v>27.039622000000001</v>
      </c>
    </row>
    <row r="1391" spans="6:14" x14ac:dyDescent="0.35">
      <c r="F1391" t="s">
        <v>1456</v>
      </c>
      <c r="G1391">
        <v>2020</v>
      </c>
      <c r="H1391" t="s">
        <v>43</v>
      </c>
      <c r="I1391" t="s">
        <v>6</v>
      </c>
      <c r="J1391" t="s">
        <v>5</v>
      </c>
      <c r="K1391" t="s">
        <v>68</v>
      </c>
      <c r="L1391" t="s">
        <v>7</v>
      </c>
      <c r="M1391" t="s">
        <v>14</v>
      </c>
      <c r="N1391">
        <v>1318.1142409233521</v>
      </c>
    </row>
    <row r="1392" spans="6:14" x14ac:dyDescent="0.35">
      <c r="F1392" t="s">
        <v>8285</v>
      </c>
      <c r="G1392">
        <v>2020</v>
      </c>
      <c r="H1392" t="s">
        <v>43</v>
      </c>
      <c r="I1392" t="s">
        <v>6</v>
      </c>
      <c r="J1392" t="s">
        <v>5</v>
      </c>
      <c r="K1392" t="s">
        <v>68</v>
      </c>
      <c r="L1392" t="s">
        <v>7</v>
      </c>
      <c r="M1392" t="s">
        <v>15</v>
      </c>
      <c r="N1392">
        <v>112.61876700000001</v>
      </c>
    </row>
    <row r="1393" spans="6:14" x14ac:dyDescent="0.35">
      <c r="F1393" t="s">
        <v>1457</v>
      </c>
      <c r="G1393">
        <v>2020</v>
      </c>
      <c r="H1393" t="s">
        <v>43</v>
      </c>
      <c r="I1393" t="s">
        <v>6</v>
      </c>
      <c r="J1393" t="s">
        <v>45</v>
      </c>
      <c r="K1393" t="s">
        <v>67</v>
      </c>
      <c r="L1393" t="s">
        <v>7</v>
      </c>
      <c r="M1393" t="s">
        <v>15</v>
      </c>
      <c r="N1393">
        <v>98.631799999999998</v>
      </c>
    </row>
    <row r="1394" spans="6:14" x14ac:dyDescent="0.35">
      <c r="F1394" t="s">
        <v>1458</v>
      </c>
      <c r="G1394">
        <v>2020</v>
      </c>
      <c r="H1394" t="s">
        <v>43</v>
      </c>
      <c r="I1394" t="s">
        <v>6</v>
      </c>
      <c r="J1394" t="s">
        <v>45</v>
      </c>
      <c r="K1394" t="s">
        <v>68</v>
      </c>
      <c r="L1394" t="s">
        <v>3</v>
      </c>
      <c r="M1394" t="s">
        <v>4</v>
      </c>
      <c r="N1394">
        <v>0.3</v>
      </c>
    </row>
    <row r="1395" spans="6:14" x14ac:dyDescent="0.35">
      <c r="F1395" t="s">
        <v>1459</v>
      </c>
      <c r="G1395">
        <v>2020</v>
      </c>
      <c r="H1395" t="s">
        <v>43</v>
      </c>
      <c r="I1395" t="s">
        <v>6</v>
      </c>
      <c r="J1395" t="s">
        <v>45</v>
      </c>
      <c r="K1395" t="s">
        <v>68</v>
      </c>
      <c r="L1395" t="s">
        <v>3</v>
      </c>
      <c r="M1395" t="s">
        <v>29</v>
      </c>
      <c r="N1395">
        <v>24.597259999999999</v>
      </c>
    </row>
    <row r="1396" spans="6:14" x14ac:dyDescent="0.35">
      <c r="F1396" t="s">
        <v>1460</v>
      </c>
      <c r="G1396">
        <v>2020</v>
      </c>
      <c r="H1396" t="s">
        <v>43</v>
      </c>
      <c r="I1396" t="s">
        <v>6</v>
      </c>
      <c r="J1396" t="s">
        <v>45</v>
      </c>
      <c r="K1396" t="s">
        <v>68</v>
      </c>
      <c r="L1396" t="s">
        <v>3</v>
      </c>
      <c r="M1396" t="s">
        <v>6</v>
      </c>
      <c r="N1396">
        <v>81.95745121493222</v>
      </c>
    </row>
    <row r="1397" spans="6:14" x14ac:dyDescent="0.35">
      <c r="F1397" t="s">
        <v>1461</v>
      </c>
      <c r="G1397">
        <v>2020</v>
      </c>
      <c r="H1397" t="s">
        <v>43</v>
      </c>
      <c r="I1397" t="s">
        <v>6</v>
      </c>
      <c r="J1397" t="s">
        <v>45</v>
      </c>
      <c r="K1397" t="s">
        <v>68</v>
      </c>
      <c r="L1397" t="s">
        <v>7</v>
      </c>
      <c r="M1397" t="s">
        <v>8</v>
      </c>
      <c r="N1397">
        <v>2.81623</v>
      </c>
    </row>
    <row r="1398" spans="6:14" x14ac:dyDescent="0.35">
      <c r="F1398" t="s">
        <v>1462</v>
      </c>
      <c r="G1398">
        <v>2020</v>
      </c>
      <c r="H1398" t="s">
        <v>43</v>
      </c>
      <c r="I1398" t="s">
        <v>6</v>
      </c>
      <c r="J1398" t="s">
        <v>45</v>
      </c>
      <c r="K1398" t="s">
        <v>68</v>
      </c>
      <c r="L1398" t="s">
        <v>7</v>
      </c>
      <c r="M1398" t="s">
        <v>10</v>
      </c>
      <c r="N1398">
        <v>43.86</v>
      </c>
    </row>
    <row r="1399" spans="6:14" x14ac:dyDescent="0.35">
      <c r="F1399" t="s">
        <v>1463</v>
      </c>
      <c r="G1399">
        <v>2020</v>
      </c>
      <c r="H1399" t="s">
        <v>43</v>
      </c>
      <c r="I1399" t="s">
        <v>6</v>
      </c>
      <c r="J1399" t="s">
        <v>45</v>
      </c>
      <c r="K1399" t="s">
        <v>68</v>
      </c>
      <c r="L1399" t="s">
        <v>7</v>
      </c>
      <c r="M1399" t="s">
        <v>14</v>
      </c>
      <c r="N1399">
        <v>5602.4959231942576</v>
      </c>
    </row>
    <row r="1400" spans="6:14" x14ac:dyDescent="0.35">
      <c r="F1400" t="s">
        <v>8286</v>
      </c>
      <c r="G1400">
        <v>2020</v>
      </c>
      <c r="H1400" t="s">
        <v>43</v>
      </c>
      <c r="I1400" t="s">
        <v>6</v>
      </c>
      <c r="J1400" t="s">
        <v>45</v>
      </c>
      <c r="K1400" t="s">
        <v>68</v>
      </c>
      <c r="L1400" t="s">
        <v>7</v>
      </c>
      <c r="M1400" t="s">
        <v>15</v>
      </c>
      <c r="N1400">
        <v>73.166326000000012</v>
      </c>
    </row>
    <row r="1401" spans="6:14" x14ac:dyDescent="0.35">
      <c r="F1401" t="s">
        <v>1464</v>
      </c>
      <c r="G1401">
        <v>2020</v>
      </c>
      <c r="H1401" t="s">
        <v>43</v>
      </c>
      <c r="I1401" t="s">
        <v>6</v>
      </c>
      <c r="J1401" t="s">
        <v>45</v>
      </c>
      <c r="K1401" t="s">
        <v>68</v>
      </c>
      <c r="L1401" t="s">
        <v>7</v>
      </c>
      <c r="M1401" t="s">
        <v>6</v>
      </c>
      <c r="N1401">
        <v>3.6468960000000004</v>
      </c>
    </row>
    <row r="1402" spans="6:14" x14ac:dyDescent="0.35">
      <c r="F1402" t="s">
        <v>1465</v>
      </c>
      <c r="G1402">
        <v>2020</v>
      </c>
      <c r="H1402" t="s">
        <v>43</v>
      </c>
      <c r="I1402" t="s">
        <v>6</v>
      </c>
      <c r="J1402" t="s">
        <v>45</v>
      </c>
      <c r="K1402" t="s">
        <v>68</v>
      </c>
      <c r="L1402" t="s">
        <v>6</v>
      </c>
      <c r="M1402" t="s">
        <v>6</v>
      </c>
      <c r="N1402">
        <v>1.08</v>
      </c>
    </row>
    <row r="1403" spans="6:14" x14ac:dyDescent="0.35">
      <c r="F1403" t="s">
        <v>1466</v>
      </c>
      <c r="G1403">
        <v>2019</v>
      </c>
      <c r="H1403" t="s">
        <v>27</v>
      </c>
      <c r="I1403" t="s">
        <v>52</v>
      </c>
      <c r="J1403" t="s">
        <v>53</v>
      </c>
      <c r="K1403" t="s">
        <v>66</v>
      </c>
      <c r="L1403" t="s">
        <v>3</v>
      </c>
      <c r="M1403" t="s">
        <v>12</v>
      </c>
      <c r="N1403">
        <v>4528.0592404473164</v>
      </c>
    </row>
    <row r="1404" spans="6:14" x14ac:dyDescent="0.35">
      <c r="F1404" t="s">
        <v>1467</v>
      </c>
      <c r="G1404">
        <v>2019</v>
      </c>
      <c r="H1404" t="s">
        <v>27</v>
      </c>
      <c r="I1404" t="s">
        <v>52</v>
      </c>
      <c r="J1404" t="s">
        <v>53</v>
      </c>
      <c r="K1404" t="s">
        <v>66</v>
      </c>
      <c r="L1404" t="s">
        <v>3</v>
      </c>
      <c r="M1404" t="s">
        <v>4</v>
      </c>
      <c r="N1404">
        <v>4648.9550772532866</v>
      </c>
    </row>
    <row r="1405" spans="6:14" x14ac:dyDescent="0.35">
      <c r="F1405" t="s">
        <v>1468</v>
      </c>
      <c r="G1405">
        <v>2019</v>
      </c>
      <c r="H1405" t="s">
        <v>27</v>
      </c>
      <c r="I1405" t="s">
        <v>52</v>
      </c>
      <c r="J1405" t="s">
        <v>53</v>
      </c>
      <c r="K1405" t="s">
        <v>66</v>
      </c>
      <c r="L1405" t="s">
        <v>3</v>
      </c>
      <c r="M1405" t="s">
        <v>16</v>
      </c>
      <c r="N1405">
        <v>68.376355000000004</v>
      </c>
    </row>
    <row r="1406" spans="6:14" x14ac:dyDescent="0.35">
      <c r="F1406" t="s">
        <v>1469</v>
      </c>
      <c r="G1406">
        <v>2019</v>
      </c>
      <c r="H1406" t="s">
        <v>27</v>
      </c>
      <c r="I1406" t="s">
        <v>52</v>
      </c>
      <c r="J1406" t="s">
        <v>53</v>
      </c>
      <c r="K1406" t="s">
        <v>66</v>
      </c>
      <c r="L1406" t="s">
        <v>3</v>
      </c>
      <c r="M1406" t="s">
        <v>28</v>
      </c>
      <c r="N1406">
        <v>1997.7278607547207</v>
      </c>
    </row>
    <row r="1407" spans="6:14" x14ac:dyDescent="0.35">
      <c r="F1407" t="s">
        <v>1470</v>
      </c>
      <c r="G1407">
        <v>2019</v>
      </c>
      <c r="H1407" t="s">
        <v>27</v>
      </c>
      <c r="I1407" t="s">
        <v>52</v>
      </c>
      <c r="J1407" t="s">
        <v>53</v>
      </c>
      <c r="K1407" t="s">
        <v>66</v>
      </c>
      <c r="L1407" t="s">
        <v>3</v>
      </c>
      <c r="M1407" t="s">
        <v>29</v>
      </c>
      <c r="N1407">
        <v>194.01939512779754</v>
      </c>
    </row>
    <row r="1408" spans="6:14" x14ac:dyDescent="0.35">
      <c r="F1408" t="s">
        <v>1471</v>
      </c>
      <c r="G1408">
        <v>2019</v>
      </c>
      <c r="H1408" t="s">
        <v>27</v>
      </c>
      <c r="I1408" t="s">
        <v>52</v>
      </c>
      <c r="J1408" t="s">
        <v>53</v>
      </c>
      <c r="K1408" t="s">
        <v>66</v>
      </c>
      <c r="L1408" t="s">
        <v>3</v>
      </c>
      <c r="M1408" t="s">
        <v>6</v>
      </c>
      <c r="N1408">
        <v>274.59894842360615</v>
      </c>
    </row>
    <row r="1409" spans="6:14" x14ac:dyDescent="0.35">
      <c r="F1409" t="s">
        <v>1472</v>
      </c>
      <c r="G1409">
        <v>2019</v>
      </c>
      <c r="H1409" t="s">
        <v>27</v>
      </c>
      <c r="I1409" t="s">
        <v>52</v>
      </c>
      <c r="J1409" t="s">
        <v>53</v>
      </c>
      <c r="K1409" t="s">
        <v>66</v>
      </c>
      <c r="L1409" t="s">
        <v>7</v>
      </c>
      <c r="M1409" t="s">
        <v>8</v>
      </c>
      <c r="N1409">
        <v>2907.0070390300002</v>
      </c>
    </row>
    <row r="1410" spans="6:14" x14ac:dyDescent="0.35">
      <c r="F1410" t="s">
        <v>1473</v>
      </c>
      <c r="G1410">
        <v>2019</v>
      </c>
      <c r="H1410" t="s">
        <v>27</v>
      </c>
      <c r="I1410" t="s">
        <v>52</v>
      </c>
      <c r="J1410" t="s">
        <v>53</v>
      </c>
      <c r="K1410" t="s">
        <v>66</v>
      </c>
      <c r="L1410" t="s">
        <v>7</v>
      </c>
      <c r="M1410" t="s">
        <v>30</v>
      </c>
      <c r="N1410">
        <v>60.839230000000001</v>
      </c>
    </row>
    <row r="1411" spans="6:14" x14ac:dyDescent="0.35">
      <c r="F1411" t="s">
        <v>1474</v>
      </c>
      <c r="G1411">
        <v>2019</v>
      </c>
      <c r="H1411" t="s">
        <v>27</v>
      </c>
      <c r="I1411" t="s">
        <v>52</v>
      </c>
      <c r="J1411" t="s">
        <v>53</v>
      </c>
      <c r="K1411" t="s">
        <v>66</v>
      </c>
      <c r="L1411" t="s">
        <v>7</v>
      </c>
      <c r="M1411" t="s">
        <v>10</v>
      </c>
      <c r="N1411">
        <v>1780.6769080558361</v>
      </c>
    </row>
    <row r="1412" spans="6:14" x14ac:dyDescent="0.35">
      <c r="F1412" t="s">
        <v>1475</v>
      </c>
      <c r="G1412">
        <v>2019</v>
      </c>
      <c r="H1412" t="s">
        <v>27</v>
      </c>
      <c r="I1412" t="s">
        <v>52</v>
      </c>
      <c r="J1412" t="s">
        <v>53</v>
      </c>
      <c r="K1412" t="s">
        <v>66</v>
      </c>
      <c r="L1412" t="s">
        <v>7</v>
      </c>
      <c r="M1412" t="s">
        <v>11</v>
      </c>
      <c r="N1412">
        <v>225.47598572619992</v>
      </c>
    </row>
    <row r="1413" spans="6:14" x14ac:dyDescent="0.35">
      <c r="F1413" t="s">
        <v>1476</v>
      </c>
      <c r="G1413">
        <v>2019</v>
      </c>
      <c r="H1413" t="s">
        <v>27</v>
      </c>
      <c r="I1413" t="s">
        <v>52</v>
      </c>
      <c r="J1413" t="s">
        <v>53</v>
      </c>
      <c r="K1413" t="s">
        <v>66</v>
      </c>
      <c r="L1413" t="s">
        <v>7</v>
      </c>
      <c r="M1413" t="s">
        <v>14</v>
      </c>
      <c r="N1413">
        <v>9247.5282059369365</v>
      </c>
    </row>
    <row r="1414" spans="6:14" x14ac:dyDescent="0.35">
      <c r="F1414" t="s">
        <v>1477</v>
      </c>
      <c r="G1414">
        <v>2019</v>
      </c>
      <c r="H1414" t="s">
        <v>27</v>
      </c>
      <c r="I1414" t="s">
        <v>52</v>
      </c>
      <c r="J1414" t="s">
        <v>53</v>
      </c>
      <c r="K1414" t="s">
        <v>66</v>
      </c>
      <c r="L1414" t="s">
        <v>7</v>
      </c>
      <c r="M1414" t="s">
        <v>15</v>
      </c>
      <c r="N1414">
        <v>6977.8527719000003</v>
      </c>
    </row>
    <row r="1415" spans="6:14" x14ac:dyDescent="0.35">
      <c r="F1415" t="s">
        <v>1478</v>
      </c>
      <c r="G1415">
        <v>2019</v>
      </c>
      <c r="H1415" t="s">
        <v>27</v>
      </c>
      <c r="I1415" t="s">
        <v>52</v>
      </c>
      <c r="J1415" t="s">
        <v>53</v>
      </c>
      <c r="K1415" t="s">
        <v>66</v>
      </c>
      <c r="L1415" t="s">
        <v>7</v>
      </c>
      <c r="M1415" t="s">
        <v>31</v>
      </c>
      <c r="N1415">
        <v>193.79760108000002</v>
      </c>
    </row>
    <row r="1416" spans="6:14" x14ac:dyDescent="0.35">
      <c r="F1416" t="s">
        <v>1479</v>
      </c>
      <c r="G1416">
        <v>2019</v>
      </c>
      <c r="H1416" t="s">
        <v>27</v>
      </c>
      <c r="I1416" t="s">
        <v>52</v>
      </c>
      <c r="J1416" t="s">
        <v>53</v>
      </c>
      <c r="K1416" t="s">
        <v>66</v>
      </c>
      <c r="L1416" t="s">
        <v>7</v>
      </c>
      <c r="M1416" t="s">
        <v>32</v>
      </c>
      <c r="N1416">
        <v>1140.249759</v>
      </c>
    </row>
    <row r="1417" spans="6:14" x14ac:dyDescent="0.35">
      <c r="F1417" t="s">
        <v>1480</v>
      </c>
      <c r="G1417">
        <v>2019</v>
      </c>
      <c r="H1417" t="s">
        <v>27</v>
      </c>
      <c r="I1417" t="s">
        <v>52</v>
      </c>
      <c r="J1417" t="s">
        <v>53</v>
      </c>
      <c r="K1417" t="s">
        <v>66</v>
      </c>
      <c r="L1417" t="s">
        <v>7</v>
      </c>
      <c r="M1417" t="s">
        <v>6</v>
      </c>
      <c r="N1417">
        <v>1.0052087545814001</v>
      </c>
    </row>
    <row r="1418" spans="6:14" x14ac:dyDescent="0.35">
      <c r="F1418" t="s">
        <v>1481</v>
      </c>
      <c r="G1418">
        <v>2019</v>
      </c>
      <c r="H1418" t="s">
        <v>33</v>
      </c>
      <c r="I1418" t="s">
        <v>52</v>
      </c>
      <c r="J1418" t="s">
        <v>53</v>
      </c>
      <c r="K1418" t="s">
        <v>66</v>
      </c>
      <c r="L1418" t="s">
        <v>3</v>
      </c>
      <c r="M1418" t="s">
        <v>12</v>
      </c>
      <c r="N1418">
        <v>36999.205008635588</v>
      </c>
    </row>
    <row r="1419" spans="6:14" x14ac:dyDescent="0.35">
      <c r="F1419" t="s">
        <v>1482</v>
      </c>
      <c r="G1419">
        <v>2019</v>
      </c>
      <c r="H1419" t="s">
        <v>33</v>
      </c>
      <c r="I1419" t="s">
        <v>52</v>
      </c>
      <c r="J1419" t="s">
        <v>53</v>
      </c>
      <c r="K1419" t="s">
        <v>66</v>
      </c>
      <c r="L1419" t="s">
        <v>3</v>
      </c>
      <c r="M1419" t="s">
        <v>4</v>
      </c>
      <c r="N1419">
        <v>29786.103378751759</v>
      </c>
    </row>
    <row r="1420" spans="6:14" x14ac:dyDescent="0.35">
      <c r="F1420" t="s">
        <v>1483</v>
      </c>
      <c r="G1420">
        <v>2019</v>
      </c>
      <c r="H1420" t="s">
        <v>33</v>
      </c>
      <c r="I1420" t="s">
        <v>52</v>
      </c>
      <c r="J1420" t="s">
        <v>53</v>
      </c>
      <c r="K1420" t="s">
        <v>66</v>
      </c>
      <c r="L1420" t="s">
        <v>3</v>
      </c>
      <c r="M1420" t="s">
        <v>16</v>
      </c>
      <c r="N1420">
        <v>117.244208</v>
      </c>
    </row>
    <row r="1421" spans="6:14" x14ac:dyDescent="0.35">
      <c r="F1421" t="s">
        <v>1484</v>
      </c>
      <c r="G1421">
        <v>2019</v>
      </c>
      <c r="H1421" t="s">
        <v>33</v>
      </c>
      <c r="I1421" t="s">
        <v>52</v>
      </c>
      <c r="J1421" t="s">
        <v>53</v>
      </c>
      <c r="K1421" t="s">
        <v>66</v>
      </c>
      <c r="L1421" t="s">
        <v>3</v>
      </c>
      <c r="M1421" t="s">
        <v>28</v>
      </c>
      <c r="N1421">
        <v>24197.881616971314</v>
      </c>
    </row>
    <row r="1422" spans="6:14" x14ac:dyDescent="0.35">
      <c r="F1422" t="s">
        <v>1485</v>
      </c>
      <c r="G1422">
        <v>2019</v>
      </c>
      <c r="H1422" t="s">
        <v>33</v>
      </c>
      <c r="I1422" t="s">
        <v>52</v>
      </c>
      <c r="J1422" t="s">
        <v>53</v>
      </c>
      <c r="K1422" t="s">
        <v>66</v>
      </c>
      <c r="L1422" t="s">
        <v>3</v>
      </c>
      <c r="M1422" t="s">
        <v>29</v>
      </c>
      <c r="N1422">
        <v>503.99218112932749</v>
      </c>
    </row>
    <row r="1423" spans="6:14" x14ac:dyDescent="0.35">
      <c r="F1423" t="s">
        <v>1486</v>
      </c>
      <c r="G1423">
        <v>2019</v>
      </c>
      <c r="H1423" t="s">
        <v>33</v>
      </c>
      <c r="I1423" t="s">
        <v>52</v>
      </c>
      <c r="J1423" t="s">
        <v>53</v>
      </c>
      <c r="K1423" t="s">
        <v>66</v>
      </c>
      <c r="L1423" t="s">
        <v>3</v>
      </c>
      <c r="M1423" t="s">
        <v>6</v>
      </c>
      <c r="N1423">
        <v>970.92827223097368</v>
      </c>
    </row>
    <row r="1424" spans="6:14" x14ac:dyDescent="0.35">
      <c r="F1424" t="s">
        <v>1487</v>
      </c>
      <c r="G1424">
        <v>2019</v>
      </c>
      <c r="H1424" t="s">
        <v>33</v>
      </c>
      <c r="I1424" t="s">
        <v>52</v>
      </c>
      <c r="J1424" t="s">
        <v>53</v>
      </c>
      <c r="K1424" t="s">
        <v>66</v>
      </c>
      <c r="L1424" t="s">
        <v>7</v>
      </c>
      <c r="M1424" t="s">
        <v>8</v>
      </c>
      <c r="N1424">
        <v>3627.1417512199996</v>
      </c>
    </row>
    <row r="1425" spans="6:14" x14ac:dyDescent="0.35">
      <c r="F1425" t="s">
        <v>1488</v>
      </c>
      <c r="G1425">
        <v>2019</v>
      </c>
      <c r="H1425" t="s">
        <v>33</v>
      </c>
      <c r="I1425" t="s">
        <v>52</v>
      </c>
      <c r="J1425" t="s">
        <v>53</v>
      </c>
      <c r="K1425" t="s">
        <v>66</v>
      </c>
      <c r="L1425" t="s">
        <v>7</v>
      </c>
      <c r="M1425" t="s">
        <v>30</v>
      </c>
      <c r="N1425">
        <v>517.10299999999995</v>
      </c>
    </row>
    <row r="1426" spans="6:14" x14ac:dyDescent="0.35">
      <c r="F1426" t="s">
        <v>1489</v>
      </c>
      <c r="G1426">
        <v>2019</v>
      </c>
      <c r="H1426" t="s">
        <v>33</v>
      </c>
      <c r="I1426" t="s">
        <v>52</v>
      </c>
      <c r="J1426" t="s">
        <v>53</v>
      </c>
      <c r="K1426" t="s">
        <v>66</v>
      </c>
      <c r="L1426" t="s">
        <v>7</v>
      </c>
      <c r="M1426" t="s">
        <v>10</v>
      </c>
      <c r="N1426">
        <v>10532.901567919478</v>
      </c>
    </row>
    <row r="1427" spans="6:14" x14ac:dyDescent="0.35">
      <c r="F1427" t="s">
        <v>1490</v>
      </c>
      <c r="G1427">
        <v>2019</v>
      </c>
      <c r="H1427" t="s">
        <v>33</v>
      </c>
      <c r="I1427" t="s">
        <v>52</v>
      </c>
      <c r="J1427" t="s">
        <v>53</v>
      </c>
      <c r="K1427" t="s">
        <v>66</v>
      </c>
      <c r="L1427" t="s">
        <v>7</v>
      </c>
      <c r="M1427" t="s">
        <v>11</v>
      </c>
      <c r="N1427">
        <v>556.51621678635979</v>
      </c>
    </row>
    <row r="1428" spans="6:14" x14ac:dyDescent="0.35">
      <c r="F1428" t="s">
        <v>1491</v>
      </c>
      <c r="G1428">
        <v>2019</v>
      </c>
      <c r="H1428" t="s">
        <v>33</v>
      </c>
      <c r="I1428" t="s">
        <v>52</v>
      </c>
      <c r="J1428" t="s">
        <v>53</v>
      </c>
      <c r="K1428" t="s">
        <v>66</v>
      </c>
      <c r="L1428" t="s">
        <v>7</v>
      </c>
      <c r="M1428" t="s">
        <v>14</v>
      </c>
      <c r="N1428">
        <v>6912.6987287753936</v>
      </c>
    </row>
    <row r="1429" spans="6:14" x14ac:dyDescent="0.35">
      <c r="F1429" t="s">
        <v>1492</v>
      </c>
      <c r="G1429">
        <v>2019</v>
      </c>
      <c r="H1429" t="s">
        <v>33</v>
      </c>
      <c r="I1429" t="s">
        <v>52</v>
      </c>
      <c r="J1429" t="s">
        <v>53</v>
      </c>
      <c r="K1429" t="s">
        <v>66</v>
      </c>
      <c r="L1429" t="s">
        <v>7</v>
      </c>
      <c r="M1429" t="s">
        <v>15</v>
      </c>
      <c r="N1429">
        <v>124320.02632250001</v>
      </c>
    </row>
    <row r="1430" spans="6:14" x14ac:dyDescent="0.35">
      <c r="F1430" t="s">
        <v>1493</v>
      </c>
      <c r="G1430">
        <v>2019</v>
      </c>
      <c r="H1430" t="s">
        <v>33</v>
      </c>
      <c r="I1430" t="s">
        <v>52</v>
      </c>
      <c r="J1430" t="s">
        <v>53</v>
      </c>
      <c r="K1430" t="s">
        <v>66</v>
      </c>
      <c r="L1430" t="s">
        <v>7</v>
      </c>
      <c r="M1430" t="s">
        <v>34</v>
      </c>
      <c r="N1430">
        <v>173.40174909999985</v>
      </c>
    </row>
    <row r="1431" spans="6:14" x14ac:dyDescent="0.35">
      <c r="F1431" t="s">
        <v>1494</v>
      </c>
      <c r="G1431">
        <v>2019</v>
      </c>
      <c r="H1431" t="s">
        <v>33</v>
      </c>
      <c r="I1431" t="s">
        <v>52</v>
      </c>
      <c r="J1431" t="s">
        <v>53</v>
      </c>
      <c r="K1431" t="s">
        <v>66</v>
      </c>
      <c r="L1431" t="s">
        <v>7</v>
      </c>
      <c r="M1431" t="s">
        <v>31</v>
      </c>
      <c r="N1431">
        <v>7930.1251430000002</v>
      </c>
    </row>
    <row r="1432" spans="6:14" x14ac:dyDescent="0.35">
      <c r="F1432" t="s">
        <v>1495</v>
      </c>
      <c r="G1432">
        <v>2019</v>
      </c>
      <c r="H1432" t="s">
        <v>33</v>
      </c>
      <c r="I1432" t="s">
        <v>52</v>
      </c>
      <c r="J1432" t="s">
        <v>53</v>
      </c>
      <c r="K1432" t="s">
        <v>66</v>
      </c>
      <c r="L1432" t="s">
        <v>7</v>
      </c>
      <c r="M1432" t="s">
        <v>32</v>
      </c>
      <c r="N1432">
        <v>31863.998775401607</v>
      </c>
    </row>
    <row r="1433" spans="6:14" x14ac:dyDescent="0.35">
      <c r="F1433" t="s">
        <v>1496</v>
      </c>
      <c r="G1433">
        <v>2019</v>
      </c>
      <c r="H1433" t="s">
        <v>33</v>
      </c>
      <c r="I1433" t="s">
        <v>52</v>
      </c>
      <c r="J1433" t="s">
        <v>53</v>
      </c>
      <c r="K1433" t="s">
        <v>66</v>
      </c>
      <c r="L1433" t="s">
        <v>7</v>
      </c>
      <c r="M1433" t="s">
        <v>6</v>
      </c>
      <c r="N1433">
        <v>26.601843092521346</v>
      </c>
    </row>
    <row r="1434" spans="6:14" x14ac:dyDescent="0.35">
      <c r="F1434" t="s">
        <v>1497</v>
      </c>
      <c r="G1434">
        <v>2019</v>
      </c>
      <c r="H1434" t="s">
        <v>35</v>
      </c>
      <c r="I1434" t="s">
        <v>52</v>
      </c>
      <c r="J1434" t="s">
        <v>53</v>
      </c>
      <c r="K1434" t="s">
        <v>66</v>
      </c>
      <c r="L1434" t="s">
        <v>3</v>
      </c>
      <c r="M1434" t="s">
        <v>12</v>
      </c>
      <c r="N1434">
        <v>6587.6032728172659</v>
      </c>
    </row>
    <row r="1435" spans="6:14" x14ac:dyDescent="0.35">
      <c r="F1435" t="s">
        <v>1498</v>
      </c>
      <c r="G1435">
        <v>2019</v>
      </c>
      <c r="H1435" t="s">
        <v>35</v>
      </c>
      <c r="I1435" t="s">
        <v>52</v>
      </c>
      <c r="J1435" t="s">
        <v>53</v>
      </c>
      <c r="K1435" t="s">
        <v>66</v>
      </c>
      <c r="L1435" t="s">
        <v>3</v>
      </c>
      <c r="M1435" t="s">
        <v>4</v>
      </c>
      <c r="N1435">
        <v>9546.1757699192258</v>
      </c>
    </row>
    <row r="1436" spans="6:14" x14ac:dyDescent="0.35">
      <c r="F1436" t="s">
        <v>1499</v>
      </c>
      <c r="G1436">
        <v>2019</v>
      </c>
      <c r="H1436" t="s">
        <v>35</v>
      </c>
      <c r="I1436" t="s">
        <v>52</v>
      </c>
      <c r="J1436" t="s">
        <v>53</v>
      </c>
      <c r="K1436" t="s">
        <v>66</v>
      </c>
      <c r="L1436" t="s">
        <v>3</v>
      </c>
      <c r="M1436" t="s">
        <v>16</v>
      </c>
      <c r="N1436">
        <v>95.460270000000008</v>
      </c>
    </row>
    <row r="1437" spans="6:14" x14ac:dyDescent="0.35">
      <c r="F1437" t="s">
        <v>1500</v>
      </c>
      <c r="G1437">
        <v>2019</v>
      </c>
      <c r="H1437" t="s">
        <v>35</v>
      </c>
      <c r="I1437" t="s">
        <v>52</v>
      </c>
      <c r="J1437" t="s">
        <v>53</v>
      </c>
      <c r="K1437" t="s">
        <v>66</v>
      </c>
      <c r="L1437" t="s">
        <v>3</v>
      </c>
      <c r="M1437" t="s">
        <v>28</v>
      </c>
      <c r="N1437">
        <v>1619.7030433024192</v>
      </c>
    </row>
    <row r="1438" spans="6:14" x14ac:dyDescent="0.35">
      <c r="F1438" t="s">
        <v>1501</v>
      </c>
      <c r="G1438">
        <v>2019</v>
      </c>
      <c r="H1438" t="s">
        <v>35</v>
      </c>
      <c r="I1438" t="s">
        <v>52</v>
      </c>
      <c r="J1438" t="s">
        <v>53</v>
      </c>
      <c r="K1438" t="s">
        <v>66</v>
      </c>
      <c r="L1438" t="s">
        <v>3</v>
      </c>
      <c r="M1438" t="s">
        <v>29</v>
      </c>
      <c r="N1438">
        <v>237.97451038777564</v>
      </c>
    </row>
    <row r="1439" spans="6:14" x14ac:dyDescent="0.35">
      <c r="F1439" t="s">
        <v>1502</v>
      </c>
      <c r="G1439">
        <v>2019</v>
      </c>
      <c r="H1439" t="s">
        <v>35</v>
      </c>
      <c r="I1439" t="s">
        <v>52</v>
      </c>
      <c r="J1439" t="s">
        <v>53</v>
      </c>
      <c r="K1439" t="s">
        <v>66</v>
      </c>
      <c r="L1439" t="s">
        <v>3</v>
      </c>
      <c r="M1439" t="s">
        <v>6</v>
      </c>
      <c r="N1439">
        <v>70.68595672830071</v>
      </c>
    </row>
    <row r="1440" spans="6:14" x14ac:dyDescent="0.35">
      <c r="F1440" t="s">
        <v>1503</v>
      </c>
      <c r="G1440">
        <v>2019</v>
      </c>
      <c r="H1440" t="s">
        <v>35</v>
      </c>
      <c r="I1440" t="s">
        <v>52</v>
      </c>
      <c r="J1440" t="s">
        <v>53</v>
      </c>
      <c r="K1440" t="s">
        <v>66</v>
      </c>
      <c r="L1440" t="s">
        <v>7</v>
      </c>
      <c r="M1440" t="s">
        <v>8</v>
      </c>
      <c r="N1440">
        <v>4040.192525767</v>
      </c>
    </row>
    <row r="1441" spans="6:14" x14ac:dyDescent="0.35">
      <c r="F1441" t="s">
        <v>1504</v>
      </c>
      <c r="G1441">
        <v>2019</v>
      </c>
      <c r="H1441" t="s">
        <v>35</v>
      </c>
      <c r="I1441" t="s">
        <v>52</v>
      </c>
      <c r="J1441" t="s">
        <v>53</v>
      </c>
      <c r="K1441" t="s">
        <v>66</v>
      </c>
      <c r="L1441" t="s">
        <v>7</v>
      </c>
      <c r="M1441" t="s">
        <v>30</v>
      </c>
      <c r="N1441">
        <v>449.79601200000002</v>
      </c>
    </row>
    <row r="1442" spans="6:14" x14ac:dyDescent="0.35">
      <c r="F1442" t="s">
        <v>1505</v>
      </c>
      <c r="G1442">
        <v>2019</v>
      </c>
      <c r="H1442" t="s">
        <v>35</v>
      </c>
      <c r="I1442" t="s">
        <v>52</v>
      </c>
      <c r="J1442" t="s">
        <v>53</v>
      </c>
      <c r="K1442" t="s">
        <v>66</v>
      </c>
      <c r="L1442" t="s">
        <v>7</v>
      </c>
      <c r="M1442" t="s">
        <v>10</v>
      </c>
      <c r="N1442">
        <v>1290.9467346118831</v>
      </c>
    </row>
    <row r="1443" spans="6:14" x14ac:dyDescent="0.35">
      <c r="F1443" t="s">
        <v>1506</v>
      </c>
      <c r="G1443">
        <v>2019</v>
      </c>
      <c r="H1443" t="s">
        <v>35</v>
      </c>
      <c r="I1443" t="s">
        <v>52</v>
      </c>
      <c r="J1443" t="s">
        <v>53</v>
      </c>
      <c r="K1443" t="s">
        <v>66</v>
      </c>
      <c r="L1443" t="s">
        <v>7</v>
      </c>
      <c r="M1443" t="s">
        <v>11</v>
      </c>
      <c r="N1443">
        <v>778.62365485839962</v>
      </c>
    </row>
    <row r="1444" spans="6:14" x14ac:dyDescent="0.35">
      <c r="F1444" t="s">
        <v>1507</v>
      </c>
      <c r="G1444">
        <v>2019</v>
      </c>
      <c r="H1444" t="s">
        <v>35</v>
      </c>
      <c r="I1444" t="s">
        <v>52</v>
      </c>
      <c r="J1444" t="s">
        <v>53</v>
      </c>
      <c r="K1444" t="s">
        <v>66</v>
      </c>
      <c r="L1444" t="s">
        <v>7</v>
      </c>
      <c r="M1444" t="s">
        <v>14</v>
      </c>
      <c r="N1444">
        <v>9097.0985581831046</v>
      </c>
    </row>
    <row r="1445" spans="6:14" x14ac:dyDescent="0.35">
      <c r="F1445" t="s">
        <v>1508</v>
      </c>
      <c r="G1445">
        <v>2019</v>
      </c>
      <c r="H1445" t="s">
        <v>35</v>
      </c>
      <c r="I1445" t="s">
        <v>52</v>
      </c>
      <c r="J1445" t="s">
        <v>53</v>
      </c>
      <c r="K1445" t="s">
        <v>66</v>
      </c>
      <c r="L1445" t="s">
        <v>7</v>
      </c>
      <c r="M1445" t="s">
        <v>15</v>
      </c>
      <c r="N1445">
        <v>2015.5971509999997</v>
      </c>
    </row>
    <row r="1446" spans="6:14" x14ac:dyDescent="0.35">
      <c r="F1446" t="s">
        <v>1509</v>
      </c>
      <c r="G1446">
        <v>2019</v>
      </c>
      <c r="H1446" t="s">
        <v>35</v>
      </c>
      <c r="I1446" t="s">
        <v>52</v>
      </c>
      <c r="J1446" t="s">
        <v>53</v>
      </c>
      <c r="K1446" t="s">
        <v>66</v>
      </c>
      <c r="L1446" t="s">
        <v>7</v>
      </c>
      <c r="M1446" t="s">
        <v>34</v>
      </c>
      <c r="N1446">
        <v>50.081647289999935</v>
      </c>
    </row>
    <row r="1447" spans="6:14" x14ac:dyDescent="0.35">
      <c r="F1447" t="s">
        <v>1510</v>
      </c>
      <c r="G1447">
        <v>2019</v>
      </c>
      <c r="H1447" t="s">
        <v>35</v>
      </c>
      <c r="I1447" t="s">
        <v>52</v>
      </c>
      <c r="J1447" t="s">
        <v>53</v>
      </c>
      <c r="K1447" t="s">
        <v>66</v>
      </c>
      <c r="L1447" t="s">
        <v>7</v>
      </c>
      <c r="M1447" t="s">
        <v>31</v>
      </c>
      <c r="N1447">
        <v>343.46079144300001</v>
      </c>
    </row>
    <row r="1448" spans="6:14" x14ac:dyDescent="0.35">
      <c r="F1448" t="s">
        <v>1511</v>
      </c>
      <c r="G1448">
        <v>2019</v>
      </c>
      <c r="H1448" t="s">
        <v>35</v>
      </c>
      <c r="I1448" t="s">
        <v>52</v>
      </c>
      <c r="J1448" t="s">
        <v>53</v>
      </c>
      <c r="K1448" t="s">
        <v>66</v>
      </c>
      <c r="L1448" t="s">
        <v>7</v>
      </c>
      <c r="M1448" t="s">
        <v>32</v>
      </c>
      <c r="N1448">
        <v>1116.987758</v>
      </c>
    </row>
    <row r="1449" spans="6:14" x14ac:dyDescent="0.35">
      <c r="F1449" t="s">
        <v>1512</v>
      </c>
      <c r="G1449">
        <v>2019</v>
      </c>
      <c r="H1449" t="s">
        <v>35</v>
      </c>
      <c r="I1449" t="s">
        <v>52</v>
      </c>
      <c r="J1449" t="s">
        <v>53</v>
      </c>
      <c r="K1449" t="s">
        <v>66</v>
      </c>
      <c r="L1449" t="s">
        <v>7</v>
      </c>
      <c r="M1449" t="s">
        <v>6</v>
      </c>
      <c r="N1449">
        <v>1.4723089699727112</v>
      </c>
    </row>
    <row r="1450" spans="6:14" x14ac:dyDescent="0.35">
      <c r="F1450" t="s">
        <v>1513</v>
      </c>
      <c r="G1450">
        <v>2019</v>
      </c>
      <c r="H1450" t="s">
        <v>36</v>
      </c>
      <c r="I1450" t="s">
        <v>52</v>
      </c>
      <c r="J1450" t="s">
        <v>53</v>
      </c>
      <c r="K1450" t="s">
        <v>66</v>
      </c>
      <c r="L1450" t="s">
        <v>3</v>
      </c>
      <c r="M1450" t="s">
        <v>12</v>
      </c>
      <c r="N1450">
        <v>3607.4362874143885</v>
      </c>
    </row>
    <row r="1451" spans="6:14" x14ac:dyDescent="0.35">
      <c r="F1451" t="s">
        <v>1514</v>
      </c>
      <c r="G1451">
        <v>2019</v>
      </c>
      <c r="H1451" t="s">
        <v>36</v>
      </c>
      <c r="I1451" t="s">
        <v>52</v>
      </c>
      <c r="J1451" t="s">
        <v>53</v>
      </c>
      <c r="K1451" t="s">
        <v>66</v>
      </c>
      <c r="L1451" t="s">
        <v>3</v>
      </c>
      <c r="M1451" t="s">
        <v>4</v>
      </c>
      <c r="N1451">
        <v>2839.166411360728</v>
      </c>
    </row>
    <row r="1452" spans="6:14" x14ac:dyDescent="0.35">
      <c r="F1452" t="s">
        <v>1515</v>
      </c>
      <c r="G1452">
        <v>2019</v>
      </c>
      <c r="H1452" t="s">
        <v>36</v>
      </c>
      <c r="I1452" t="s">
        <v>52</v>
      </c>
      <c r="J1452" t="s">
        <v>53</v>
      </c>
      <c r="K1452" t="s">
        <v>66</v>
      </c>
      <c r="L1452" t="s">
        <v>3</v>
      </c>
      <c r="M1452" t="s">
        <v>28</v>
      </c>
      <c r="N1452">
        <v>427.56559619257473</v>
      </c>
    </row>
    <row r="1453" spans="6:14" x14ac:dyDescent="0.35">
      <c r="F1453" t="s">
        <v>1516</v>
      </c>
      <c r="G1453">
        <v>2019</v>
      </c>
      <c r="H1453" t="s">
        <v>36</v>
      </c>
      <c r="I1453" t="s">
        <v>52</v>
      </c>
      <c r="J1453" t="s">
        <v>53</v>
      </c>
      <c r="K1453" t="s">
        <v>66</v>
      </c>
      <c r="L1453" t="s">
        <v>3</v>
      </c>
      <c r="M1453" t="s">
        <v>29</v>
      </c>
      <c r="N1453">
        <v>335.77937810778894</v>
      </c>
    </row>
    <row r="1454" spans="6:14" x14ac:dyDescent="0.35">
      <c r="F1454" t="s">
        <v>1517</v>
      </c>
      <c r="G1454">
        <v>2019</v>
      </c>
      <c r="H1454" t="s">
        <v>36</v>
      </c>
      <c r="I1454" t="s">
        <v>52</v>
      </c>
      <c r="J1454" t="s">
        <v>53</v>
      </c>
      <c r="K1454" t="s">
        <v>66</v>
      </c>
      <c r="L1454" t="s">
        <v>3</v>
      </c>
      <c r="M1454" t="s">
        <v>6</v>
      </c>
      <c r="N1454">
        <v>378.49268092446067</v>
      </c>
    </row>
    <row r="1455" spans="6:14" x14ac:dyDescent="0.35">
      <c r="F1455" t="s">
        <v>1518</v>
      </c>
      <c r="G1455">
        <v>2019</v>
      </c>
      <c r="H1455" t="s">
        <v>36</v>
      </c>
      <c r="I1455" t="s">
        <v>52</v>
      </c>
      <c r="J1455" t="s">
        <v>53</v>
      </c>
      <c r="K1455" t="s">
        <v>66</v>
      </c>
      <c r="L1455" t="s">
        <v>7</v>
      </c>
      <c r="M1455" t="s">
        <v>8</v>
      </c>
      <c r="N1455">
        <v>1486.1179426000001</v>
      </c>
    </row>
    <row r="1456" spans="6:14" x14ac:dyDescent="0.35">
      <c r="F1456" t="s">
        <v>1519</v>
      </c>
      <c r="G1456">
        <v>2019</v>
      </c>
      <c r="H1456" t="s">
        <v>36</v>
      </c>
      <c r="I1456" t="s">
        <v>52</v>
      </c>
      <c r="J1456" t="s">
        <v>53</v>
      </c>
      <c r="K1456" t="s">
        <v>66</v>
      </c>
      <c r="L1456" t="s">
        <v>7</v>
      </c>
      <c r="M1456" t="s">
        <v>30</v>
      </c>
      <c r="N1456">
        <v>48.58</v>
      </c>
    </row>
    <row r="1457" spans="6:14" x14ac:dyDescent="0.35">
      <c r="F1457" t="s">
        <v>1520</v>
      </c>
      <c r="G1457">
        <v>2019</v>
      </c>
      <c r="H1457" t="s">
        <v>36</v>
      </c>
      <c r="I1457" t="s">
        <v>52</v>
      </c>
      <c r="J1457" t="s">
        <v>53</v>
      </c>
      <c r="K1457" t="s">
        <v>66</v>
      </c>
      <c r="L1457" t="s">
        <v>7</v>
      </c>
      <c r="M1457" t="s">
        <v>10</v>
      </c>
      <c r="N1457">
        <v>884.84225440691296</v>
      </c>
    </row>
    <row r="1458" spans="6:14" x14ac:dyDescent="0.35">
      <c r="F1458" t="s">
        <v>1521</v>
      </c>
      <c r="G1458">
        <v>2019</v>
      </c>
      <c r="H1458" t="s">
        <v>36</v>
      </c>
      <c r="I1458" t="s">
        <v>52</v>
      </c>
      <c r="J1458" t="s">
        <v>53</v>
      </c>
      <c r="K1458" t="s">
        <v>66</v>
      </c>
      <c r="L1458" t="s">
        <v>7</v>
      </c>
      <c r="M1458" t="s">
        <v>11</v>
      </c>
      <c r="N1458">
        <v>57.868798016999968</v>
      </c>
    </row>
    <row r="1459" spans="6:14" x14ac:dyDescent="0.35">
      <c r="F1459" t="s">
        <v>1522</v>
      </c>
      <c r="G1459">
        <v>2019</v>
      </c>
      <c r="H1459" t="s">
        <v>36</v>
      </c>
      <c r="I1459" t="s">
        <v>52</v>
      </c>
      <c r="J1459" t="s">
        <v>53</v>
      </c>
      <c r="K1459" t="s">
        <v>66</v>
      </c>
      <c r="L1459" t="s">
        <v>7</v>
      </c>
      <c r="M1459" t="s">
        <v>14</v>
      </c>
      <c r="N1459">
        <v>3621.814089552885</v>
      </c>
    </row>
    <row r="1460" spans="6:14" x14ac:dyDescent="0.35">
      <c r="F1460" t="s">
        <v>1523</v>
      </c>
      <c r="G1460">
        <v>2019</v>
      </c>
      <c r="H1460" t="s">
        <v>36</v>
      </c>
      <c r="I1460" t="s">
        <v>52</v>
      </c>
      <c r="J1460" t="s">
        <v>53</v>
      </c>
      <c r="K1460" t="s">
        <v>66</v>
      </c>
      <c r="L1460" t="s">
        <v>7</v>
      </c>
      <c r="M1460" t="s">
        <v>15</v>
      </c>
      <c r="N1460">
        <v>65.649376889999999</v>
      </c>
    </row>
    <row r="1461" spans="6:14" x14ac:dyDescent="0.35">
      <c r="F1461" t="s">
        <v>1524</v>
      </c>
      <c r="G1461">
        <v>2019</v>
      </c>
      <c r="H1461" t="s">
        <v>36</v>
      </c>
      <c r="I1461" t="s">
        <v>52</v>
      </c>
      <c r="J1461" t="s">
        <v>53</v>
      </c>
      <c r="K1461" t="s">
        <v>66</v>
      </c>
      <c r="L1461" t="s">
        <v>7</v>
      </c>
      <c r="M1461" t="s">
        <v>34</v>
      </c>
      <c r="N1461">
        <v>566.63599999999997</v>
      </c>
    </row>
    <row r="1462" spans="6:14" x14ac:dyDescent="0.35">
      <c r="F1462" t="s">
        <v>1525</v>
      </c>
      <c r="G1462">
        <v>2019</v>
      </c>
      <c r="H1462" t="s">
        <v>36</v>
      </c>
      <c r="I1462" t="s">
        <v>52</v>
      </c>
      <c r="J1462" t="s">
        <v>53</v>
      </c>
      <c r="K1462" t="s">
        <v>66</v>
      </c>
      <c r="L1462" t="s">
        <v>7</v>
      </c>
      <c r="M1462" t="s">
        <v>31</v>
      </c>
      <c r="N1462">
        <v>490.67618579999998</v>
      </c>
    </row>
    <row r="1463" spans="6:14" x14ac:dyDescent="0.35">
      <c r="F1463" t="s">
        <v>1526</v>
      </c>
      <c r="G1463">
        <v>2019</v>
      </c>
      <c r="H1463" t="s">
        <v>36</v>
      </c>
      <c r="I1463" t="s">
        <v>52</v>
      </c>
      <c r="J1463" t="s">
        <v>53</v>
      </c>
      <c r="K1463" t="s">
        <v>66</v>
      </c>
      <c r="L1463" t="s">
        <v>7</v>
      </c>
      <c r="M1463" t="s">
        <v>32</v>
      </c>
      <c r="N1463">
        <v>1249.6712</v>
      </c>
    </row>
    <row r="1464" spans="6:14" x14ac:dyDescent="0.35">
      <c r="F1464" t="s">
        <v>1527</v>
      </c>
      <c r="G1464">
        <v>2019</v>
      </c>
      <c r="H1464" t="s">
        <v>37</v>
      </c>
      <c r="I1464" t="s">
        <v>52</v>
      </c>
      <c r="J1464" t="s">
        <v>53</v>
      </c>
      <c r="K1464" t="s">
        <v>66</v>
      </c>
      <c r="L1464" t="s">
        <v>3</v>
      </c>
      <c r="M1464" t="s">
        <v>12</v>
      </c>
      <c r="N1464">
        <v>781.63837999999998</v>
      </c>
    </row>
    <row r="1465" spans="6:14" x14ac:dyDescent="0.35">
      <c r="F1465" t="s">
        <v>1528</v>
      </c>
      <c r="G1465">
        <v>2019</v>
      </c>
      <c r="H1465" t="s">
        <v>37</v>
      </c>
      <c r="I1465" t="s">
        <v>52</v>
      </c>
      <c r="J1465" t="s">
        <v>53</v>
      </c>
      <c r="K1465" t="s">
        <v>66</v>
      </c>
      <c r="L1465" t="s">
        <v>3</v>
      </c>
      <c r="M1465" t="s">
        <v>4</v>
      </c>
      <c r="N1465">
        <v>3830.9211663767555</v>
      </c>
    </row>
    <row r="1466" spans="6:14" x14ac:dyDescent="0.35">
      <c r="F1466" t="s">
        <v>1529</v>
      </c>
      <c r="G1466">
        <v>2019</v>
      </c>
      <c r="H1466" t="s">
        <v>37</v>
      </c>
      <c r="I1466" t="s">
        <v>52</v>
      </c>
      <c r="J1466" t="s">
        <v>53</v>
      </c>
      <c r="K1466" t="s">
        <v>66</v>
      </c>
      <c r="L1466" t="s">
        <v>3</v>
      </c>
      <c r="M1466" t="s">
        <v>16</v>
      </c>
      <c r="N1466">
        <v>2655.9871900000003</v>
      </c>
    </row>
    <row r="1467" spans="6:14" x14ac:dyDescent="0.35">
      <c r="F1467" t="s">
        <v>1530</v>
      </c>
      <c r="G1467">
        <v>2019</v>
      </c>
      <c r="H1467" t="s">
        <v>37</v>
      </c>
      <c r="I1467" t="s">
        <v>52</v>
      </c>
      <c r="J1467" t="s">
        <v>53</v>
      </c>
      <c r="K1467" t="s">
        <v>66</v>
      </c>
      <c r="L1467" t="s">
        <v>3</v>
      </c>
      <c r="M1467" t="s">
        <v>28</v>
      </c>
      <c r="N1467">
        <v>1991.6849999999999</v>
      </c>
    </row>
    <row r="1468" spans="6:14" x14ac:dyDescent="0.35">
      <c r="F1468" t="s">
        <v>1531</v>
      </c>
      <c r="G1468">
        <v>2019</v>
      </c>
      <c r="H1468" t="s">
        <v>37</v>
      </c>
      <c r="I1468" t="s">
        <v>52</v>
      </c>
      <c r="J1468" t="s">
        <v>53</v>
      </c>
      <c r="K1468" t="s">
        <v>66</v>
      </c>
      <c r="L1468" t="s">
        <v>3</v>
      </c>
      <c r="M1468" t="s">
        <v>29</v>
      </c>
      <c r="N1468">
        <v>73.59057</v>
      </c>
    </row>
    <row r="1469" spans="6:14" x14ac:dyDescent="0.35">
      <c r="F1469" t="s">
        <v>1532</v>
      </c>
      <c r="G1469">
        <v>2019</v>
      </c>
      <c r="H1469" t="s">
        <v>37</v>
      </c>
      <c r="I1469" t="s">
        <v>52</v>
      </c>
      <c r="J1469" t="s">
        <v>53</v>
      </c>
      <c r="K1469" t="s">
        <v>66</v>
      </c>
      <c r="L1469" t="s">
        <v>3</v>
      </c>
      <c r="M1469" t="s">
        <v>6</v>
      </c>
      <c r="N1469">
        <v>0.28011189615121967</v>
      </c>
    </row>
    <row r="1470" spans="6:14" x14ac:dyDescent="0.35">
      <c r="F1470" t="s">
        <v>1533</v>
      </c>
      <c r="G1470">
        <v>2019</v>
      </c>
      <c r="H1470" t="s">
        <v>37</v>
      </c>
      <c r="I1470" t="s">
        <v>52</v>
      </c>
      <c r="J1470" t="s">
        <v>53</v>
      </c>
      <c r="K1470" t="s">
        <v>66</v>
      </c>
      <c r="L1470" t="s">
        <v>7</v>
      </c>
      <c r="M1470" t="s">
        <v>8</v>
      </c>
      <c r="N1470">
        <v>142</v>
      </c>
    </row>
    <row r="1471" spans="6:14" x14ac:dyDescent="0.35">
      <c r="F1471" t="s">
        <v>1534</v>
      </c>
      <c r="G1471">
        <v>2019</v>
      </c>
      <c r="H1471" t="s">
        <v>37</v>
      </c>
      <c r="I1471" t="s">
        <v>52</v>
      </c>
      <c r="J1471" t="s">
        <v>53</v>
      </c>
      <c r="K1471" t="s">
        <v>66</v>
      </c>
      <c r="L1471" t="s">
        <v>7</v>
      </c>
      <c r="M1471" t="s">
        <v>10</v>
      </c>
      <c r="N1471">
        <v>5.7722435860000001</v>
      </c>
    </row>
    <row r="1472" spans="6:14" x14ac:dyDescent="0.35">
      <c r="F1472" t="s">
        <v>1535</v>
      </c>
      <c r="G1472">
        <v>2019</v>
      </c>
      <c r="H1472" t="s">
        <v>37</v>
      </c>
      <c r="I1472" t="s">
        <v>52</v>
      </c>
      <c r="J1472" t="s">
        <v>53</v>
      </c>
      <c r="K1472" t="s">
        <v>66</v>
      </c>
      <c r="L1472" t="s">
        <v>7</v>
      </c>
      <c r="M1472" t="s">
        <v>15</v>
      </c>
      <c r="N1472">
        <v>130.49567999999999</v>
      </c>
    </row>
    <row r="1473" spans="6:14" x14ac:dyDescent="0.35">
      <c r="F1473" t="s">
        <v>1536</v>
      </c>
      <c r="G1473">
        <v>2019</v>
      </c>
      <c r="H1473" t="s">
        <v>37</v>
      </c>
      <c r="I1473" t="s">
        <v>52</v>
      </c>
      <c r="J1473" t="s">
        <v>53</v>
      </c>
      <c r="K1473" t="s">
        <v>66</v>
      </c>
      <c r="L1473" t="s">
        <v>7</v>
      </c>
      <c r="M1473" t="s">
        <v>31</v>
      </c>
      <c r="N1473">
        <v>219.01480000000001</v>
      </c>
    </row>
    <row r="1474" spans="6:14" x14ac:dyDescent="0.35">
      <c r="F1474" t="s">
        <v>1537</v>
      </c>
      <c r="G1474">
        <v>2019</v>
      </c>
      <c r="H1474" t="s">
        <v>37</v>
      </c>
      <c r="I1474" t="s">
        <v>52</v>
      </c>
      <c r="J1474" t="s">
        <v>53</v>
      </c>
      <c r="K1474" t="s">
        <v>66</v>
      </c>
      <c r="L1474" t="s">
        <v>7</v>
      </c>
      <c r="M1474" t="s">
        <v>32</v>
      </c>
      <c r="N1474">
        <v>68.3767</v>
      </c>
    </row>
    <row r="1475" spans="6:14" x14ac:dyDescent="0.35">
      <c r="F1475" t="s">
        <v>1538</v>
      </c>
      <c r="G1475">
        <v>2019</v>
      </c>
      <c r="H1475" t="s">
        <v>38</v>
      </c>
      <c r="I1475" t="s">
        <v>52</v>
      </c>
      <c r="J1475" t="s">
        <v>53</v>
      </c>
      <c r="K1475" t="s">
        <v>66</v>
      </c>
      <c r="L1475" t="s">
        <v>3</v>
      </c>
      <c r="M1475" t="s">
        <v>12</v>
      </c>
      <c r="N1475">
        <v>1647.8939004083752</v>
      </c>
    </row>
    <row r="1476" spans="6:14" x14ac:dyDescent="0.35">
      <c r="F1476" t="s">
        <v>1539</v>
      </c>
      <c r="G1476">
        <v>2019</v>
      </c>
      <c r="H1476" t="s">
        <v>38</v>
      </c>
      <c r="I1476" t="s">
        <v>52</v>
      </c>
      <c r="J1476" t="s">
        <v>53</v>
      </c>
      <c r="K1476" t="s">
        <v>66</v>
      </c>
      <c r="L1476" t="s">
        <v>3</v>
      </c>
      <c r="M1476" t="s">
        <v>4</v>
      </c>
      <c r="N1476">
        <v>6940.4102183530504</v>
      </c>
    </row>
    <row r="1477" spans="6:14" x14ac:dyDescent="0.35">
      <c r="F1477" t="s">
        <v>1540</v>
      </c>
      <c r="G1477">
        <v>2019</v>
      </c>
      <c r="H1477" t="s">
        <v>38</v>
      </c>
      <c r="I1477" t="s">
        <v>52</v>
      </c>
      <c r="J1477" t="s">
        <v>53</v>
      </c>
      <c r="K1477" t="s">
        <v>66</v>
      </c>
      <c r="L1477" t="s">
        <v>3</v>
      </c>
      <c r="M1477" t="s">
        <v>16</v>
      </c>
      <c r="N1477">
        <v>929.72757000000001</v>
      </c>
    </row>
    <row r="1478" spans="6:14" x14ac:dyDescent="0.35">
      <c r="F1478" t="s">
        <v>1541</v>
      </c>
      <c r="G1478">
        <v>2019</v>
      </c>
      <c r="H1478" t="s">
        <v>38</v>
      </c>
      <c r="I1478" t="s">
        <v>52</v>
      </c>
      <c r="J1478" t="s">
        <v>53</v>
      </c>
      <c r="K1478" t="s">
        <v>66</v>
      </c>
      <c r="L1478" t="s">
        <v>3</v>
      </c>
      <c r="M1478" t="s">
        <v>28</v>
      </c>
      <c r="N1478">
        <v>2290.2076217391586</v>
      </c>
    </row>
    <row r="1479" spans="6:14" x14ac:dyDescent="0.35">
      <c r="F1479" t="s">
        <v>1542</v>
      </c>
      <c r="G1479">
        <v>2019</v>
      </c>
      <c r="H1479" t="s">
        <v>38</v>
      </c>
      <c r="I1479" t="s">
        <v>52</v>
      </c>
      <c r="J1479" t="s">
        <v>53</v>
      </c>
      <c r="K1479" t="s">
        <v>66</v>
      </c>
      <c r="L1479" t="s">
        <v>3</v>
      </c>
      <c r="M1479" t="s">
        <v>29</v>
      </c>
      <c r="N1479">
        <v>74.264231181977195</v>
      </c>
    </row>
    <row r="1480" spans="6:14" x14ac:dyDescent="0.35">
      <c r="F1480" t="s">
        <v>1543</v>
      </c>
      <c r="G1480">
        <v>2019</v>
      </c>
      <c r="H1480" t="s">
        <v>38</v>
      </c>
      <c r="I1480" t="s">
        <v>52</v>
      </c>
      <c r="J1480" t="s">
        <v>53</v>
      </c>
      <c r="K1480" t="s">
        <v>66</v>
      </c>
      <c r="L1480" t="s">
        <v>3</v>
      </c>
      <c r="M1480" t="s">
        <v>6</v>
      </c>
      <c r="N1480">
        <v>87.213492631445646</v>
      </c>
    </row>
    <row r="1481" spans="6:14" x14ac:dyDescent="0.35">
      <c r="F1481" t="s">
        <v>1544</v>
      </c>
      <c r="G1481">
        <v>2019</v>
      </c>
      <c r="H1481" t="s">
        <v>38</v>
      </c>
      <c r="I1481" t="s">
        <v>52</v>
      </c>
      <c r="J1481" t="s">
        <v>53</v>
      </c>
      <c r="K1481" t="s">
        <v>66</v>
      </c>
      <c r="L1481" t="s">
        <v>7</v>
      </c>
      <c r="M1481" t="s">
        <v>8</v>
      </c>
      <c r="N1481">
        <v>4920.1364737446165</v>
      </c>
    </row>
    <row r="1482" spans="6:14" x14ac:dyDescent="0.35">
      <c r="F1482" t="s">
        <v>1545</v>
      </c>
      <c r="G1482">
        <v>2019</v>
      </c>
      <c r="H1482" t="s">
        <v>38</v>
      </c>
      <c r="I1482" t="s">
        <v>52</v>
      </c>
      <c r="J1482" t="s">
        <v>53</v>
      </c>
      <c r="K1482" t="s">
        <v>66</v>
      </c>
      <c r="L1482" t="s">
        <v>7</v>
      </c>
      <c r="M1482" t="s">
        <v>30</v>
      </c>
      <c r="N1482">
        <v>50</v>
      </c>
    </row>
    <row r="1483" spans="6:14" x14ac:dyDescent="0.35">
      <c r="F1483" t="s">
        <v>1546</v>
      </c>
      <c r="G1483">
        <v>2019</v>
      </c>
      <c r="H1483" t="s">
        <v>38</v>
      </c>
      <c r="I1483" t="s">
        <v>52</v>
      </c>
      <c r="J1483" t="s">
        <v>53</v>
      </c>
      <c r="K1483" t="s">
        <v>66</v>
      </c>
      <c r="L1483" t="s">
        <v>7</v>
      </c>
      <c r="M1483" t="s">
        <v>10</v>
      </c>
      <c r="N1483">
        <v>2247.1211998531999</v>
      </c>
    </row>
    <row r="1484" spans="6:14" x14ac:dyDescent="0.35">
      <c r="F1484" t="s">
        <v>1547</v>
      </c>
      <c r="G1484">
        <v>2019</v>
      </c>
      <c r="H1484" t="s">
        <v>38</v>
      </c>
      <c r="I1484" t="s">
        <v>52</v>
      </c>
      <c r="J1484" t="s">
        <v>53</v>
      </c>
      <c r="K1484" t="s">
        <v>66</v>
      </c>
      <c r="L1484" t="s">
        <v>7</v>
      </c>
      <c r="M1484" t="s">
        <v>11</v>
      </c>
      <c r="N1484">
        <v>298.23464015409991</v>
      </c>
    </row>
    <row r="1485" spans="6:14" x14ac:dyDescent="0.35">
      <c r="F1485" t="s">
        <v>1548</v>
      </c>
      <c r="G1485">
        <v>2019</v>
      </c>
      <c r="H1485" t="s">
        <v>38</v>
      </c>
      <c r="I1485" t="s">
        <v>52</v>
      </c>
      <c r="J1485" t="s">
        <v>53</v>
      </c>
      <c r="K1485" t="s">
        <v>66</v>
      </c>
      <c r="L1485" t="s">
        <v>7</v>
      </c>
      <c r="M1485" t="s">
        <v>14</v>
      </c>
      <c r="N1485">
        <v>8461.9953909060514</v>
      </c>
    </row>
    <row r="1486" spans="6:14" x14ac:dyDescent="0.35">
      <c r="F1486" t="s">
        <v>1549</v>
      </c>
      <c r="G1486">
        <v>2019</v>
      </c>
      <c r="H1486" t="s">
        <v>38</v>
      </c>
      <c r="I1486" t="s">
        <v>52</v>
      </c>
      <c r="J1486" t="s">
        <v>53</v>
      </c>
      <c r="K1486" t="s">
        <v>66</v>
      </c>
      <c r="L1486" t="s">
        <v>7</v>
      </c>
      <c r="M1486" t="s">
        <v>15</v>
      </c>
      <c r="N1486">
        <v>251.81533429000001</v>
      </c>
    </row>
    <row r="1487" spans="6:14" x14ac:dyDescent="0.35">
      <c r="F1487" t="s">
        <v>1550</v>
      </c>
      <c r="G1487">
        <v>2019</v>
      </c>
      <c r="H1487" t="s">
        <v>38</v>
      </c>
      <c r="I1487" t="s">
        <v>52</v>
      </c>
      <c r="J1487" t="s">
        <v>53</v>
      </c>
      <c r="K1487" t="s">
        <v>66</v>
      </c>
      <c r="L1487" t="s">
        <v>7</v>
      </c>
      <c r="M1487" t="s">
        <v>34</v>
      </c>
      <c r="N1487">
        <v>73.357714999999999</v>
      </c>
    </row>
    <row r="1488" spans="6:14" x14ac:dyDescent="0.35">
      <c r="F1488" t="s">
        <v>1551</v>
      </c>
      <c r="G1488">
        <v>2019</v>
      </c>
      <c r="H1488" t="s">
        <v>38</v>
      </c>
      <c r="I1488" t="s">
        <v>52</v>
      </c>
      <c r="J1488" t="s">
        <v>53</v>
      </c>
      <c r="K1488" t="s">
        <v>66</v>
      </c>
      <c r="L1488" t="s">
        <v>7</v>
      </c>
      <c r="M1488" t="s">
        <v>31</v>
      </c>
      <c r="N1488">
        <v>724.08038418199999</v>
      </c>
    </row>
    <row r="1489" spans="6:14" x14ac:dyDescent="0.35">
      <c r="F1489" t="s">
        <v>1552</v>
      </c>
      <c r="G1489">
        <v>2019</v>
      </c>
      <c r="H1489" t="s">
        <v>38</v>
      </c>
      <c r="I1489" t="s">
        <v>52</v>
      </c>
      <c r="J1489" t="s">
        <v>53</v>
      </c>
      <c r="K1489" t="s">
        <v>66</v>
      </c>
      <c r="L1489" t="s">
        <v>7</v>
      </c>
      <c r="M1489" t="s">
        <v>32</v>
      </c>
      <c r="N1489">
        <v>1080.6404769999999</v>
      </c>
    </row>
    <row r="1490" spans="6:14" x14ac:dyDescent="0.35">
      <c r="F1490" t="s">
        <v>1553</v>
      </c>
      <c r="G1490">
        <v>2019</v>
      </c>
      <c r="H1490" t="s">
        <v>39</v>
      </c>
      <c r="I1490" t="s">
        <v>52</v>
      </c>
      <c r="J1490" t="s">
        <v>53</v>
      </c>
      <c r="K1490" t="s">
        <v>66</v>
      </c>
      <c r="L1490" t="s">
        <v>3</v>
      </c>
      <c r="M1490" t="s">
        <v>12</v>
      </c>
      <c r="N1490">
        <v>553.607709</v>
      </c>
    </row>
    <row r="1491" spans="6:14" x14ac:dyDescent="0.35">
      <c r="F1491" t="s">
        <v>1554</v>
      </c>
      <c r="G1491">
        <v>2019</v>
      </c>
      <c r="H1491" t="s">
        <v>39</v>
      </c>
      <c r="I1491" t="s">
        <v>52</v>
      </c>
      <c r="J1491" t="s">
        <v>53</v>
      </c>
      <c r="K1491" t="s">
        <v>66</v>
      </c>
      <c r="L1491" t="s">
        <v>3</v>
      </c>
      <c r="M1491" t="s">
        <v>4</v>
      </c>
      <c r="N1491">
        <v>1548.3079315739262</v>
      </c>
    </row>
    <row r="1492" spans="6:14" x14ac:dyDescent="0.35">
      <c r="F1492" t="s">
        <v>1555</v>
      </c>
      <c r="G1492">
        <v>2019</v>
      </c>
      <c r="H1492" t="s">
        <v>39</v>
      </c>
      <c r="I1492" t="s">
        <v>52</v>
      </c>
      <c r="J1492" t="s">
        <v>53</v>
      </c>
      <c r="K1492" t="s">
        <v>66</v>
      </c>
      <c r="L1492" t="s">
        <v>3</v>
      </c>
      <c r="M1492" t="s">
        <v>16</v>
      </c>
      <c r="N1492">
        <v>63.678829999999998</v>
      </c>
    </row>
    <row r="1493" spans="6:14" x14ac:dyDescent="0.35">
      <c r="F1493" t="s">
        <v>1556</v>
      </c>
      <c r="G1493">
        <v>2019</v>
      </c>
      <c r="H1493" t="s">
        <v>39</v>
      </c>
      <c r="I1493" t="s">
        <v>52</v>
      </c>
      <c r="J1493" t="s">
        <v>53</v>
      </c>
      <c r="K1493" t="s">
        <v>66</v>
      </c>
      <c r="L1493" t="s">
        <v>3</v>
      </c>
      <c r="M1493" t="s">
        <v>28</v>
      </c>
      <c r="N1493">
        <v>281.19949342500001</v>
      </c>
    </row>
    <row r="1494" spans="6:14" x14ac:dyDescent="0.35">
      <c r="F1494" t="s">
        <v>1557</v>
      </c>
      <c r="G1494">
        <v>2019</v>
      </c>
      <c r="H1494" t="s">
        <v>39</v>
      </c>
      <c r="I1494" t="s">
        <v>52</v>
      </c>
      <c r="J1494" t="s">
        <v>53</v>
      </c>
      <c r="K1494" t="s">
        <v>66</v>
      </c>
      <c r="L1494" t="s">
        <v>3</v>
      </c>
      <c r="M1494" t="s">
        <v>29</v>
      </c>
      <c r="N1494">
        <v>304.12547899999998</v>
      </c>
    </row>
    <row r="1495" spans="6:14" x14ac:dyDescent="0.35">
      <c r="F1495" t="s">
        <v>1558</v>
      </c>
      <c r="G1495">
        <v>2019</v>
      </c>
      <c r="H1495" t="s">
        <v>39</v>
      </c>
      <c r="I1495" t="s">
        <v>52</v>
      </c>
      <c r="J1495" t="s">
        <v>53</v>
      </c>
      <c r="K1495" t="s">
        <v>66</v>
      </c>
      <c r="L1495" t="s">
        <v>3</v>
      </c>
      <c r="M1495" t="s">
        <v>6</v>
      </c>
      <c r="N1495">
        <v>621.02280512592347</v>
      </c>
    </row>
    <row r="1496" spans="6:14" x14ac:dyDescent="0.35">
      <c r="F1496" t="s">
        <v>1559</v>
      </c>
      <c r="G1496">
        <v>2019</v>
      </c>
      <c r="H1496" t="s">
        <v>39</v>
      </c>
      <c r="I1496" t="s">
        <v>52</v>
      </c>
      <c r="J1496" t="s">
        <v>53</v>
      </c>
      <c r="K1496" t="s">
        <v>66</v>
      </c>
      <c r="L1496" t="s">
        <v>7</v>
      </c>
      <c r="M1496" t="s">
        <v>8</v>
      </c>
      <c r="N1496">
        <v>3991.5380922186273</v>
      </c>
    </row>
    <row r="1497" spans="6:14" x14ac:dyDescent="0.35">
      <c r="F1497" t="s">
        <v>1560</v>
      </c>
      <c r="G1497">
        <v>2019</v>
      </c>
      <c r="H1497" t="s">
        <v>39</v>
      </c>
      <c r="I1497" t="s">
        <v>52</v>
      </c>
      <c r="J1497" t="s">
        <v>53</v>
      </c>
      <c r="K1497" t="s">
        <v>66</v>
      </c>
      <c r="L1497" t="s">
        <v>7</v>
      </c>
      <c r="M1497" t="s">
        <v>30</v>
      </c>
      <c r="N1497">
        <v>298.32220000000001</v>
      </c>
    </row>
    <row r="1498" spans="6:14" x14ac:dyDescent="0.35">
      <c r="F1498" t="s">
        <v>1561</v>
      </c>
      <c r="G1498">
        <v>2019</v>
      </c>
      <c r="H1498" t="s">
        <v>39</v>
      </c>
      <c r="I1498" t="s">
        <v>52</v>
      </c>
      <c r="J1498" t="s">
        <v>53</v>
      </c>
      <c r="K1498" t="s">
        <v>66</v>
      </c>
      <c r="L1498" t="s">
        <v>7</v>
      </c>
      <c r="M1498" t="s">
        <v>10</v>
      </c>
      <c r="N1498">
        <v>4538.2166075610658</v>
      </c>
    </row>
    <row r="1499" spans="6:14" x14ac:dyDescent="0.35">
      <c r="F1499" t="s">
        <v>1562</v>
      </c>
      <c r="G1499">
        <v>2019</v>
      </c>
      <c r="H1499" t="s">
        <v>39</v>
      </c>
      <c r="I1499" t="s">
        <v>52</v>
      </c>
      <c r="J1499" t="s">
        <v>53</v>
      </c>
      <c r="K1499" t="s">
        <v>66</v>
      </c>
      <c r="L1499" t="s">
        <v>7</v>
      </c>
      <c r="M1499" t="s">
        <v>11</v>
      </c>
      <c r="N1499">
        <v>1026.3194810143395</v>
      </c>
    </row>
    <row r="1500" spans="6:14" x14ac:dyDescent="0.35">
      <c r="F1500" t="s">
        <v>1563</v>
      </c>
      <c r="G1500">
        <v>2019</v>
      </c>
      <c r="H1500" t="s">
        <v>39</v>
      </c>
      <c r="I1500" t="s">
        <v>52</v>
      </c>
      <c r="J1500" t="s">
        <v>53</v>
      </c>
      <c r="K1500" t="s">
        <v>66</v>
      </c>
      <c r="L1500" t="s">
        <v>7</v>
      </c>
      <c r="M1500" t="s">
        <v>14</v>
      </c>
      <c r="N1500">
        <v>6428.4273471824481</v>
      </c>
    </row>
    <row r="1501" spans="6:14" x14ac:dyDescent="0.35">
      <c r="F1501" t="s">
        <v>1564</v>
      </c>
      <c r="G1501">
        <v>2019</v>
      </c>
      <c r="H1501" t="s">
        <v>39</v>
      </c>
      <c r="I1501" t="s">
        <v>52</v>
      </c>
      <c r="J1501" t="s">
        <v>53</v>
      </c>
      <c r="K1501" t="s">
        <v>66</v>
      </c>
      <c r="L1501" t="s">
        <v>7</v>
      </c>
      <c r="M1501" t="s">
        <v>15</v>
      </c>
      <c r="N1501">
        <v>306.80145600000003</v>
      </c>
    </row>
    <row r="1502" spans="6:14" x14ac:dyDescent="0.35">
      <c r="F1502" t="s">
        <v>1565</v>
      </c>
      <c r="G1502">
        <v>2019</v>
      </c>
      <c r="H1502" t="s">
        <v>39</v>
      </c>
      <c r="I1502" t="s">
        <v>52</v>
      </c>
      <c r="J1502" t="s">
        <v>53</v>
      </c>
      <c r="K1502" t="s">
        <v>66</v>
      </c>
      <c r="L1502" t="s">
        <v>7</v>
      </c>
      <c r="M1502" t="s">
        <v>34</v>
      </c>
      <c r="N1502">
        <v>758.62285899999904</v>
      </c>
    </row>
    <row r="1503" spans="6:14" x14ac:dyDescent="0.35">
      <c r="F1503" t="s">
        <v>1566</v>
      </c>
      <c r="G1503">
        <v>2019</v>
      </c>
      <c r="H1503" t="s">
        <v>39</v>
      </c>
      <c r="I1503" t="s">
        <v>52</v>
      </c>
      <c r="J1503" t="s">
        <v>53</v>
      </c>
      <c r="K1503" t="s">
        <v>66</v>
      </c>
      <c r="L1503" t="s">
        <v>7</v>
      </c>
      <c r="M1503" t="s">
        <v>31</v>
      </c>
      <c r="N1503">
        <v>271.55897300999999</v>
      </c>
    </row>
    <row r="1504" spans="6:14" x14ac:dyDescent="0.35">
      <c r="F1504" t="s">
        <v>1567</v>
      </c>
      <c r="G1504">
        <v>2019</v>
      </c>
      <c r="H1504" t="s">
        <v>39</v>
      </c>
      <c r="I1504" t="s">
        <v>52</v>
      </c>
      <c r="J1504" t="s">
        <v>53</v>
      </c>
      <c r="K1504" t="s">
        <v>66</v>
      </c>
      <c r="L1504" t="s">
        <v>7</v>
      </c>
      <c r="M1504" t="s">
        <v>32</v>
      </c>
      <c r="N1504">
        <v>284.11669999999998</v>
      </c>
    </row>
    <row r="1505" spans="6:14" x14ac:dyDescent="0.35">
      <c r="F1505" t="s">
        <v>1568</v>
      </c>
      <c r="G1505">
        <v>2019</v>
      </c>
      <c r="H1505" t="s">
        <v>39</v>
      </c>
      <c r="I1505" t="s">
        <v>52</v>
      </c>
      <c r="J1505" t="s">
        <v>53</v>
      </c>
      <c r="K1505" t="s">
        <v>66</v>
      </c>
      <c r="L1505" t="s">
        <v>6</v>
      </c>
      <c r="M1505" t="s">
        <v>6</v>
      </c>
      <c r="N1505">
        <v>64.973732999999996</v>
      </c>
    </row>
    <row r="1506" spans="6:14" x14ac:dyDescent="0.35">
      <c r="F1506" t="s">
        <v>1569</v>
      </c>
      <c r="G1506">
        <v>2019</v>
      </c>
      <c r="H1506" t="s">
        <v>40</v>
      </c>
      <c r="I1506" t="s">
        <v>52</v>
      </c>
      <c r="J1506" t="s">
        <v>53</v>
      </c>
      <c r="K1506" t="s">
        <v>66</v>
      </c>
      <c r="L1506" t="s">
        <v>3</v>
      </c>
      <c r="M1506" t="s">
        <v>12</v>
      </c>
      <c r="N1506">
        <v>500.29520029000003</v>
      </c>
    </row>
    <row r="1507" spans="6:14" x14ac:dyDescent="0.35">
      <c r="F1507" t="s">
        <v>1570</v>
      </c>
      <c r="G1507">
        <v>2019</v>
      </c>
      <c r="H1507" t="s">
        <v>40</v>
      </c>
      <c r="I1507" t="s">
        <v>52</v>
      </c>
      <c r="J1507" t="s">
        <v>53</v>
      </c>
      <c r="K1507" t="s">
        <v>66</v>
      </c>
      <c r="L1507" t="s">
        <v>3</v>
      </c>
      <c r="M1507" t="s">
        <v>4</v>
      </c>
      <c r="N1507">
        <v>905.07422729999996</v>
      </c>
    </row>
    <row r="1508" spans="6:14" x14ac:dyDescent="0.35">
      <c r="F1508" t="s">
        <v>1571</v>
      </c>
      <c r="G1508">
        <v>2019</v>
      </c>
      <c r="H1508" t="s">
        <v>40</v>
      </c>
      <c r="I1508" t="s">
        <v>52</v>
      </c>
      <c r="J1508" t="s">
        <v>53</v>
      </c>
      <c r="K1508" t="s">
        <v>66</v>
      </c>
      <c r="L1508" t="s">
        <v>3</v>
      </c>
      <c r="M1508" t="s">
        <v>28</v>
      </c>
      <c r="N1508">
        <v>202.70808600999999</v>
      </c>
    </row>
    <row r="1509" spans="6:14" x14ac:dyDescent="0.35">
      <c r="F1509" t="s">
        <v>1572</v>
      </c>
      <c r="G1509">
        <v>2019</v>
      </c>
      <c r="H1509" t="s">
        <v>40</v>
      </c>
      <c r="I1509" t="s">
        <v>52</v>
      </c>
      <c r="J1509" t="s">
        <v>53</v>
      </c>
      <c r="K1509" t="s">
        <v>66</v>
      </c>
      <c r="L1509" t="s">
        <v>3</v>
      </c>
      <c r="M1509" t="s">
        <v>29</v>
      </c>
      <c r="N1509">
        <v>343.57466391999998</v>
      </c>
    </row>
    <row r="1510" spans="6:14" x14ac:dyDescent="0.35">
      <c r="F1510" t="s">
        <v>1573</v>
      </c>
      <c r="G1510">
        <v>2019</v>
      </c>
      <c r="H1510" t="s">
        <v>40</v>
      </c>
      <c r="I1510" t="s">
        <v>52</v>
      </c>
      <c r="J1510" t="s">
        <v>53</v>
      </c>
      <c r="K1510" t="s">
        <v>66</v>
      </c>
      <c r="L1510" t="s">
        <v>3</v>
      </c>
      <c r="M1510" t="s">
        <v>6</v>
      </c>
      <c r="N1510">
        <v>0.968221</v>
      </c>
    </row>
    <row r="1511" spans="6:14" x14ac:dyDescent="0.35">
      <c r="F1511" t="s">
        <v>1574</v>
      </c>
      <c r="G1511">
        <v>2019</v>
      </c>
      <c r="H1511" t="s">
        <v>40</v>
      </c>
      <c r="I1511" t="s">
        <v>52</v>
      </c>
      <c r="J1511" t="s">
        <v>53</v>
      </c>
      <c r="K1511" t="s">
        <v>66</v>
      </c>
      <c r="L1511" t="s">
        <v>7</v>
      </c>
      <c r="M1511" t="s">
        <v>8</v>
      </c>
      <c r="N1511">
        <v>858.64855</v>
      </c>
    </row>
    <row r="1512" spans="6:14" x14ac:dyDescent="0.35">
      <c r="F1512" t="s">
        <v>1575</v>
      </c>
      <c r="G1512">
        <v>2019</v>
      </c>
      <c r="H1512" t="s">
        <v>40</v>
      </c>
      <c r="I1512" t="s">
        <v>52</v>
      </c>
      <c r="J1512" t="s">
        <v>53</v>
      </c>
      <c r="K1512" t="s">
        <v>66</v>
      </c>
      <c r="L1512" t="s">
        <v>7</v>
      </c>
      <c r="M1512" t="s">
        <v>10</v>
      </c>
      <c r="N1512">
        <v>6884.5261541677992</v>
      </c>
    </row>
    <row r="1513" spans="6:14" x14ac:dyDescent="0.35">
      <c r="F1513" t="s">
        <v>1576</v>
      </c>
      <c r="G1513">
        <v>2019</v>
      </c>
      <c r="H1513" t="s">
        <v>40</v>
      </c>
      <c r="I1513" t="s">
        <v>52</v>
      </c>
      <c r="J1513" t="s">
        <v>53</v>
      </c>
      <c r="K1513" t="s">
        <v>66</v>
      </c>
      <c r="L1513" t="s">
        <v>7</v>
      </c>
      <c r="M1513" t="s">
        <v>11</v>
      </c>
      <c r="N1513">
        <v>685.44517437439958</v>
      </c>
    </row>
    <row r="1514" spans="6:14" x14ac:dyDescent="0.35">
      <c r="F1514" t="s">
        <v>1577</v>
      </c>
      <c r="G1514">
        <v>2019</v>
      </c>
      <c r="H1514" t="s">
        <v>40</v>
      </c>
      <c r="I1514" t="s">
        <v>52</v>
      </c>
      <c r="J1514" t="s">
        <v>53</v>
      </c>
      <c r="K1514" t="s">
        <v>66</v>
      </c>
      <c r="L1514" t="s">
        <v>7</v>
      </c>
      <c r="M1514" t="s">
        <v>14</v>
      </c>
      <c r="N1514">
        <v>2496.7168922855008</v>
      </c>
    </row>
    <row r="1515" spans="6:14" x14ac:dyDescent="0.35">
      <c r="F1515" t="s">
        <v>1578</v>
      </c>
      <c r="G1515">
        <v>2019</v>
      </c>
      <c r="H1515" t="s">
        <v>40</v>
      </c>
      <c r="I1515" t="s">
        <v>52</v>
      </c>
      <c r="J1515" t="s">
        <v>53</v>
      </c>
      <c r="K1515" t="s">
        <v>66</v>
      </c>
      <c r="L1515" t="s">
        <v>7</v>
      </c>
      <c r="M1515" t="s">
        <v>15</v>
      </c>
      <c r="N1515">
        <v>20.004829999999998</v>
      </c>
    </row>
    <row r="1516" spans="6:14" x14ac:dyDescent="0.35">
      <c r="F1516" t="s">
        <v>1579</v>
      </c>
      <c r="G1516">
        <v>2019</v>
      </c>
      <c r="H1516" t="s">
        <v>40</v>
      </c>
      <c r="I1516" t="s">
        <v>52</v>
      </c>
      <c r="J1516" t="s">
        <v>53</v>
      </c>
      <c r="K1516" t="s">
        <v>66</v>
      </c>
      <c r="L1516" t="s">
        <v>7</v>
      </c>
      <c r="M1516" t="s">
        <v>34</v>
      </c>
      <c r="N1516">
        <v>74.270995999999926</v>
      </c>
    </row>
    <row r="1517" spans="6:14" x14ac:dyDescent="0.35">
      <c r="F1517" t="s">
        <v>1580</v>
      </c>
      <c r="G1517">
        <v>2019</v>
      </c>
      <c r="H1517" t="s">
        <v>40</v>
      </c>
      <c r="I1517" t="s">
        <v>52</v>
      </c>
      <c r="J1517" t="s">
        <v>53</v>
      </c>
      <c r="K1517" t="s">
        <v>66</v>
      </c>
      <c r="L1517" t="s">
        <v>7</v>
      </c>
      <c r="M1517" t="s">
        <v>31</v>
      </c>
      <c r="N1517">
        <v>3.6454078119999997</v>
      </c>
    </row>
    <row r="1518" spans="6:14" x14ac:dyDescent="0.35">
      <c r="F1518" t="s">
        <v>1581</v>
      </c>
      <c r="G1518">
        <v>2019</v>
      </c>
      <c r="H1518" t="s">
        <v>41</v>
      </c>
      <c r="I1518" t="s">
        <v>52</v>
      </c>
      <c r="J1518" t="s">
        <v>53</v>
      </c>
      <c r="K1518" t="s">
        <v>66</v>
      </c>
      <c r="L1518" t="s">
        <v>3</v>
      </c>
      <c r="M1518" t="s">
        <v>12</v>
      </c>
      <c r="N1518">
        <v>38713.140810254634</v>
      </c>
    </row>
    <row r="1519" spans="6:14" x14ac:dyDescent="0.35">
      <c r="F1519" t="s">
        <v>1582</v>
      </c>
      <c r="G1519">
        <v>2019</v>
      </c>
      <c r="H1519" t="s">
        <v>41</v>
      </c>
      <c r="I1519" t="s">
        <v>52</v>
      </c>
      <c r="J1519" t="s">
        <v>53</v>
      </c>
      <c r="K1519" t="s">
        <v>66</v>
      </c>
      <c r="L1519" t="s">
        <v>3</v>
      </c>
      <c r="M1519" t="s">
        <v>4</v>
      </c>
      <c r="N1519">
        <v>32931.151633852765</v>
      </c>
    </row>
    <row r="1520" spans="6:14" x14ac:dyDescent="0.35">
      <c r="F1520" t="s">
        <v>1583</v>
      </c>
      <c r="G1520">
        <v>2019</v>
      </c>
      <c r="H1520" t="s">
        <v>41</v>
      </c>
      <c r="I1520" t="s">
        <v>52</v>
      </c>
      <c r="J1520" t="s">
        <v>53</v>
      </c>
      <c r="K1520" t="s">
        <v>66</v>
      </c>
      <c r="L1520" t="s">
        <v>3</v>
      </c>
      <c r="M1520" t="s">
        <v>16</v>
      </c>
      <c r="N1520">
        <v>1663.7267750000001</v>
      </c>
    </row>
    <row r="1521" spans="6:14" x14ac:dyDescent="0.35">
      <c r="F1521" t="s">
        <v>1584</v>
      </c>
      <c r="G1521">
        <v>2019</v>
      </c>
      <c r="H1521" t="s">
        <v>41</v>
      </c>
      <c r="I1521" t="s">
        <v>52</v>
      </c>
      <c r="J1521" t="s">
        <v>53</v>
      </c>
      <c r="K1521" t="s">
        <v>66</v>
      </c>
      <c r="L1521" t="s">
        <v>3</v>
      </c>
      <c r="M1521" t="s">
        <v>28</v>
      </c>
      <c r="N1521">
        <v>8945.0982804618798</v>
      </c>
    </row>
    <row r="1522" spans="6:14" x14ac:dyDescent="0.35">
      <c r="F1522" t="s">
        <v>1585</v>
      </c>
      <c r="G1522">
        <v>2019</v>
      </c>
      <c r="H1522" t="s">
        <v>41</v>
      </c>
      <c r="I1522" t="s">
        <v>52</v>
      </c>
      <c r="J1522" t="s">
        <v>53</v>
      </c>
      <c r="K1522" t="s">
        <v>66</v>
      </c>
      <c r="L1522" t="s">
        <v>3</v>
      </c>
      <c r="M1522" t="s">
        <v>29</v>
      </c>
      <c r="N1522">
        <v>1068.0991347032016</v>
      </c>
    </row>
    <row r="1523" spans="6:14" x14ac:dyDescent="0.35">
      <c r="F1523" t="s">
        <v>1586</v>
      </c>
      <c r="G1523">
        <v>2019</v>
      </c>
      <c r="H1523" t="s">
        <v>41</v>
      </c>
      <c r="I1523" t="s">
        <v>52</v>
      </c>
      <c r="J1523" t="s">
        <v>53</v>
      </c>
      <c r="K1523" t="s">
        <v>66</v>
      </c>
      <c r="L1523" t="s">
        <v>3</v>
      </c>
      <c r="M1523" t="s">
        <v>6</v>
      </c>
      <c r="N1523">
        <v>886.62412674696679</v>
      </c>
    </row>
    <row r="1524" spans="6:14" x14ac:dyDescent="0.35">
      <c r="F1524" t="s">
        <v>1587</v>
      </c>
      <c r="G1524">
        <v>2019</v>
      </c>
      <c r="H1524" t="s">
        <v>41</v>
      </c>
      <c r="I1524" t="s">
        <v>52</v>
      </c>
      <c r="J1524" t="s">
        <v>53</v>
      </c>
      <c r="K1524" t="s">
        <v>66</v>
      </c>
      <c r="L1524" t="s">
        <v>7</v>
      </c>
      <c r="M1524" t="s">
        <v>8</v>
      </c>
      <c r="N1524">
        <v>498.17696000000001</v>
      </c>
    </row>
    <row r="1525" spans="6:14" x14ac:dyDescent="0.35">
      <c r="F1525" t="s">
        <v>1588</v>
      </c>
      <c r="G1525">
        <v>2019</v>
      </c>
      <c r="H1525" t="s">
        <v>41</v>
      </c>
      <c r="I1525" t="s">
        <v>52</v>
      </c>
      <c r="J1525" t="s">
        <v>53</v>
      </c>
      <c r="K1525" t="s">
        <v>66</v>
      </c>
      <c r="L1525" t="s">
        <v>7</v>
      </c>
      <c r="M1525" t="s">
        <v>30</v>
      </c>
      <c r="N1525">
        <v>0.69650000000000001</v>
      </c>
    </row>
    <row r="1526" spans="6:14" x14ac:dyDescent="0.35">
      <c r="F1526" t="s">
        <v>1589</v>
      </c>
      <c r="G1526">
        <v>2019</v>
      </c>
      <c r="H1526" t="s">
        <v>41</v>
      </c>
      <c r="I1526" t="s">
        <v>52</v>
      </c>
      <c r="J1526" t="s">
        <v>53</v>
      </c>
      <c r="K1526" t="s">
        <v>66</v>
      </c>
      <c r="L1526" t="s">
        <v>7</v>
      </c>
      <c r="M1526" t="s">
        <v>10</v>
      </c>
      <c r="N1526">
        <v>4176.9574678687995</v>
      </c>
    </row>
    <row r="1527" spans="6:14" x14ac:dyDescent="0.35">
      <c r="F1527" t="s">
        <v>1590</v>
      </c>
      <c r="G1527">
        <v>2019</v>
      </c>
      <c r="H1527" t="s">
        <v>41</v>
      </c>
      <c r="I1527" t="s">
        <v>52</v>
      </c>
      <c r="J1527" t="s">
        <v>53</v>
      </c>
      <c r="K1527" t="s">
        <v>66</v>
      </c>
      <c r="L1527" t="s">
        <v>7</v>
      </c>
      <c r="M1527" t="s">
        <v>15</v>
      </c>
      <c r="N1527">
        <v>1.0171649999999999</v>
      </c>
    </row>
    <row r="1528" spans="6:14" x14ac:dyDescent="0.35">
      <c r="F1528" t="s">
        <v>1591</v>
      </c>
      <c r="G1528">
        <v>2019</v>
      </c>
      <c r="H1528" t="s">
        <v>41</v>
      </c>
      <c r="I1528" t="s">
        <v>52</v>
      </c>
      <c r="J1528" t="s">
        <v>53</v>
      </c>
      <c r="K1528" t="s">
        <v>66</v>
      </c>
      <c r="L1528" t="s">
        <v>7</v>
      </c>
      <c r="M1528" t="s">
        <v>31</v>
      </c>
      <c r="N1528">
        <v>438.12549999999999</v>
      </c>
    </row>
    <row r="1529" spans="6:14" x14ac:dyDescent="0.35">
      <c r="F1529" t="s">
        <v>1592</v>
      </c>
      <c r="G1529">
        <v>2019</v>
      </c>
      <c r="H1529" t="s">
        <v>41</v>
      </c>
      <c r="I1529" t="s">
        <v>52</v>
      </c>
      <c r="J1529" t="s">
        <v>53</v>
      </c>
      <c r="K1529" t="s">
        <v>66</v>
      </c>
      <c r="L1529" t="s">
        <v>7</v>
      </c>
      <c r="M1529" t="s">
        <v>32</v>
      </c>
      <c r="N1529">
        <v>353.91638</v>
      </c>
    </row>
    <row r="1530" spans="6:14" x14ac:dyDescent="0.35">
      <c r="F1530" t="s">
        <v>1593</v>
      </c>
      <c r="G1530">
        <v>2019</v>
      </c>
      <c r="H1530" t="s">
        <v>41</v>
      </c>
      <c r="I1530" t="s">
        <v>52</v>
      </c>
      <c r="J1530" t="s">
        <v>53</v>
      </c>
      <c r="K1530" t="s">
        <v>66</v>
      </c>
      <c r="L1530" t="s">
        <v>7</v>
      </c>
      <c r="M1530" t="s">
        <v>6</v>
      </c>
      <c r="N1530">
        <v>34.901826921736053</v>
      </c>
    </row>
    <row r="1531" spans="6:14" x14ac:dyDescent="0.35">
      <c r="F1531" t="s">
        <v>1594</v>
      </c>
      <c r="G1531">
        <v>2019</v>
      </c>
      <c r="H1531" t="s">
        <v>42</v>
      </c>
      <c r="I1531" t="s">
        <v>52</v>
      </c>
      <c r="J1531" t="s">
        <v>53</v>
      </c>
      <c r="K1531" t="s">
        <v>66</v>
      </c>
      <c r="L1531" t="s">
        <v>3</v>
      </c>
      <c r="M1531" t="s">
        <v>12</v>
      </c>
      <c r="N1531">
        <v>21808.496683048092</v>
      </c>
    </row>
    <row r="1532" spans="6:14" x14ac:dyDescent="0.35">
      <c r="F1532" t="s">
        <v>1595</v>
      </c>
      <c r="G1532">
        <v>2019</v>
      </c>
      <c r="H1532" t="s">
        <v>42</v>
      </c>
      <c r="I1532" t="s">
        <v>52</v>
      </c>
      <c r="J1532" t="s">
        <v>53</v>
      </c>
      <c r="K1532" t="s">
        <v>66</v>
      </c>
      <c r="L1532" t="s">
        <v>3</v>
      </c>
      <c r="M1532" t="s">
        <v>4</v>
      </c>
      <c r="N1532">
        <v>25249.188235879803</v>
      </c>
    </row>
    <row r="1533" spans="6:14" x14ac:dyDescent="0.35">
      <c r="F1533" t="s">
        <v>1596</v>
      </c>
      <c r="G1533">
        <v>2019</v>
      </c>
      <c r="H1533" t="s">
        <v>42</v>
      </c>
      <c r="I1533" t="s">
        <v>52</v>
      </c>
      <c r="J1533" t="s">
        <v>53</v>
      </c>
      <c r="K1533" t="s">
        <v>66</v>
      </c>
      <c r="L1533" t="s">
        <v>3</v>
      </c>
      <c r="M1533" t="s">
        <v>16</v>
      </c>
      <c r="N1533">
        <v>2453.6876600000001</v>
      </c>
    </row>
    <row r="1534" spans="6:14" x14ac:dyDescent="0.35">
      <c r="F1534" t="s">
        <v>1597</v>
      </c>
      <c r="G1534">
        <v>2019</v>
      </c>
      <c r="H1534" t="s">
        <v>42</v>
      </c>
      <c r="I1534" t="s">
        <v>52</v>
      </c>
      <c r="J1534" t="s">
        <v>53</v>
      </c>
      <c r="K1534" t="s">
        <v>66</v>
      </c>
      <c r="L1534" t="s">
        <v>3</v>
      </c>
      <c r="M1534" t="s">
        <v>28</v>
      </c>
      <c r="N1534">
        <v>8567.2850442654872</v>
      </c>
    </row>
    <row r="1535" spans="6:14" x14ac:dyDescent="0.35">
      <c r="F1535" t="s">
        <v>1598</v>
      </c>
      <c r="G1535">
        <v>2019</v>
      </c>
      <c r="H1535" t="s">
        <v>42</v>
      </c>
      <c r="I1535" t="s">
        <v>52</v>
      </c>
      <c r="J1535" t="s">
        <v>53</v>
      </c>
      <c r="K1535" t="s">
        <v>66</v>
      </c>
      <c r="L1535" t="s">
        <v>3</v>
      </c>
      <c r="M1535" t="s">
        <v>29</v>
      </c>
      <c r="N1535">
        <v>329.31996831162041</v>
      </c>
    </row>
    <row r="1536" spans="6:14" x14ac:dyDescent="0.35">
      <c r="F1536" t="s">
        <v>1599</v>
      </c>
      <c r="G1536">
        <v>2019</v>
      </c>
      <c r="H1536" t="s">
        <v>42</v>
      </c>
      <c r="I1536" t="s">
        <v>52</v>
      </c>
      <c r="J1536" t="s">
        <v>53</v>
      </c>
      <c r="K1536" t="s">
        <v>66</v>
      </c>
      <c r="L1536" t="s">
        <v>3</v>
      </c>
      <c r="M1536" t="s">
        <v>6</v>
      </c>
      <c r="N1536">
        <v>3840.5836587436752</v>
      </c>
    </row>
    <row r="1537" spans="6:14" x14ac:dyDescent="0.35">
      <c r="F1537" t="s">
        <v>1600</v>
      </c>
      <c r="G1537">
        <v>2019</v>
      </c>
      <c r="H1537" t="s">
        <v>42</v>
      </c>
      <c r="I1537" t="s">
        <v>52</v>
      </c>
      <c r="J1537" t="s">
        <v>53</v>
      </c>
      <c r="K1537" t="s">
        <v>66</v>
      </c>
      <c r="L1537" t="s">
        <v>7</v>
      </c>
      <c r="M1537" t="s">
        <v>8</v>
      </c>
      <c r="N1537">
        <v>801.04177000000004</v>
      </c>
    </row>
    <row r="1538" spans="6:14" x14ac:dyDescent="0.35">
      <c r="F1538" t="s">
        <v>1601</v>
      </c>
      <c r="G1538">
        <v>2019</v>
      </c>
      <c r="H1538" t="s">
        <v>42</v>
      </c>
      <c r="I1538" t="s">
        <v>52</v>
      </c>
      <c r="J1538" t="s">
        <v>53</v>
      </c>
      <c r="K1538" t="s">
        <v>66</v>
      </c>
      <c r="L1538" t="s">
        <v>7</v>
      </c>
      <c r="M1538" t="s">
        <v>30</v>
      </c>
      <c r="N1538">
        <v>39.369300000000003</v>
      </c>
    </row>
    <row r="1539" spans="6:14" x14ac:dyDescent="0.35">
      <c r="F1539" t="s">
        <v>1602</v>
      </c>
      <c r="G1539">
        <v>2019</v>
      </c>
      <c r="H1539" t="s">
        <v>42</v>
      </c>
      <c r="I1539" t="s">
        <v>52</v>
      </c>
      <c r="J1539" t="s">
        <v>53</v>
      </c>
      <c r="K1539" t="s">
        <v>66</v>
      </c>
      <c r="L1539" t="s">
        <v>7</v>
      </c>
      <c r="M1539" t="s">
        <v>10</v>
      </c>
      <c r="N1539">
        <v>2205.0826593464858</v>
      </c>
    </row>
    <row r="1540" spans="6:14" x14ac:dyDescent="0.35">
      <c r="F1540" t="s">
        <v>1603</v>
      </c>
      <c r="G1540">
        <v>2019</v>
      </c>
      <c r="H1540" t="s">
        <v>42</v>
      </c>
      <c r="I1540" t="s">
        <v>52</v>
      </c>
      <c r="J1540" t="s">
        <v>53</v>
      </c>
      <c r="K1540" t="s">
        <v>66</v>
      </c>
      <c r="L1540" t="s">
        <v>7</v>
      </c>
      <c r="M1540" t="s">
        <v>11</v>
      </c>
      <c r="N1540">
        <v>9.9277007634000007</v>
      </c>
    </row>
    <row r="1541" spans="6:14" x14ac:dyDescent="0.35">
      <c r="F1541" t="s">
        <v>1604</v>
      </c>
      <c r="G1541">
        <v>2019</v>
      </c>
      <c r="H1541" t="s">
        <v>42</v>
      </c>
      <c r="I1541" t="s">
        <v>52</v>
      </c>
      <c r="J1541" t="s">
        <v>53</v>
      </c>
      <c r="K1541" t="s">
        <v>66</v>
      </c>
      <c r="L1541" t="s">
        <v>7</v>
      </c>
      <c r="M1541" t="s">
        <v>14</v>
      </c>
      <c r="N1541">
        <v>15649.523615530599</v>
      </c>
    </row>
    <row r="1542" spans="6:14" x14ac:dyDescent="0.35">
      <c r="F1542" t="s">
        <v>1605</v>
      </c>
      <c r="G1542">
        <v>2019</v>
      </c>
      <c r="H1542" t="s">
        <v>42</v>
      </c>
      <c r="I1542" t="s">
        <v>52</v>
      </c>
      <c r="J1542" t="s">
        <v>53</v>
      </c>
      <c r="K1542" t="s">
        <v>66</v>
      </c>
      <c r="L1542" t="s">
        <v>7</v>
      </c>
      <c r="M1542" t="s">
        <v>15</v>
      </c>
      <c r="N1542">
        <v>26177.36117</v>
      </c>
    </row>
    <row r="1543" spans="6:14" x14ac:dyDescent="0.35">
      <c r="F1543" t="s">
        <v>1606</v>
      </c>
      <c r="G1543">
        <v>2019</v>
      </c>
      <c r="H1543" t="s">
        <v>42</v>
      </c>
      <c r="I1543" t="s">
        <v>52</v>
      </c>
      <c r="J1543" t="s">
        <v>53</v>
      </c>
      <c r="K1543" t="s">
        <v>66</v>
      </c>
      <c r="L1543" t="s">
        <v>7</v>
      </c>
      <c r="M1543" t="s">
        <v>31</v>
      </c>
      <c r="N1543">
        <v>1169.2986899999999</v>
      </c>
    </row>
    <row r="1544" spans="6:14" x14ac:dyDescent="0.35">
      <c r="F1544" t="s">
        <v>1607</v>
      </c>
      <c r="G1544">
        <v>2019</v>
      </c>
      <c r="H1544" t="s">
        <v>42</v>
      </c>
      <c r="I1544" t="s">
        <v>52</v>
      </c>
      <c r="J1544" t="s">
        <v>53</v>
      </c>
      <c r="K1544" t="s">
        <v>66</v>
      </c>
      <c r="L1544" t="s">
        <v>7</v>
      </c>
      <c r="M1544" t="s">
        <v>32</v>
      </c>
      <c r="N1544">
        <v>1122.3587319999999</v>
      </c>
    </row>
    <row r="1545" spans="6:14" x14ac:dyDescent="0.35">
      <c r="F1545" t="s">
        <v>1608</v>
      </c>
      <c r="G1545">
        <v>2019</v>
      </c>
      <c r="H1545" t="s">
        <v>42</v>
      </c>
      <c r="I1545" t="s">
        <v>52</v>
      </c>
      <c r="J1545" t="s">
        <v>53</v>
      </c>
      <c r="K1545" t="s">
        <v>66</v>
      </c>
      <c r="L1545" t="s">
        <v>7</v>
      </c>
      <c r="M1545" t="s">
        <v>6</v>
      </c>
      <c r="N1545">
        <v>298.02188478299098</v>
      </c>
    </row>
    <row r="1546" spans="6:14" x14ac:dyDescent="0.35">
      <c r="F1546" t="s">
        <v>1609</v>
      </c>
      <c r="G1546">
        <v>2020</v>
      </c>
      <c r="H1546" t="s">
        <v>27</v>
      </c>
      <c r="I1546" t="s">
        <v>52</v>
      </c>
      <c r="J1546" t="s">
        <v>53</v>
      </c>
      <c r="K1546" t="s">
        <v>66</v>
      </c>
      <c r="L1546" t="s">
        <v>3</v>
      </c>
      <c r="M1546" t="s">
        <v>12</v>
      </c>
      <c r="N1546">
        <v>3275.9296251146457</v>
      </c>
    </row>
    <row r="1547" spans="6:14" x14ac:dyDescent="0.35">
      <c r="F1547" t="s">
        <v>1610</v>
      </c>
      <c r="G1547">
        <v>2020</v>
      </c>
      <c r="H1547" t="s">
        <v>27</v>
      </c>
      <c r="I1547" t="s">
        <v>52</v>
      </c>
      <c r="J1547" t="s">
        <v>53</v>
      </c>
      <c r="K1547" t="s">
        <v>66</v>
      </c>
      <c r="L1547" t="s">
        <v>3</v>
      </c>
      <c r="M1547" t="s">
        <v>4</v>
      </c>
      <c r="N1547">
        <v>5367.4118454465915</v>
      </c>
    </row>
    <row r="1548" spans="6:14" x14ac:dyDescent="0.35">
      <c r="F1548" t="s">
        <v>1611</v>
      </c>
      <c r="G1548">
        <v>2020</v>
      </c>
      <c r="H1548" t="s">
        <v>27</v>
      </c>
      <c r="I1548" t="s">
        <v>52</v>
      </c>
      <c r="J1548" t="s">
        <v>53</v>
      </c>
      <c r="K1548" t="s">
        <v>66</v>
      </c>
      <c r="L1548" t="s">
        <v>3</v>
      </c>
      <c r="M1548" t="s">
        <v>16</v>
      </c>
      <c r="N1548">
        <v>135.77475000000001</v>
      </c>
    </row>
    <row r="1549" spans="6:14" x14ac:dyDescent="0.35">
      <c r="F1549" t="s">
        <v>1612</v>
      </c>
      <c r="G1549">
        <v>2020</v>
      </c>
      <c r="H1549" t="s">
        <v>27</v>
      </c>
      <c r="I1549" t="s">
        <v>52</v>
      </c>
      <c r="J1549" t="s">
        <v>53</v>
      </c>
      <c r="K1549" t="s">
        <v>66</v>
      </c>
      <c r="L1549" t="s">
        <v>3</v>
      </c>
      <c r="M1549" t="s">
        <v>28</v>
      </c>
      <c r="N1549">
        <v>2538.3926094736935</v>
      </c>
    </row>
    <row r="1550" spans="6:14" x14ac:dyDescent="0.35">
      <c r="F1550" t="s">
        <v>1613</v>
      </c>
      <c r="G1550">
        <v>2020</v>
      </c>
      <c r="H1550" t="s">
        <v>27</v>
      </c>
      <c r="I1550" t="s">
        <v>52</v>
      </c>
      <c r="J1550" t="s">
        <v>53</v>
      </c>
      <c r="K1550" t="s">
        <v>66</v>
      </c>
      <c r="L1550" t="s">
        <v>3</v>
      </c>
      <c r="M1550" t="s">
        <v>29</v>
      </c>
      <c r="N1550">
        <v>212.41493680729346</v>
      </c>
    </row>
    <row r="1551" spans="6:14" x14ac:dyDescent="0.35">
      <c r="F1551" t="s">
        <v>1614</v>
      </c>
      <c r="G1551">
        <v>2020</v>
      </c>
      <c r="H1551" t="s">
        <v>27</v>
      </c>
      <c r="I1551" t="s">
        <v>52</v>
      </c>
      <c r="J1551" t="s">
        <v>53</v>
      </c>
      <c r="K1551" t="s">
        <v>66</v>
      </c>
      <c r="L1551" t="s">
        <v>3</v>
      </c>
      <c r="M1551" t="s">
        <v>6</v>
      </c>
      <c r="N1551">
        <v>295.03276337015643</v>
      </c>
    </row>
    <row r="1552" spans="6:14" x14ac:dyDescent="0.35">
      <c r="F1552" t="s">
        <v>1615</v>
      </c>
      <c r="G1552">
        <v>2020</v>
      </c>
      <c r="H1552" t="s">
        <v>27</v>
      </c>
      <c r="I1552" t="s">
        <v>52</v>
      </c>
      <c r="J1552" t="s">
        <v>53</v>
      </c>
      <c r="K1552" t="s">
        <v>66</v>
      </c>
      <c r="L1552" t="s">
        <v>7</v>
      </c>
      <c r="M1552" t="s">
        <v>8</v>
      </c>
      <c r="N1552">
        <v>1372.1872552746377</v>
      </c>
    </row>
    <row r="1553" spans="6:14" x14ac:dyDescent="0.35">
      <c r="F1553" t="s">
        <v>1616</v>
      </c>
      <c r="G1553">
        <v>2020</v>
      </c>
      <c r="H1553" t="s">
        <v>27</v>
      </c>
      <c r="I1553" t="s">
        <v>52</v>
      </c>
      <c r="J1553" t="s">
        <v>53</v>
      </c>
      <c r="K1553" t="s">
        <v>66</v>
      </c>
      <c r="L1553" t="s">
        <v>7</v>
      </c>
      <c r="M1553" t="s">
        <v>30</v>
      </c>
      <c r="N1553">
        <v>309.05</v>
      </c>
    </row>
    <row r="1554" spans="6:14" x14ac:dyDescent="0.35">
      <c r="F1554" t="s">
        <v>1617</v>
      </c>
      <c r="G1554">
        <v>2020</v>
      </c>
      <c r="H1554" t="s">
        <v>27</v>
      </c>
      <c r="I1554" t="s">
        <v>52</v>
      </c>
      <c r="J1554" t="s">
        <v>53</v>
      </c>
      <c r="K1554" t="s">
        <v>66</v>
      </c>
      <c r="L1554" t="s">
        <v>7</v>
      </c>
      <c r="M1554" t="s">
        <v>10</v>
      </c>
      <c r="N1554">
        <v>1255.0354992064151</v>
      </c>
    </row>
    <row r="1555" spans="6:14" x14ac:dyDescent="0.35">
      <c r="F1555" t="s">
        <v>1618</v>
      </c>
      <c r="G1555">
        <v>2020</v>
      </c>
      <c r="H1555" t="s">
        <v>27</v>
      </c>
      <c r="I1555" t="s">
        <v>52</v>
      </c>
      <c r="J1555" t="s">
        <v>53</v>
      </c>
      <c r="K1555" t="s">
        <v>66</v>
      </c>
      <c r="L1555" t="s">
        <v>7</v>
      </c>
      <c r="M1555" t="s">
        <v>11</v>
      </c>
      <c r="N1555">
        <v>113.77496247399998</v>
      </c>
    </row>
    <row r="1556" spans="6:14" x14ac:dyDescent="0.35">
      <c r="F1556" t="s">
        <v>1619</v>
      </c>
      <c r="G1556">
        <v>2020</v>
      </c>
      <c r="H1556" t="s">
        <v>27</v>
      </c>
      <c r="I1556" t="s">
        <v>52</v>
      </c>
      <c r="J1556" t="s">
        <v>53</v>
      </c>
      <c r="K1556" t="s">
        <v>66</v>
      </c>
      <c r="L1556" t="s">
        <v>7</v>
      </c>
      <c r="M1556" t="s">
        <v>14</v>
      </c>
      <c r="N1556">
        <v>9344.4659211855142</v>
      </c>
    </row>
    <row r="1557" spans="6:14" x14ac:dyDescent="0.35">
      <c r="F1557" t="s">
        <v>1620</v>
      </c>
      <c r="G1557">
        <v>2020</v>
      </c>
      <c r="H1557" t="s">
        <v>27</v>
      </c>
      <c r="I1557" t="s">
        <v>52</v>
      </c>
      <c r="J1557" t="s">
        <v>53</v>
      </c>
      <c r="K1557" t="s">
        <v>66</v>
      </c>
      <c r="L1557" t="s">
        <v>7</v>
      </c>
      <c r="M1557" t="s">
        <v>15</v>
      </c>
      <c r="N1557">
        <v>1099.47712</v>
      </c>
    </row>
    <row r="1558" spans="6:14" x14ac:dyDescent="0.35">
      <c r="F1558" t="s">
        <v>1621</v>
      </c>
      <c r="G1558">
        <v>2020</v>
      </c>
      <c r="H1558" t="s">
        <v>27</v>
      </c>
      <c r="I1558" t="s">
        <v>52</v>
      </c>
      <c r="J1558" t="s">
        <v>53</v>
      </c>
      <c r="K1558" t="s">
        <v>66</v>
      </c>
      <c r="L1558" t="s">
        <v>7</v>
      </c>
      <c r="M1558" t="s">
        <v>31</v>
      </c>
      <c r="N1558">
        <v>136.31048200000001</v>
      </c>
    </row>
    <row r="1559" spans="6:14" x14ac:dyDescent="0.35">
      <c r="F1559" t="s">
        <v>1622</v>
      </c>
      <c r="G1559">
        <v>2020</v>
      </c>
      <c r="H1559" t="s">
        <v>27</v>
      </c>
      <c r="I1559" t="s">
        <v>52</v>
      </c>
      <c r="J1559" t="s">
        <v>53</v>
      </c>
      <c r="K1559" t="s">
        <v>66</v>
      </c>
      <c r="L1559" t="s">
        <v>7</v>
      </c>
      <c r="M1559" t="s">
        <v>32</v>
      </c>
      <c r="N1559">
        <v>828.99637199999995</v>
      </c>
    </row>
    <row r="1560" spans="6:14" x14ac:dyDescent="0.35">
      <c r="F1560" t="s">
        <v>1623</v>
      </c>
      <c r="G1560">
        <v>2020</v>
      </c>
      <c r="H1560" t="s">
        <v>27</v>
      </c>
      <c r="I1560" t="s">
        <v>52</v>
      </c>
      <c r="J1560" t="s">
        <v>53</v>
      </c>
      <c r="K1560" t="s">
        <v>66</v>
      </c>
      <c r="L1560" t="s">
        <v>7</v>
      </c>
      <c r="M1560" t="s">
        <v>6</v>
      </c>
      <c r="N1560">
        <v>1.3802102604562001</v>
      </c>
    </row>
    <row r="1561" spans="6:14" x14ac:dyDescent="0.35">
      <c r="F1561" t="s">
        <v>1624</v>
      </c>
      <c r="G1561">
        <v>2020</v>
      </c>
      <c r="H1561" t="s">
        <v>33</v>
      </c>
      <c r="I1561" t="s">
        <v>52</v>
      </c>
      <c r="J1561" t="s">
        <v>53</v>
      </c>
      <c r="K1561" t="s">
        <v>66</v>
      </c>
      <c r="L1561" t="s">
        <v>3</v>
      </c>
      <c r="M1561" t="s">
        <v>12</v>
      </c>
      <c r="N1561">
        <v>45633.797512592748</v>
      </c>
    </row>
    <row r="1562" spans="6:14" x14ac:dyDescent="0.35">
      <c r="F1562" t="s">
        <v>1625</v>
      </c>
      <c r="G1562">
        <v>2020</v>
      </c>
      <c r="H1562" t="s">
        <v>33</v>
      </c>
      <c r="I1562" t="s">
        <v>52</v>
      </c>
      <c r="J1562" t="s">
        <v>53</v>
      </c>
      <c r="K1562" t="s">
        <v>66</v>
      </c>
      <c r="L1562" t="s">
        <v>3</v>
      </c>
      <c r="M1562" t="s">
        <v>4</v>
      </c>
      <c r="N1562">
        <v>44619.123137878392</v>
      </c>
    </row>
    <row r="1563" spans="6:14" x14ac:dyDescent="0.35">
      <c r="F1563" t="s">
        <v>1626</v>
      </c>
      <c r="G1563">
        <v>2020</v>
      </c>
      <c r="H1563" t="s">
        <v>33</v>
      </c>
      <c r="I1563" t="s">
        <v>52</v>
      </c>
      <c r="J1563" t="s">
        <v>53</v>
      </c>
      <c r="K1563" t="s">
        <v>66</v>
      </c>
      <c r="L1563" t="s">
        <v>3</v>
      </c>
      <c r="M1563" t="s">
        <v>16</v>
      </c>
      <c r="N1563">
        <v>239.476564</v>
      </c>
    </row>
    <row r="1564" spans="6:14" x14ac:dyDescent="0.35">
      <c r="F1564" t="s">
        <v>1627</v>
      </c>
      <c r="G1564">
        <v>2020</v>
      </c>
      <c r="H1564" t="s">
        <v>33</v>
      </c>
      <c r="I1564" t="s">
        <v>52</v>
      </c>
      <c r="J1564" t="s">
        <v>53</v>
      </c>
      <c r="K1564" t="s">
        <v>66</v>
      </c>
      <c r="L1564" t="s">
        <v>3</v>
      </c>
      <c r="M1564" t="s">
        <v>28</v>
      </c>
      <c r="N1564">
        <v>26447.497368411787</v>
      </c>
    </row>
    <row r="1565" spans="6:14" x14ac:dyDescent="0.35">
      <c r="F1565" t="s">
        <v>1628</v>
      </c>
      <c r="G1565">
        <v>2020</v>
      </c>
      <c r="H1565" t="s">
        <v>33</v>
      </c>
      <c r="I1565" t="s">
        <v>52</v>
      </c>
      <c r="J1565" t="s">
        <v>53</v>
      </c>
      <c r="K1565" t="s">
        <v>66</v>
      </c>
      <c r="L1565" t="s">
        <v>3</v>
      </c>
      <c r="M1565" t="s">
        <v>29</v>
      </c>
      <c r="N1565">
        <v>466.94123563592268</v>
      </c>
    </row>
    <row r="1566" spans="6:14" x14ac:dyDescent="0.35">
      <c r="F1566" t="s">
        <v>1629</v>
      </c>
      <c r="G1566">
        <v>2020</v>
      </c>
      <c r="H1566" t="s">
        <v>33</v>
      </c>
      <c r="I1566" t="s">
        <v>52</v>
      </c>
      <c r="J1566" t="s">
        <v>53</v>
      </c>
      <c r="K1566" t="s">
        <v>66</v>
      </c>
      <c r="L1566" t="s">
        <v>3</v>
      </c>
      <c r="M1566" t="s">
        <v>6</v>
      </c>
      <c r="N1566">
        <v>926.60060485594431</v>
      </c>
    </row>
    <row r="1567" spans="6:14" x14ac:dyDescent="0.35">
      <c r="F1567" t="s">
        <v>1630</v>
      </c>
      <c r="G1567">
        <v>2020</v>
      </c>
      <c r="H1567" t="s">
        <v>33</v>
      </c>
      <c r="I1567" t="s">
        <v>52</v>
      </c>
      <c r="J1567" t="s">
        <v>53</v>
      </c>
      <c r="K1567" t="s">
        <v>66</v>
      </c>
      <c r="L1567" t="s">
        <v>7</v>
      </c>
      <c r="M1567" t="s">
        <v>8</v>
      </c>
      <c r="N1567">
        <v>7010.4921576434544</v>
      </c>
    </row>
    <row r="1568" spans="6:14" x14ac:dyDescent="0.35">
      <c r="F1568" t="s">
        <v>1631</v>
      </c>
      <c r="G1568">
        <v>2020</v>
      </c>
      <c r="H1568" t="s">
        <v>33</v>
      </c>
      <c r="I1568" t="s">
        <v>52</v>
      </c>
      <c r="J1568" t="s">
        <v>53</v>
      </c>
      <c r="K1568" t="s">
        <v>66</v>
      </c>
      <c r="L1568" t="s">
        <v>7</v>
      </c>
      <c r="M1568" t="s">
        <v>30</v>
      </c>
      <c r="N1568">
        <v>14.823</v>
      </c>
    </row>
    <row r="1569" spans="6:14" x14ac:dyDescent="0.35">
      <c r="F1569" t="s">
        <v>1632</v>
      </c>
      <c r="G1569">
        <v>2020</v>
      </c>
      <c r="H1569" t="s">
        <v>33</v>
      </c>
      <c r="I1569" t="s">
        <v>52</v>
      </c>
      <c r="J1569" t="s">
        <v>53</v>
      </c>
      <c r="K1569" t="s">
        <v>66</v>
      </c>
      <c r="L1569" t="s">
        <v>7</v>
      </c>
      <c r="M1569" t="s">
        <v>10</v>
      </c>
      <c r="N1569">
        <v>7648.8544528267466</v>
      </c>
    </row>
    <row r="1570" spans="6:14" x14ac:dyDescent="0.35">
      <c r="F1570" t="s">
        <v>1633</v>
      </c>
      <c r="G1570">
        <v>2020</v>
      </c>
      <c r="H1570" t="s">
        <v>33</v>
      </c>
      <c r="I1570" t="s">
        <v>52</v>
      </c>
      <c r="J1570" t="s">
        <v>53</v>
      </c>
      <c r="K1570" t="s">
        <v>66</v>
      </c>
      <c r="L1570" t="s">
        <v>7</v>
      </c>
      <c r="M1570" t="s">
        <v>11</v>
      </c>
      <c r="N1570">
        <v>318.66375606369303</v>
      </c>
    </row>
    <row r="1571" spans="6:14" x14ac:dyDescent="0.35">
      <c r="F1571" t="s">
        <v>1634</v>
      </c>
      <c r="G1571">
        <v>2020</v>
      </c>
      <c r="H1571" t="s">
        <v>33</v>
      </c>
      <c r="I1571" t="s">
        <v>52</v>
      </c>
      <c r="J1571" t="s">
        <v>53</v>
      </c>
      <c r="K1571" t="s">
        <v>66</v>
      </c>
      <c r="L1571" t="s">
        <v>7</v>
      </c>
      <c r="M1571" t="s">
        <v>14</v>
      </c>
      <c r="N1571">
        <v>5003.8449994211014</v>
      </c>
    </row>
    <row r="1572" spans="6:14" x14ac:dyDescent="0.35">
      <c r="F1572" t="s">
        <v>1635</v>
      </c>
      <c r="G1572">
        <v>2020</v>
      </c>
      <c r="H1572" t="s">
        <v>33</v>
      </c>
      <c r="I1572" t="s">
        <v>52</v>
      </c>
      <c r="J1572" t="s">
        <v>53</v>
      </c>
      <c r="K1572" t="s">
        <v>66</v>
      </c>
      <c r="L1572" t="s">
        <v>7</v>
      </c>
      <c r="M1572" t="s">
        <v>15</v>
      </c>
      <c r="N1572">
        <v>94077.1657385</v>
      </c>
    </row>
    <row r="1573" spans="6:14" x14ac:dyDescent="0.35">
      <c r="F1573" t="s">
        <v>1636</v>
      </c>
      <c r="G1573">
        <v>2020</v>
      </c>
      <c r="H1573" t="s">
        <v>33</v>
      </c>
      <c r="I1573" t="s">
        <v>52</v>
      </c>
      <c r="J1573" t="s">
        <v>53</v>
      </c>
      <c r="K1573" t="s">
        <v>66</v>
      </c>
      <c r="L1573" t="s">
        <v>7</v>
      </c>
      <c r="M1573" t="s">
        <v>34</v>
      </c>
      <c r="N1573">
        <v>190.60422549857552</v>
      </c>
    </row>
    <row r="1574" spans="6:14" x14ac:dyDescent="0.35">
      <c r="F1574" t="s">
        <v>1637</v>
      </c>
      <c r="G1574">
        <v>2020</v>
      </c>
      <c r="H1574" t="s">
        <v>33</v>
      </c>
      <c r="I1574" t="s">
        <v>52</v>
      </c>
      <c r="J1574" t="s">
        <v>53</v>
      </c>
      <c r="K1574" t="s">
        <v>66</v>
      </c>
      <c r="L1574" t="s">
        <v>7</v>
      </c>
      <c r="M1574" t="s">
        <v>31</v>
      </c>
      <c r="N1574">
        <v>6762.1693764000001</v>
      </c>
    </row>
    <row r="1575" spans="6:14" x14ac:dyDescent="0.35">
      <c r="F1575" t="s">
        <v>1638</v>
      </c>
      <c r="G1575">
        <v>2020</v>
      </c>
      <c r="H1575" t="s">
        <v>33</v>
      </c>
      <c r="I1575" t="s">
        <v>52</v>
      </c>
      <c r="J1575" t="s">
        <v>53</v>
      </c>
      <c r="K1575" t="s">
        <v>66</v>
      </c>
      <c r="L1575" t="s">
        <v>7</v>
      </c>
      <c r="M1575" t="s">
        <v>32</v>
      </c>
      <c r="N1575">
        <v>45132.944790349815</v>
      </c>
    </row>
    <row r="1576" spans="6:14" x14ac:dyDescent="0.35">
      <c r="F1576" t="s">
        <v>1639</v>
      </c>
      <c r="G1576">
        <v>2020</v>
      </c>
      <c r="H1576" t="s">
        <v>33</v>
      </c>
      <c r="I1576" t="s">
        <v>52</v>
      </c>
      <c r="J1576" t="s">
        <v>53</v>
      </c>
      <c r="K1576" t="s">
        <v>66</v>
      </c>
      <c r="L1576" t="s">
        <v>7</v>
      </c>
      <c r="M1576" t="s">
        <v>6</v>
      </c>
      <c r="N1576">
        <v>75.472390777617676</v>
      </c>
    </row>
    <row r="1577" spans="6:14" x14ac:dyDescent="0.35">
      <c r="F1577" t="s">
        <v>1640</v>
      </c>
      <c r="G1577">
        <v>2020</v>
      </c>
      <c r="H1577" t="s">
        <v>35</v>
      </c>
      <c r="I1577" t="s">
        <v>52</v>
      </c>
      <c r="J1577" t="s">
        <v>53</v>
      </c>
      <c r="K1577" t="s">
        <v>66</v>
      </c>
      <c r="L1577" t="s">
        <v>3</v>
      </c>
      <c r="M1577" t="s">
        <v>12</v>
      </c>
      <c r="N1577">
        <v>4595.5275400294395</v>
      </c>
    </row>
    <row r="1578" spans="6:14" x14ac:dyDescent="0.35">
      <c r="F1578" t="s">
        <v>1641</v>
      </c>
      <c r="G1578">
        <v>2020</v>
      </c>
      <c r="H1578" t="s">
        <v>35</v>
      </c>
      <c r="I1578" t="s">
        <v>52</v>
      </c>
      <c r="J1578" t="s">
        <v>53</v>
      </c>
      <c r="K1578" t="s">
        <v>66</v>
      </c>
      <c r="L1578" t="s">
        <v>3</v>
      </c>
      <c r="M1578" t="s">
        <v>4</v>
      </c>
      <c r="N1578">
        <v>7902.5131297412872</v>
      </c>
    </row>
    <row r="1579" spans="6:14" x14ac:dyDescent="0.35">
      <c r="F1579" t="s">
        <v>1642</v>
      </c>
      <c r="G1579">
        <v>2020</v>
      </c>
      <c r="H1579" t="s">
        <v>35</v>
      </c>
      <c r="I1579" t="s">
        <v>52</v>
      </c>
      <c r="J1579" t="s">
        <v>53</v>
      </c>
      <c r="K1579" t="s">
        <v>66</v>
      </c>
      <c r="L1579" t="s">
        <v>3</v>
      </c>
      <c r="M1579" t="s">
        <v>16</v>
      </c>
      <c r="N1579">
        <v>205.13188</v>
      </c>
    </row>
    <row r="1580" spans="6:14" x14ac:dyDescent="0.35">
      <c r="F1580" t="s">
        <v>1643</v>
      </c>
      <c r="G1580">
        <v>2020</v>
      </c>
      <c r="H1580" t="s">
        <v>35</v>
      </c>
      <c r="I1580" t="s">
        <v>52</v>
      </c>
      <c r="J1580" t="s">
        <v>53</v>
      </c>
      <c r="K1580" t="s">
        <v>66</v>
      </c>
      <c r="L1580" t="s">
        <v>3</v>
      </c>
      <c r="M1580" t="s">
        <v>28</v>
      </c>
      <c r="N1580">
        <v>2379.2287351239511</v>
      </c>
    </row>
    <row r="1581" spans="6:14" x14ac:dyDescent="0.35">
      <c r="F1581" t="s">
        <v>1644</v>
      </c>
      <c r="G1581">
        <v>2020</v>
      </c>
      <c r="H1581" t="s">
        <v>35</v>
      </c>
      <c r="I1581" t="s">
        <v>52</v>
      </c>
      <c r="J1581" t="s">
        <v>53</v>
      </c>
      <c r="K1581" t="s">
        <v>66</v>
      </c>
      <c r="L1581" t="s">
        <v>3</v>
      </c>
      <c r="M1581" t="s">
        <v>29</v>
      </c>
      <c r="N1581">
        <v>567.1885042027568</v>
      </c>
    </row>
    <row r="1582" spans="6:14" x14ac:dyDescent="0.35">
      <c r="F1582" t="s">
        <v>1645</v>
      </c>
      <c r="G1582">
        <v>2020</v>
      </c>
      <c r="H1582" t="s">
        <v>35</v>
      </c>
      <c r="I1582" t="s">
        <v>52</v>
      </c>
      <c r="J1582" t="s">
        <v>53</v>
      </c>
      <c r="K1582" t="s">
        <v>66</v>
      </c>
      <c r="L1582" t="s">
        <v>3</v>
      </c>
      <c r="M1582" t="s">
        <v>6</v>
      </c>
      <c r="N1582">
        <v>47.579064615064382</v>
      </c>
    </row>
    <row r="1583" spans="6:14" x14ac:dyDescent="0.35">
      <c r="F1583" t="s">
        <v>1646</v>
      </c>
      <c r="G1583">
        <v>2020</v>
      </c>
      <c r="H1583" t="s">
        <v>35</v>
      </c>
      <c r="I1583" t="s">
        <v>52</v>
      </c>
      <c r="J1583" t="s">
        <v>53</v>
      </c>
      <c r="K1583" t="s">
        <v>66</v>
      </c>
      <c r="L1583" t="s">
        <v>7</v>
      </c>
      <c r="M1583" t="s">
        <v>8</v>
      </c>
      <c r="N1583">
        <v>2799.0493297016305</v>
      </c>
    </row>
    <row r="1584" spans="6:14" x14ac:dyDescent="0.35">
      <c r="F1584" t="s">
        <v>1647</v>
      </c>
      <c r="G1584">
        <v>2020</v>
      </c>
      <c r="H1584" t="s">
        <v>35</v>
      </c>
      <c r="I1584" t="s">
        <v>52</v>
      </c>
      <c r="J1584" t="s">
        <v>53</v>
      </c>
      <c r="K1584" t="s">
        <v>66</v>
      </c>
      <c r="L1584" t="s">
        <v>7</v>
      </c>
      <c r="M1584" t="s">
        <v>30</v>
      </c>
      <c r="N1584">
        <v>24.96</v>
      </c>
    </row>
    <row r="1585" spans="6:14" x14ac:dyDescent="0.35">
      <c r="F1585" t="s">
        <v>1648</v>
      </c>
      <c r="G1585">
        <v>2020</v>
      </c>
      <c r="H1585" t="s">
        <v>35</v>
      </c>
      <c r="I1585" t="s">
        <v>52</v>
      </c>
      <c r="J1585" t="s">
        <v>53</v>
      </c>
      <c r="K1585" t="s">
        <v>66</v>
      </c>
      <c r="L1585" t="s">
        <v>7</v>
      </c>
      <c r="M1585" t="s">
        <v>10</v>
      </c>
      <c r="N1585">
        <v>863.94191000047988</v>
      </c>
    </row>
    <row r="1586" spans="6:14" x14ac:dyDescent="0.35">
      <c r="F1586" t="s">
        <v>1649</v>
      </c>
      <c r="G1586">
        <v>2020</v>
      </c>
      <c r="H1586" t="s">
        <v>35</v>
      </c>
      <c r="I1586" t="s">
        <v>52</v>
      </c>
      <c r="J1586" t="s">
        <v>53</v>
      </c>
      <c r="K1586" t="s">
        <v>66</v>
      </c>
      <c r="L1586" t="s">
        <v>7</v>
      </c>
      <c r="M1586" t="s">
        <v>11</v>
      </c>
      <c r="N1586">
        <v>648.1476110109453</v>
      </c>
    </row>
    <row r="1587" spans="6:14" x14ac:dyDescent="0.35">
      <c r="F1587" t="s">
        <v>1650</v>
      </c>
      <c r="G1587">
        <v>2020</v>
      </c>
      <c r="H1587" t="s">
        <v>35</v>
      </c>
      <c r="I1587" t="s">
        <v>52</v>
      </c>
      <c r="J1587" t="s">
        <v>53</v>
      </c>
      <c r="K1587" t="s">
        <v>66</v>
      </c>
      <c r="L1587" t="s">
        <v>7</v>
      </c>
      <c r="M1587" t="s">
        <v>14</v>
      </c>
      <c r="N1587">
        <v>10158.746900877202</v>
      </c>
    </row>
    <row r="1588" spans="6:14" x14ac:dyDescent="0.35">
      <c r="F1588" t="s">
        <v>1651</v>
      </c>
      <c r="G1588">
        <v>2020</v>
      </c>
      <c r="H1588" t="s">
        <v>35</v>
      </c>
      <c r="I1588" t="s">
        <v>52</v>
      </c>
      <c r="J1588" t="s">
        <v>53</v>
      </c>
      <c r="K1588" t="s">
        <v>66</v>
      </c>
      <c r="L1588" t="s">
        <v>7</v>
      </c>
      <c r="M1588" t="s">
        <v>15</v>
      </c>
      <c r="N1588">
        <v>1726.8786834188036</v>
      </c>
    </row>
    <row r="1589" spans="6:14" x14ac:dyDescent="0.35">
      <c r="F1589" t="s">
        <v>1652</v>
      </c>
      <c r="G1589">
        <v>2020</v>
      </c>
      <c r="H1589" t="s">
        <v>35</v>
      </c>
      <c r="I1589" t="s">
        <v>52</v>
      </c>
      <c r="J1589" t="s">
        <v>53</v>
      </c>
      <c r="K1589" t="s">
        <v>66</v>
      </c>
      <c r="L1589" t="s">
        <v>7</v>
      </c>
      <c r="M1589" t="s">
        <v>34</v>
      </c>
      <c r="N1589">
        <v>224.69743120004756</v>
      </c>
    </row>
    <row r="1590" spans="6:14" x14ac:dyDescent="0.35">
      <c r="F1590" t="s">
        <v>1653</v>
      </c>
      <c r="G1590">
        <v>2020</v>
      </c>
      <c r="H1590" t="s">
        <v>35</v>
      </c>
      <c r="I1590" t="s">
        <v>52</v>
      </c>
      <c r="J1590" t="s">
        <v>53</v>
      </c>
      <c r="K1590" t="s">
        <v>66</v>
      </c>
      <c r="L1590" t="s">
        <v>7</v>
      </c>
      <c r="M1590" t="s">
        <v>31</v>
      </c>
      <c r="N1590">
        <v>198.61412000000001</v>
      </c>
    </row>
    <row r="1591" spans="6:14" x14ac:dyDescent="0.35">
      <c r="F1591" t="s">
        <v>1654</v>
      </c>
      <c r="G1591">
        <v>2020</v>
      </c>
      <c r="H1591" t="s">
        <v>35</v>
      </c>
      <c r="I1591" t="s">
        <v>52</v>
      </c>
      <c r="J1591" t="s">
        <v>53</v>
      </c>
      <c r="K1591" t="s">
        <v>66</v>
      </c>
      <c r="L1591" t="s">
        <v>7</v>
      </c>
      <c r="M1591" t="s">
        <v>32</v>
      </c>
      <c r="N1591">
        <v>922.12415199999998</v>
      </c>
    </row>
    <row r="1592" spans="6:14" x14ac:dyDescent="0.35">
      <c r="F1592" t="s">
        <v>1655</v>
      </c>
      <c r="G1592">
        <v>2020</v>
      </c>
      <c r="H1592" t="s">
        <v>35</v>
      </c>
      <c r="I1592" t="s">
        <v>52</v>
      </c>
      <c r="J1592" t="s">
        <v>53</v>
      </c>
      <c r="K1592" t="s">
        <v>66</v>
      </c>
      <c r="L1592" t="s">
        <v>7</v>
      </c>
      <c r="M1592" t="s">
        <v>6</v>
      </c>
      <c r="N1592">
        <v>4.0133532676701371</v>
      </c>
    </row>
    <row r="1593" spans="6:14" x14ac:dyDescent="0.35">
      <c r="F1593" t="s">
        <v>1656</v>
      </c>
      <c r="G1593">
        <v>2020</v>
      </c>
      <c r="H1593" t="s">
        <v>36</v>
      </c>
      <c r="I1593" t="s">
        <v>52</v>
      </c>
      <c r="J1593" t="s">
        <v>53</v>
      </c>
      <c r="K1593" t="s">
        <v>66</v>
      </c>
      <c r="L1593" t="s">
        <v>3</v>
      </c>
      <c r="M1593" t="s">
        <v>12</v>
      </c>
      <c r="N1593">
        <v>2963.6327368183192</v>
      </c>
    </row>
    <row r="1594" spans="6:14" x14ac:dyDescent="0.35">
      <c r="F1594" t="s">
        <v>1657</v>
      </c>
      <c r="G1594">
        <v>2020</v>
      </c>
      <c r="H1594" t="s">
        <v>36</v>
      </c>
      <c r="I1594" t="s">
        <v>52</v>
      </c>
      <c r="J1594" t="s">
        <v>53</v>
      </c>
      <c r="K1594" t="s">
        <v>66</v>
      </c>
      <c r="L1594" t="s">
        <v>3</v>
      </c>
      <c r="M1594" t="s">
        <v>4</v>
      </c>
      <c r="N1594">
        <v>2716.030277292155</v>
      </c>
    </row>
    <row r="1595" spans="6:14" x14ac:dyDescent="0.35">
      <c r="F1595" t="s">
        <v>1658</v>
      </c>
      <c r="G1595">
        <v>2020</v>
      </c>
      <c r="H1595" t="s">
        <v>36</v>
      </c>
      <c r="I1595" t="s">
        <v>52</v>
      </c>
      <c r="J1595" t="s">
        <v>53</v>
      </c>
      <c r="K1595" t="s">
        <v>66</v>
      </c>
      <c r="L1595" t="s">
        <v>3</v>
      </c>
      <c r="M1595" t="s">
        <v>16</v>
      </c>
      <c r="N1595">
        <v>10</v>
      </c>
    </row>
    <row r="1596" spans="6:14" x14ac:dyDescent="0.35">
      <c r="F1596" t="s">
        <v>1659</v>
      </c>
      <c r="G1596">
        <v>2020</v>
      </c>
      <c r="H1596" t="s">
        <v>36</v>
      </c>
      <c r="I1596" t="s">
        <v>52</v>
      </c>
      <c r="J1596" t="s">
        <v>53</v>
      </c>
      <c r="K1596" t="s">
        <v>66</v>
      </c>
      <c r="L1596" t="s">
        <v>3</v>
      </c>
      <c r="M1596" t="s">
        <v>28</v>
      </c>
      <c r="N1596">
        <v>589.37496999999996</v>
      </c>
    </row>
    <row r="1597" spans="6:14" x14ac:dyDescent="0.35">
      <c r="F1597" t="s">
        <v>1660</v>
      </c>
      <c r="G1597">
        <v>2020</v>
      </c>
      <c r="H1597" t="s">
        <v>36</v>
      </c>
      <c r="I1597" t="s">
        <v>52</v>
      </c>
      <c r="J1597" t="s">
        <v>53</v>
      </c>
      <c r="K1597" t="s">
        <v>66</v>
      </c>
      <c r="L1597" t="s">
        <v>3</v>
      </c>
      <c r="M1597" t="s">
        <v>29</v>
      </c>
      <c r="N1597">
        <v>345.61158017114616</v>
      </c>
    </row>
    <row r="1598" spans="6:14" x14ac:dyDescent="0.35">
      <c r="F1598" t="s">
        <v>1661</v>
      </c>
      <c r="G1598">
        <v>2020</v>
      </c>
      <c r="H1598" t="s">
        <v>36</v>
      </c>
      <c r="I1598" t="s">
        <v>52</v>
      </c>
      <c r="J1598" t="s">
        <v>53</v>
      </c>
      <c r="K1598" t="s">
        <v>66</v>
      </c>
      <c r="L1598" t="s">
        <v>3</v>
      </c>
      <c r="M1598" t="s">
        <v>6</v>
      </c>
      <c r="N1598">
        <v>44.452143269320629</v>
      </c>
    </row>
    <row r="1599" spans="6:14" x14ac:dyDescent="0.35">
      <c r="F1599" t="s">
        <v>1662</v>
      </c>
      <c r="G1599">
        <v>2020</v>
      </c>
      <c r="H1599" t="s">
        <v>36</v>
      </c>
      <c r="I1599" t="s">
        <v>52</v>
      </c>
      <c r="J1599" t="s">
        <v>53</v>
      </c>
      <c r="K1599" t="s">
        <v>66</v>
      </c>
      <c r="L1599" t="s">
        <v>7</v>
      </c>
      <c r="M1599" t="s">
        <v>8</v>
      </c>
      <c r="N1599">
        <v>1489.6053834716317</v>
      </c>
    </row>
    <row r="1600" spans="6:14" x14ac:dyDescent="0.35">
      <c r="F1600" t="s">
        <v>1663</v>
      </c>
      <c r="G1600">
        <v>2020</v>
      </c>
      <c r="H1600" t="s">
        <v>36</v>
      </c>
      <c r="I1600" t="s">
        <v>52</v>
      </c>
      <c r="J1600" t="s">
        <v>53</v>
      </c>
      <c r="K1600" t="s">
        <v>66</v>
      </c>
      <c r="L1600" t="s">
        <v>7</v>
      </c>
      <c r="M1600" t="s">
        <v>10</v>
      </c>
      <c r="N1600">
        <v>2090.8664690209876</v>
      </c>
    </row>
    <row r="1601" spans="6:14" x14ac:dyDescent="0.35">
      <c r="F1601" t="s">
        <v>1664</v>
      </c>
      <c r="G1601">
        <v>2020</v>
      </c>
      <c r="H1601" t="s">
        <v>36</v>
      </c>
      <c r="I1601" t="s">
        <v>52</v>
      </c>
      <c r="J1601" t="s">
        <v>53</v>
      </c>
      <c r="K1601" t="s">
        <v>66</v>
      </c>
      <c r="L1601" t="s">
        <v>7</v>
      </c>
      <c r="M1601" t="s">
        <v>11</v>
      </c>
      <c r="N1601">
        <v>70.179600607253107</v>
      </c>
    </row>
    <row r="1602" spans="6:14" x14ac:dyDescent="0.35">
      <c r="F1602" t="s">
        <v>1665</v>
      </c>
      <c r="G1602">
        <v>2020</v>
      </c>
      <c r="H1602" t="s">
        <v>36</v>
      </c>
      <c r="I1602" t="s">
        <v>52</v>
      </c>
      <c r="J1602" t="s">
        <v>53</v>
      </c>
      <c r="K1602" t="s">
        <v>66</v>
      </c>
      <c r="L1602" t="s">
        <v>7</v>
      </c>
      <c r="M1602" t="s">
        <v>14</v>
      </c>
      <c r="N1602">
        <v>2447.0740546273046</v>
      </c>
    </row>
    <row r="1603" spans="6:14" x14ac:dyDescent="0.35">
      <c r="F1603" t="s">
        <v>1666</v>
      </c>
      <c r="G1603">
        <v>2020</v>
      </c>
      <c r="H1603" t="s">
        <v>36</v>
      </c>
      <c r="I1603" t="s">
        <v>52</v>
      </c>
      <c r="J1603" t="s">
        <v>53</v>
      </c>
      <c r="K1603" t="s">
        <v>66</v>
      </c>
      <c r="L1603" t="s">
        <v>7</v>
      </c>
      <c r="M1603" t="s">
        <v>15</v>
      </c>
      <c r="N1603">
        <v>82.416513000000009</v>
      </c>
    </row>
    <row r="1604" spans="6:14" x14ac:dyDescent="0.35">
      <c r="F1604" t="s">
        <v>1667</v>
      </c>
      <c r="G1604">
        <v>2020</v>
      </c>
      <c r="H1604" t="s">
        <v>36</v>
      </c>
      <c r="I1604" t="s">
        <v>52</v>
      </c>
      <c r="J1604" t="s">
        <v>53</v>
      </c>
      <c r="K1604" t="s">
        <v>66</v>
      </c>
      <c r="L1604" t="s">
        <v>7</v>
      </c>
      <c r="M1604" t="s">
        <v>34</v>
      </c>
      <c r="N1604">
        <v>469.39589999999998</v>
      </c>
    </row>
    <row r="1605" spans="6:14" x14ac:dyDescent="0.35">
      <c r="F1605" t="s">
        <v>1668</v>
      </c>
      <c r="G1605">
        <v>2020</v>
      </c>
      <c r="H1605" t="s">
        <v>36</v>
      </c>
      <c r="I1605" t="s">
        <v>52</v>
      </c>
      <c r="J1605" t="s">
        <v>53</v>
      </c>
      <c r="K1605" t="s">
        <v>66</v>
      </c>
      <c r="L1605" t="s">
        <v>7</v>
      </c>
      <c r="M1605" t="s">
        <v>31</v>
      </c>
      <c r="N1605">
        <v>2923.89</v>
      </c>
    </row>
    <row r="1606" spans="6:14" x14ac:dyDescent="0.35">
      <c r="F1606" t="s">
        <v>1669</v>
      </c>
      <c r="G1606">
        <v>2020</v>
      </c>
      <c r="H1606" t="s">
        <v>36</v>
      </c>
      <c r="I1606" t="s">
        <v>52</v>
      </c>
      <c r="J1606" t="s">
        <v>53</v>
      </c>
      <c r="K1606" t="s">
        <v>66</v>
      </c>
      <c r="L1606" t="s">
        <v>7</v>
      </c>
      <c r="M1606" t="s">
        <v>32</v>
      </c>
      <c r="N1606">
        <v>281.8784</v>
      </c>
    </row>
    <row r="1607" spans="6:14" x14ac:dyDescent="0.35">
      <c r="F1607" t="s">
        <v>1670</v>
      </c>
      <c r="G1607">
        <v>2020</v>
      </c>
      <c r="H1607" t="s">
        <v>37</v>
      </c>
      <c r="I1607" t="s">
        <v>52</v>
      </c>
      <c r="J1607" t="s">
        <v>53</v>
      </c>
      <c r="K1607" t="s">
        <v>66</v>
      </c>
      <c r="L1607" t="s">
        <v>3</v>
      </c>
      <c r="M1607" t="s">
        <v>12</v>
      </c>
      <c r="N1607">
        <v>1254.9250480000001</v>
      </c>
    </row>
    <row r="1608" spans="6:14" x14ac:dyDescent="0.35">
      <c r="F1608" t="s">
        <v>1671</v>
      </c>
      <c r="G1608">
        <v>2020</v>
      </c>
      <c r="H1608" t="s">
        <v>37</v>
      </c>
      <c r="I1608" t="s">
        <v>52</v>
      </c>
      <c r="J1608" t="s">
        <v>53</v>
      </c>
      <c r="K1608" t="s">
        <v>66</v>
      </c>
      <c r="L1608" t="s">
        <v>3</v>
      </c>
      <c r="M1608" t="s">
        <v>4</v>
      </c>
      <c r="N1608">
        <v>1566.3601289999999</v>
      </c>
    </row>
    <row r="1609" spans="6:14" x14ac:dyDescent="0.35">
      <c r="F1609" t="s">
        <v>1672</v>
      </c>
      <c r="G1609">
        <v>2020</v>
      </c>
      <c r="H1609" t="s">
        <v>37</v>
      </c>
      <c r="I1609" t="s">
        <v>52</v>
      </c>
      <c r="J1609" t="s">
        <v>53</v>
      </c>
      <c r="K1609" t="s">
        <v>66</v>
      </c>
      <c r="L1609" t="s">
        <v>3</v>
      </c>
      <c r="M1609" t="s">
        <v>16</v>
      </c>
      <c r="N1609">
        <v>365.83499999999998</v>
      </c>
    </row>
    <row r="1610" spans="6:14" x14ac:dyDescent="0.35">
      <c r="F1610" t="s">
        <v>1673</v>
      </c>
      <c r="G1610">
        <v>2020</v>
      </c>
      <c r="H1610" t="s">
        <v>37</v>
      </c>
      <c r="I1610" t="s">
        <v>52</v>
      </c>
      <c r="J1610" t="s">
        <v>53</v>
      </c>
      <c r="K1610" t="s">
        <v>66</v>
      </c>
      <c r="L1610" t="s">
        <v>3</v>
      </c>
      <c r="M1610" t="s">
        <v>28</v>
      </c>
      <c r="N1610">
        <v>2269.0280000000002</v>
      </c>
    </row>
    <row r="1611" spans="6:14" x14ac:dyDescent="0.35">
      <c r="F1611" t="s">
        <v>1674</v>
      </c>
      <c r="G1611">
        <v>2020</v>
      </c>
      <c r="H1611" t="s">
        <v>37</v>
      </c>
      <c r="I1611" t="s">
        <v>52</v>
      </c>
      <c r="J1611" t="s">
        <v>53</v>
      </c>
      <c r="K1611" t="s">
        <v>66</v>
      </c>
      <c r="L1611" t="s">
        <v>3</v>
      </c>
      <c r="M1611" t="s">
        <v>29</v>
      </c>
      <c r="N1611">
        <v>491.40909999999997</v>
      </c>
    </row>
    <row r="1612" spans="6:14" x14ac:dyDescent="0.35">
      <c r="F1612" t="s">
        <v>1675</v>
      </c>
      <c r="G1612">
        <v>2020</v>
      </c>
      <c r="H1612" t="s">
        <v>37</v>
      </c>
      <c r="I1612" t="s">
        <v>52</v>
      </c>
      <c r="J1612" t="s">
        <v>53</v>
      </c>
      <c r="K1612" t="s">
        <v>66</v>
      </c>
      <c r="L1612" t="s">
        <v>3</v>
      </c>
      <c r="M1612" t="s">
        <v>6</v>
      </c>
      <c r="N1612">
        <v>9.5878543927995205E-2</v>
      </c>
    </row>
    <row r="1613" spans="6:14" x14ac:dyDescent="0.35">
      <c r="F1613" t="s">
        <v>1676</v>
      </c>
      <c r="G1613">
        <v>2020</v>
      </c>
      <c r="H1613" t="s">
        <v>37</v>
      </c>
      <c r="I1613" t="s">
        <v>52</v>
      </c>
      <c r="J1613" t="s">
        <v>53</v>
      </c>
      <c r="K1613" t="s">
        <v>66</v>
      </c>
      <c r="L1613" t="s">
        <v>7</v>
      </c>
      <c r="M1613" t="s">
        <v>10</v>
      </c>
      <c r="N1613">
        <v>1738.8098225232247</v>
      </c>
    </row>
    <row r="1614" spans="6:14" x14ac:dyDescent="0.35">
      <c r="F1614" t="s">
        <v>1677</v>
      </c>
      <c r="G1614">
        <v>2020</v>
      </c>
      <c r="H1614" t="s">
        <v>37</v>
      </c>
      <c r="I1614" t="s">
        <v>52</v>
      </c>
      <c r="J1614" t="s">
        <v>53</v>
      </c>
      <c r="K1614" t="s">
        <v>66</v>
      </c>
      <c r="L1614" t="s">
        <v>7</v>
      </c>
      <c r="M1614" t="s">
        <v>31</v>
      </c>
      <c r="N1614">
        <v>41.0595</v>
      </c>
    </row>
    <row r="1615" spans="6:14" x14ac:dyDescent="0.35">
      <c r="F1615" t="s">
        <v>1678</v>
      </c>
      <c r="G1615">
        <v>2020</v>
      </c>
      <c r="H1615" t="s">
        <v>37</v>
      </c>
      <c r="I1615" t="s">
        <v>52</v>
      </c>
      <c r="J1615" t="s">
        <v>53</v>
      </c>
      <c r="K1615" t="s">
        <v>66</v>
      </c>
      <c r="L1615" t="s">
        <v>7</v>
      </c>
      <c r="M1615" t="s">
        <v>32</v>
      </c>
      <c r="N1615">
        <v>90.57</v>
      </c>
    </row>
    <row r="1616" spans="6:14" x14ac:dyDescent="0.35">
      <c r="F1616" t="s">
        <v>1679</v>
      </c>
      <c r="G1616">
        <v>2020</v>
      </c>
      <c r="H1616" t="s">
        <v>37</v>
      </c>
      <c r="I1616" t="s">
        <v>52</v>
      </c>
      <c r="J1616" t="s">
        <v>53</v>
      </c>
      <c r="K1616" t="s">
        <v>66</v>
      </c>
      <c r="L1616" t="s">
        <v>7</v>
      </c>
      <c r="M1616" t="s">
        <v>6</v>
      </c>
      <c r="N1616">
        <v>1.8300536799999998</v>
      </c>
    </row>
    <row r="1617" spans="6:14" x14ac:dyDescent="0.35">
      <c r="F1617" t="s">
        <v>1680</v>
      </c>
      <c r="G1617">
        <v>2020</v>
      </c>
      <c r="H1617" t="s">
        <v>38</v>
      </c>
      <c r="I1617" t="s">
        <v>52</v>
      </c>
      <c r="J1617" t="s">
        <v>53</v>
      </c>
      <c r="K1617" t="s">
        <v>66</v>
      </c>
      <c r="L1617" t="s">
        <v>3</v>
      </c>
      <c r="M1617" t="s">
        <v>12</v>
      </c>
      <c r="N1617">
        <v>2153.9713120000001</v>
      </c>
    </row>
    <row r="1618" spans="6:14" x14ac:dyDescent="0.35">
      <c r="F1618" t="s">
        <v>1681</v>
      </c>
      <c r="G1618">
        <v>2020</v>
      </c>
      <c r="H1618" t="s">
        <v>38</v>
      </c>
      <c r="I1618" t="s">
        <v>52</v>
      </c>
      <c r="J1618" t="s">
        <v>53</v>
      </c>
      <c r="K1618" t="s">
        <v>66</v>
      </c>
      <c r="L1618" t="s">
        <v>3</v>
      </c>
      <c r="M1618" t="s">
        <v>4</v>
      </c>
      <c r="N1618">
        <v>6054.4308640894697</v>
      </c>
    </row>
    <row r="1619" spans="6:14" x14ac:dyDescent="0.35">
      <c r="F1619" t="s">
        <v>1682</v>
      </c>
      <c r="G1619">
        <v>2020</v>
      </c>
      <c r="H1619" t="s">
        <v>38</v>
      </c>
      <c r="I1619" t="s">
        <v>52</v>
      </c>
      <c r="J1619" t="s">
        <v>53</v>
      </c>
      <c r="K1619" t="s">
        <v>66</v>
      </c>
      <c r="L1619" t="s">
        <v>3</v>
      </c>
      <c r="M1619" t="s">
        <v>16</v>
      </c>
      <c r="N1619">
        <v>335.80309</v>
      </c>
    </row>
    <row r="1620" spans="6:14" x14ac:dyDescent="0.35">
      <c r="F1620" t="s">
        <v>1683</v>
      </c>
      <c r="G1620">
        <v>2020</v>
      </c>
      <c r="H1620" t="s">
        <v>38</v>
      </c>
      <c r="I1620" t="s">
        <v>52</v>
      </c>
      <c r="J1620" t="s">
        <v>53</v>
      </c>
      <c r="K1620" t="s">
        <v>66</v>
      </c>
      <c r="L1620" t="s">
        <v>3</v>
      </c>
      <c r="M1620" t="s">
        <v>28</v>
      </c>
      <c r="N1620">
        <v>1470.0664999999999</v>
      </c>
    </row>
    <row r="1621" spans="6:14" x14ac:dyDescent="0.35">
      <c r="F1621" t="s">
        <v>1684</v>
      </c>
      <c r="G1621">
        <v>2020</v>
      </c>
      <c r="H1621" t="s">
        <v>38</v>
      </c>
      <c r="I1621" t="s">
        <v>52</v>
      </c>
      <c r="J1621" t="s">
        <v>53</v>
      </c>
      <c r="K1621" t="s">
        <v>66</v>
      </c>
      <c r="L1621" t="s">
        <v>3</v>
      </c>
      <c r="M1621" t="s">
        <v>29</v>
      </c>
      <c r="N1621">
        <v>108.50253366314485</v>
      </c>
    </row>
    <row r="1622" spans="6:14" x14ac:dyDescent="0.35">
      <c r="F1622" t="s">
        <v>1685</v>
      </c>
      <c r="G1622">
        <v>2020</v>
      </c>
      <c r="H1622" t="s">
        <v>38</v>
      </c>
      <c r="I1622" t="s">
        <v>52</v>
      </c>
      <c r="J1622" t="s">
        <v>53</v>
      </c>
      <c r="K1622" t="s">
        <v>66</v>
      </c>
      <c r="L1622" t="s">
        <v>3</v>
      </c>
      <c r="M1622" t="s">
        <v>6</v>
      </c>
      <c r="N1622">
        <v>563.66124296639521</v>
      </c>
    </row>
    <row r="1623" spans="6:14" x14ac:dyDescent="0.35">
      <c r="F1623" t="s">
        <v>1686</v>
      </c>
      <c r="G1623">
        <v>2020</v>
      </c>
      <c r="H1623" t="s">
        <v>38</v>
      </c>
      <c r="I1623" t="s">
        <v>52</v>
      </c>
      <c r="J1623" t="s">
        <v>53</v>
      </c>
      <c r="K1623" t="s">
        <v>66</v>
      </c>
      <c r="L1623" t="s">
        <v>7</v>
      </c>
      <c r="M1623" t="s">
        <v>8</v>
      </c>
      <c r="N1623">
        <v>8289.4339829865894</v>
      </c>
    </row>
    <row r="1624" spans="6:14" x14ac:dyDescent="0.35">
      <c r="F1624" t="s">
        <v>1687</v>
      </c>
      <c r="G1624">
        <v>2020</v>
      </c>
      <c r="H1624" t="s">
        <v>38</v>
      </c>
      <c r="I1624" t="s">
        <v>52</v>
      </c>
      <c r="J1624" t="s">
        <v>53</v>
      </c>
      <c r="K1624" t="s">
        <v>66</v>
      </c>
      <c r="L1624" t="s">
        <v>7</v>
      </c>
      <c r="M1624" t="s">
        <v>10</v>
      </c>
      <c r="N1624">
        <v>656.08275120287385</v>
      </c>
    </row>
    <row r="1625" spans="6:14" x14ac:dyDescent="0.35">
      <c r="F1625" t="s">
        <v>1688</v>
      </c>
      <c r="G1625">
        <v>2020</v>
      </c>
      <c r="H1625" t="s">
        <v>38</v>
      </c>
      <c r="I1625" t="s">
        <v>52</v>
      </c>
      <c r="J1625" t="s">
        <v>53</v>
      </c>
      <c r="K1625" t="s">
        <v>66</v>
      </c>
      <c r="L1625" t="s">
        <v>7</v>
      </c>
      <c r="M1625" t="s">
        <v>11</v>
      </c>
      <c r="N1625">
        <v>455.48400032147794</v>
      </c>
    </row>
    <row r="1626" spans="6:14" x14ac:dyDescent="0.35">
      <c r="F1626" t="s">
        <v>1689</v>
      </c>
      <c r="G1626">
        <v>2020</v>
      </c>
      <c r="H1626" t="s">
        <v>38</v>
      </c>
      <c r="I1626" t="s">
        <v>52</v>
      </c>
      <c r="J1626" t="s">
        <v>53</v>
      </c>
      <c r="K1626" t="s">
        <v>66</v>
      </c>
      <c r="L1626" t="s">
        <v>7</v>
      </c>
      <c r="M1626" t="s">
        <v>14</v>
      </c>
      <c r="N1626">
        <v>8391.6759851262923</v>
      </c>
    </row>
    <row r="1627" spans="6:14" x14ac:dyDescent="0.35">
      <c r="F1627" t="s">
        <v>1690</v>
      </c>
      <c r="G1627">
        <v>2020</v>
      </c>
      <c r="H1627" t="s">
        <v>38</v>
      </c>
      <c r="I1627" t="s">
        <v>52</v>
      </c>
      <c r="J1627" t="s">
        <v>53</v>
      </c>
      <c r="K1627" t="s">
        <v>66</v>
      </c>
      <c r="L1627" t="s">
        <v>7</v>
      </c>
      <c r="M1627" t="s">
        <v>15</v>
      </c>
      <c r="N1627">
        <v>1599.7300500000001</v>
      </c>
    </row>
    <row r="1628" spans="6:14" x14ac:dyDescent="0.35">
      <c r="F1628" t="s">
        <v>1691</v>
      </c>
      <c r="G1628">
        <v>2020</v>
      </c>
      <c r="H1628" t="s">
        <v>38</v>
      </c>
      <c r="I1628" t="s">
        <v>52</v>
      </c>
      <c r="J1628" t="s">
        <v>53</v>
      </c>
      <c r="K1628" t="s">
        <v>66</v>
      </c>
      <c r="L1628" t="s">
        <v>7</v>
      </c>
      <c r="M1628" t="s">
        <v>34</v>
      </c>
      <c r="N1628">
        <v>71.995499999999993</v>
      </c>
    </row>
    <row r="1629" spans="6:14" x14ac:dyDescent="0.35">
      <c r="F1629" t="s">
        <v>1692</v>
      </c>
      <c r="G1629">
        <v>2020</v>
      </c>
      <c r="H1629" t="s">
        <v>38</v>
      </c>
      <c r="I1629" t="s">
        <v>52</v>
      </c>
      <c r="J1629" t="s">
        <v>53</v>
      </c>
      <c r="K1629" t="s">
        <v>66</v>
      </c>
      <c r="L1629" t="s">
        <v>7</v>
      </c>
      <c r="M1629" t="s">
        <v>31</v>
      </c>
      <c r="N1629">
        <v>236.71547829999997</v>
      </c>
    </row>
    <row r="1630" spans="6:14" x14ac:dyDescent="0.35">
      <c r="F1630" t="s">
        <v>1693</v>
      </c>
      <c r="G1630">
        <v>2020</v>
      </c>
      <c r="H1630" t="s">
        <v>38</v>
      </c>
      <c r="I1630" t="s">
        <v>52</v>
      </c>
      <c r="J1630" t="s">
        <v>53</v>
      </c>
      <c r="K1630" t="s">
        <v>66</v>
      </c>
      <c r="L1630" t="s">
        <v>7</v>
      </c>
      <c r="M1630" t="s">
        <v>32</v>
      </c>
      <c r="N1630">
        <v>2594.112748</v>
      </c>
    </row>
    <row r="1631" spans="6:14" x14ac:dyDescent="0.35">
      <c r="F1631" t="s">
        <v>1694</v>
      </c>
      <c r="G1631">
        <v>2020</v>
      </c>
      <c r="H1631" t="s">
        <v>39</v>
      </c>
      <c r="I1631" t="s">
        <v>52</v>
      </c>
      <c r="J1631" t="s">
        <v>53</v>
      </c>
      <c r="K1631" t="s">
        <v>66</v>
      </c>
      <c r="L1631" t="s">
        <v>3</v>
      </c>
      <c r="M1631" t="s">
        <v>12</v>
      </c>
      <c r="N1631">
        <v>1068.63645</v>
      </c>
    </row>
    <row r="1632" spans="6:14" x14ac:dyDescent="0.35">
      <c r="F1632" t="s">
        <v>1695</v>
      </c>
      <c r="G1632">
        <v>2020</v>
      </c>
      <c r="H1632" t="s">
        <v>39</v>
      </c>
      <c r="I1632" t="s">
        <v>52</v>
      </c>
      <c r="J1632" t="s">
        <v>53</v>
      </c>
      <c r="K1632" t="s">
        <v>66</v>
      </c>
      <c r="L1632" t="s">
        <v>3</v>
      </c>
      <c r="M1632" t="s">
        <v>4</v>
      </c>
      <c r="N1632">
        <v>1091.5626315451755</v>
      </c>
    </row>
    <row r="1633" spans="6:14" x14ac:dyDescent="0.35">
      <c r="F1633" t="s">
        <v>1696</v>
      </c>
      <c r="G1633">
        <v>2020</v>
      </c>
      <c r="H1633" t="s">
        <v>39</v>
      </c>
      <c r="I1633" t="s">
        <v>52</v>
      </c>
      <c r="J1633" t="s">
        <v>53</v>
      </c>
      <c r="K1633" t="s">
        <v>66</v>
      </c>
      <c r="L1633" t="s">
        <v>3</v>
      </c>
      <c r="M1633" t="s">
        <v>16</v>
      </c>
      <c r="N1633">
        <v>20.75</v>
      </c>
    </row>
    <row r="1634" spans="6:14" x14ac:dyDescent="0.35">
      <c r="F1634" t="s">
        <v>1697</v>
      </c>
      <c r="G1634">
        <v>2020</v>
      </c>
      <c r="H1634" t="s">
        <v>39</v>
      </c>
      <c r="I1634" t="s">
        <v>52</v>
      </c>
      <c r="J1634" t="s">
        <v>53</v>
      </c>
      <c r="K1634" t="s">
        <v>66</v>
      </c>
      <c r="L1634" t="s">
        <v>3</v>
      </c>
      <c r="M1634" t="s">
        <v>28</v>
      </c>
      <c r="N1634">
        <v>295.15687558000002</v>
      </c>
    </row>
    <row r="1635" spans="6:14" x14ac:dyDescent="0.35">
      <c r="F1635" t="s">
        <v>1698</v>
      </c>
      <c r="G1635">
        <v>2020</v>
      </c>
      <c r="H1635" t="s">
        <v>39</v>
      </c>
      <c r="I1635" t="s">
        <v>52</v>
      </c>
      <c r="J1635" t="s">
        <v>53</v>
      </c>
      <c r="K1635" t="s">
        <v>66</v>
      </c>
      <c r="L1635" t="s">
        <v>3</v>
      </c>
      <c r="M1635" t="s">
        <v>29</v>
      </c>
      <c r="N1635">
        <v>440.75780161655013</v>
      </c>
    </row>
    <row r="1636" spans="6:14" x14ac:dyDescent="0.35">
      <c r="F1636" t="s">
        <v>1699</v>
      </c>
      <c r="G1636">
        <v>2020</v>
      </c>
      <c r="H1636" t="s">
        <v>39</v>
      </c>
      <c r="I1636" t="s">
        <v>52</v>
      </c>
      <c r="J1636" t="s">
        <v>53</v>
      </c>
      <c r="K1636" t="s">
        <v>66</v>
      </c>
      <c r="L1636" t="s">
        <v>3</v>
      </c>
      <c r="M1636" t="s">
        <v>6</v>
      </c>
      <c r="N1636">
        <v>158.8039832616771</v>
      </c>
    </row>
    <row r="1637" spans="6:14" x14ac:dyDescent="0.35">
      <c r="F1637" t="s">
        <v>1700</v>
      </c>
      <c r="G1637">
        <v>2020</v>
      </c>
      <c r="H1637" t="s">
        <v>39</v>
      </c>
      <c r="I1637" t="s">
        <v>52</v>
      </c>
      <c r="J1637" t="s">
        <v>53</v>
      </c>
      <c r="K1637" t="s">
        <v>66</v>
      </c>
      <c r="L1637" t="s">
        <v>7</v>
      </c>
      <c r="M1637" t="s">
        <v>8</v>
      </c>
      <c r="N1637">
        <v>3269.4594500138551</v>
      </c>
    </row>
    <row r="1638" spans="6:14" x14ac:dyDescent="0.35">
      <c r="F1638" t="s">
        <v>1701</v>
      </c>
      <c r="G1638">
        <v>2020</v>
      </c>
      <c r="H1638" t="s">
        <v>39</v>
      </c>
      <c r="I1638" t="s">
        <v>52</v>
      </c>
      <c r="J1638" t="s">
        <v>53</v>
      </c>
      <c r="K1638" t="s">
        <v>66</v>
      </c>
      <c r="L1638" t="s">
        <v>7</v>
      </c>
      <c r="M1638" t="s">
        <v>30</v>
      </c>
      <c r="N1638">
        <v>51.45</v>
      </c>
    </row>
    <row r="1639" spans="6:14" x14ac:dyDescent="0.35">
      <c r="F1639" t="s">
        <v>1702</v>
      </c>
      <c r="G1639">
        <v>2020</v>
      </c>
      <c r="H1639" t="s">
        <v>39</v>
      </c>
      <c r="I1639" t="s">
        <v>52</v>
      </c>
      <c r="J1639" t="s">
        <v>53</v>
      </c>
      <c r="K1639" t="s">
        <v>66</v>
      </c>
      <c r="L1639" t="s">
        <v>7</v>
      </c>
      <c r="M1639" t="s">
        <v>10</v>
      </c>
      <c r="N1639">
        <v>3706.3895258569769</v>
      </c>
    </row>
    <row r="1640" spans="6:14" x14ac:dyDescent="0.35">
      <c r="F1640" t="s">
        <v>1703</v>
      </c>
      <c r="G1640">
        <v>2020</v>
      </c>
      <c r="H1640" t="s">
        <v>39</v>
      </c>
      <c r="I1640" t="s">
        <v>52</v>
      </c>
      <c r="J1640" t="s">
        <v>53</v>
      </c>
      <c r="K1640" t="s">
        <v>66</v>
      </c>
      <c r="L1640" t="s">
        <v>7</v>
      </c>
      <c r="M1640" t="s">
        <v>11</v>
      </c>
      <c r="N1640">
        <v>1066.159983118657</v>
      </c>
    </row>
    <row r="1641" spans="6:14" x14ac:dyDescent="0.35">
      <c r="F1641" t="s">
        <v>1704</v>
      </c>
      <c r="G1641">
        <v>2020</v>
      </c>
      <c r="H1641" t="s">
        <v>39</v>
      </c>
      <c r="I1641" t="s">
        <v>52</v>
      </c>
      <c r="J1641" t="s">
        <v>53</v>
      </c>
      <c r="K1641" t="s">
        <v>66</v>
      </c>
      <c r="L1641" t="s">
        <v>7</v>
      </c>
      <c r="M1641" t="s">
        <v>14</v>
      </c>
      <c r="N1641">
        <v>10143.232522816401</v>
      </c>
    </row>
    <row r="1642" spans="6:14" x14ac:dyDescent="0.35">
      <c r="F1642" t="s">
        <v>1705</v>
      </c>
      <c r="G1642">
        <v>2020</v>
      </c>
      <c r="H1642" t="s">
        <v>39</v>
      </c>
      <c r="I1642" t="s">
        <v>52</v>
      </c>
      <c r="J1642" t="s">
        <v>53</v>
      </c>
      <c r="K1642" t="s">
        <v>66</v>
      </c>
      <c r="L1642" t="s">
        <v>7</v>
      </c>
      <c r="M1642" t="s">
        <v>15</v>
      </c>
      <c r="N1642">
        <v>134.40556165242171</v>
      </c>
    </row>
    <row r="1643" spans="6:14" x14ac:dyDescent="0.35">
      <c r="F1643" t="s">
        <v>1706</v>
      </c>
      <c r="G1643">
        <v>2020</v>
      </c>
      <c r="H1643" t="s">
        <v>39</v>
      </c>
      <c r="I1643" t="s">
        <v>52</v>
      </c>
      <c r="J1643" t="s">
        <v>53</v>
      </c>
      <c r="K1643" t="s">
        <v>66</v>
      </c>
      <c r="L1643" t="s">
        <v>7</v>
      </c>
      <c r="M1643" t="s">
        <v>34</v>
      </c>
      <c r="N1643">
        <v>951.22484401206486</v>
      </c>
    </row>
    <row r="1644" spans="6:14" x14ac:dyDescent="0.35">
      <c r="F1644" t="s">
        <v>1707</v>
      </c>
      <c r="G1644">
        <v>2020</v>
      </c>
      <c r="H1644" t="s">
        <v>39</v>
      </c>
      <c r="I1644" t="s">
        <v>52</v>
      </c>
      <c r="J1644" t="s">
        <v>53</v>
      </c>
      <c r="K1644" t="s">
        <v>66</v>
      </c>
      <c r="L1644" t="s">
        <v>7</v>
      </c>
      <c r="M1644" t="s">
        <v>31</v>
      </c>
      <c r="N1644">
        <v>69.620642000000004</v>
      </c>
    </row>
    <row r="1645" spans="6:14" x14ac:dyDescent="0.35">
      <c r="F1645" t="s">
        <v>1708</v>
      </c>
      <c r="G1645">
        <v>2020</v>
      </c>
      <c r="H1645" t="s">
        <v>39</v>
      </c>
      <c r="I1645" t="s">
        <v>52</v>
      </c>
      <c r="J1645" t="s">
        <v>53</v>
      </c>
      <c r="K1645" t="s">
        <v>66</v>
      </c>
      <c r="L1645" t="s">
        <v>7</v>
      </c>
      <c r="M1645" t="s">
        <v>32</v>
      </c>
      <c r="N1645">
        <v>0.6</v>
      </c>
    </row>
    <row r="1646" spans="6:14" x14ac:dyDescent="0.35">
      <c r="F1646" t="s">
        <v>1709</v>
      </c>
      <c r="G1646">
        <v>2020</v>
      </c>
      <c r="H1646" t="s">
        <v>39</v>
      </c>
      <c r="I1646" t="s">
        <v>52</v>
      </c>
      <c r="J1646" t="s">
        <v>53</v>
      </c>
      <c r="K1646" t="s">
        <v>66</v>
      </c>
      <c r="L1646" t="s">
        <v>7</v>
      </c>
      <c r="M1646" t="s">
        <v>6</v>
      </c>
      <c r="N1646">
        <v>5.5306109258043001</v>
      </c>
    </row>
    <row r="1647" spans="6:14" x14ac:dyDescent="0.35">
      <c r="F1647" t="s">
        <v>1710</v>
      </c>
      <c r="G1647">
        <v>2020</v>
      </c>
      <c r="H1647" t="s">
        <v>39</v>
      </c>
      <c r="I1647" t="s">
        <v>52</v>
      </c>
      <c r="J1647" t="s">
        <v>53</v>
      </c>
      <c r="K1647" t="s">
        <v>66</v>
      </c>
      <c r="L1647" t="s">
        <v>6</v>
      </c>
      <c r="M1647" t="s">
        <v>6</v>
      </c>
      <c r="N1647">
        <v>2.6123099999999999</v>
      </c>
    </row>
    <row r="1648" spans="6:14" x14ac:dyDescent="0.35">
      <c r="F1648" t="s">
        <v>1711</v>
      </c>
      <c r="G1648">
        <v>2020</v>
      </c>
      <c r="H1648" t="s">
        <v>40</v>
      </c>
      <c r="I1648" t="s">
        <v>52</v>
      </c>
      <c r="J1648" t="s">
        <v>53</v>
      </c>
      <c r="K1648" t="s">
        <v>66</v>
      </c>
      <c r="L1648" t="s">
        <v>3</v>
      </c>
      <c r="M1648" t="s">
        <v>12</v>
      </c>
      <c r="N1648">
        <v>577.94439105000004</v>
      </c>
    </row>
    <row r="1649" spans="6:14" x14ac:dyDescent="0.35">
      <c r="F1649" t="s">
        <v>1712</v>
      </c>
      <c r="G1649">
        <v>2020</v>
      </c>
      <c r="H1649" t="s">
        <v>40</v>
      </c>
      <c r="I1649" t="s">
        <v>52</v>
      </c>
      <c r="J1649" t="s">
        <v>53</v>
      </c>
      <c r="K1649" t="s">
        <v>66</v>
      </c>
      <c r="L1649" t="s">
        <v>3</v>
      </c>
      <c r="M1649" t="s">
        <v>4</v>
      </c>
      <c r="N1649">
        <v>909.50055130253713</v>
      </c>
    </row>
    <row r="1650" spans="6:14" x14ac:dyDescent="0.35">
      <c r="F1650" t="s">
        <v>1713</v>
      </c>
      <c r="G1650">
        <v>2020</v>
      </c>
      <c r="H1650" t="s">
        <v>40</v>
      </c>
      <c r="I1650" t="s">
        <v>52</v>
      </c>
      <c r="J1650" t="s">
        <v>53</v>
      </c>
      <c r="K1650" t="s">
        <v>66</v>
      </c>
      <c r="L1650" t="s">
        <v>3</v>
      </c>
      <c r="M1650" t="s">
        <v>28</v>
      </c>
      <c r="N1650">
        <v>295.82616435</v>
      </c>
    </row>
    <row r="1651" spans="6:14" x14ac:dyDescent="0.35">
      <c r="F1651" t="s">
        <v>1714</v>
      </c>
      <c r="G1651">
        <v>2020</v>
      </c>
      <c r="H1651" t="s">
        <v>40</v>
      </c>
      <c r="I1651" t="s">
        <v>52</v>
      </c>
      <c r="J1651" t="s">
        <v>53</v>
      </c>
      <c r="K1651" t="s">
        <v>66</v>
      </c>
      <c r="L1651" t="s">
        <v>3</v>
      </c>
      <c r="M1651" t="s">
        <v>29</v>
      </c>
      <c r="N1651">
        <v>787.94199846472429</v>
      </c>
    </row>
    <row r="1652" spans="6:14" x14ac:dyDescent="0.35">
      <c r="F1652" t="s">
        <v>1715</v>
      </c>
      <c r="G1652">
        <v>2020</v>
      </c>
      <c r="H1652" t="s">
        <v>40</v>
      </c>
      <c r="I1652" t="s">
        <v>52</v>
      </c>
      <c r="J1652" t="s">
        <v>53</v>
      </c>
      <c r="K1652" t="s">
        <v>66</v>
      </c>
      <c r="L1652" t="s">
        <v>3</v>
      </c>
      <c r="M1652" t="s">
        <v>6</v>
      </c>
      <c r="N1652">
        <v>875.53883255928133</v>
      </c>
    </row>
    <row r="1653" spans="6:14" x14ac:dyDescent="0.35">
      <c r="F1653" t="s">
        <v>1716</v>
      </c>
      <c r="G1653">
        <v>2020</v>
      </c>
      <c r="H1653" t="s">
        <v>40</v>
      </c>
      <c r="I1653" t="s">
        <v>52</v>
      </c>
      <c r="J1653" t="s">
        <v>53</v>
      </c>
      <c r="K1653" t="s">
        <v>66</v>
      </c>
      <c r="L1653" t="s">
        <v>7</v>
      </c>
      <c r="M1653" t="s">
        <v>8</v>
      </c>
      <c r="N1653">
        <v>874.07916864627134</v>
      </c>
    </row>
    <row r="1654" spans="6:14" x14ac:dyDescent="0.35">
      <c r="F1654" t="s">
        <v>1717</v>
      </c>
      <c r="G1654">
        <v>2020</v>
      </c>
      <c r="H1654" t="s">
        <v>40</v>
      </c>
      <c r="I1654" t="s">
        <v>52</v>
      </c>
      <c r="J1654" t="s">
        <v>53</v>
      </c>
      <c r="K1654" t="s">
        <v>66</v>
      </c>
      <c r="L1654" t="s">
        <v>7</v>
      </c>
      <c r="M1654" t="s">
        <v>10</v>
      </c>
      <c r="N1654">
        <v>4869.5787405021147</v>
      </c>
    </row>
    <row r="1655" spans="6:14" x14ac:dyDescent="0.35">
      <c r="F1655" t="s">
        <v>1718</v>
      </c>
      <c r="G1655">
        <v>2020</v>
      </c>
      <c r="H1655" t="s">
        <v>40</v>
      </c>
      <c r="I1655" t="s">
        <v>52</v>
      </c>
      <c r="J1655" t="s">
        <v>53</v>
      </c>
      <c r="K1655" t="s">
        <v>66</v>
      </c>
      <c r="L1655" t="s">
        <v>7</v>
      </c>
      <c r="M1655" t="s">
        <v>11</v>
      </c>
      <c r="N1655">
        <v>970.98997769899961</v>
      </c>
    </row>
    <row r="1656" spans="6:14" x14ac:dyDescent="0.35">
      <c r="F1656" t="s">
        <v>1719</v>
      </c>
      <c r="G1656">
        <v>2020</v>
      </c>
      <c r="H1656" t="s">
        <v>40</v>
      </c>
      <c r="I1656" t="s">
        <v>52</v>
      </c>
      <c r="J1656" t="s">
        <v>53</v>
      </c>
      <c r="K1656" t="s">
        <v>66</v>
      </c>
      <c r="L1656" t="s">
        <v>7</v>
      </c>
      <c r="M1656" t="s">
        <v>14</v>
      </c>
      <c r="N1656">
        <v>6253.8949953043457</v>
      </c>
    </row>
    <row r="1657" spans="6:14" x14ac:dyDescent="0.35">
      <c r="F1657" t="s">
        <v>1720</v>
      </c>
      <c r="G1657">
        <v>2020</v>
      </c>
      <c r="H1657" t="s">
        <v>40</v>
      </c>
      <c r="I1657" t="s">
        <v>52</v>
      </c>
      <c r="J1657" t="s">
        <v>53</v>
      </c>
      <c r="K1657" t="s">
        <v>66</v>
      </c>
      <c r="L1657" t="s">
        <v>7</v>
      </c>
      <c r="M1657" t="s">
        <v>15</v>
      </c>
      <c r="N1657">
        <v>353.20485641025641</v>
      </c>
    </row>
    <row r="1658" spans="6:14" x14ac:dyDescent="0.35">
      <c r="F1658" t="s">
        <v>1721</v>
      </c>
      <c r="G1658">
        <v>2020</v>
      </c>
      <c r="H1658" t="s">
        <v>40</v>
      </c>
      <c r="I1658" t="s">
        <v>52</v>
      </c>
      <c r="J1658" t="s">
        <v>53</v>
      </c>
      <c r="K1658" t="s">
        <v>66</v>
      </c>
      <c r="L1658" t="s">
        <v>7</v>
      </c>
      <c r="M1658" t="s">
        <v>34</v>
      </c>
      <c r="N1658">
        <v>308.5900849856464</v>
      </c>
    </row>
    <row r="1659" spans="6:14" x14ac:dyDescent="0.35">
      <c r="F1659" t="s">
        <v>1722</v>
      </c>
      <c r="G1659">
        <v>2020</v>
      </c>
      <c r="H1659" t="s">
        <v>41</v>
      </c>
      <c r="I1659" t="s">
        <v>52</v>
      </c>
      <c r="J1659" t="s">
        <v>53</v>
      </c>
      <c r="K1659" t="s">
        <v>66</v>
      </c>
      <c r="L1659" t="s">
        <v>3</v>
      </c>
      <c r="M1659" t="s">
        <v>12</v>
      </c>
      <c r="N1659">
        <v>32366.589040551069</v>
      </c>
    </row>
    <row r="1660" spans="6:14" x14ac:dyDescent="0.35">
      <c r="F1660" t="s">
        <v>1723</v>
      </c>
      <c r="G1660">
        <v>2020</v>
      </c>
      <c r="H1660" t="s">
        <v>41</v>
      </c>
      <c r="I1660" t="s">
        <v>52</v>
      </c>
      <c r="J1660" t="s">
        <v>53</v>
      </c>
      <c r="K1660" t="s">
        <v>66</v>
      </c>
      <c r="L1660" t="s">
        <v>3</v>
      </c>
      <c r="M1660" t="s">
        <v>4</v>
      </c>
      <c r="N1660">
        <v>26425.005909349951</v>
      </c>
    </row>
    <row r="1661" spans="6:14" x14ac:dyDescent="0.35">
      <c r="F1661" t="s">
        <v>1724</v>
      </c>
      <c r="G1661">
        <v>2020</v>
      </c>
      <c r="H1661" t="s">
        <v>41</v>
      </c>
      <c r="I1661" t="s">
        <v>52</v>
      </c>
      <c r="J1661" t="s">
        <v>53</v>
      </c>
      <c r="K1661" t="s">
        <v>66</v>
      </c>
      <c r="L1661" t="s">
        <v>3</v>
      </c>
      <c r="M1661" t="s">
        <v>16</v>
      </c>
      <c r="N1661">
        <v>773.49440399999992</v>
      </c>
    </row>
    <row r="1662" spans="6:14" x14ac:dyDescent="0.35">
      <c r="F1662" t="s">
        <v>1725</v>
      </c>
      <c r="G1662">
        <v>2020</v>
      </c>
      <c r="H1662" t="s">
        <v>41</v>
      </c>
      <c r="I1662" t="s">
        <v>52</v>
      </c>
      <c r="J1662" t="s">
        <v>53</v>
      </c>
      <c r="K1662" t="s">
        <v>66</v>
      </c>
      <c r="L1662" t="s">
        <v>3</v>
      </c>
      <c r="M1662" t="s">
        <v>28</v>
      </c>
      <c r="N1662">
        <v>9576.7199832503629</v>
      </c>
    </row>
    <row r="1663" spans="6:14" x14ac:dyDescent="0.35">
      <c r="F1663" t="s">
        <v>1726</v>
      </c>
      <c r="G1663">
        <v>2020</v>
      </c>
      <c r="H1663" t="s">
        <v>41</v>
      </c>
      <c r="I1663" t="s">
        <v>52</v>
      </c>
      <c r="J1663" t="s">
        <v>53</v>
      </c>
      <c r="K1663" t="s">
        <v>66</v>
      </c>
      <c r="L1663" t="s">
        <v>3</v>
      </c>
      <c r="M1663" t="s">
        <v>29</v>
      </c>
      <c r="N1663">
        <v>966.8663303435336</v>
      </c>
    </row>
    <row r="1664" spans="6:14" x14ac:dyDescent="0.35">
      <c r="F1664" t="s">
        <v>1727</v>
      </c>
      <c r="G1664">
        <v>2020</v>
      </c>
      <c r="H1664" t="s">
        <v>41</v>
      </c>
      <c r="I1664" t="s">
        <v>52</v>
      </c>
      <c r="J1664" t="s">
        <v>53</v>
      </c>
      <c r="K1664" t="s">
        <v>66</v>
      </c>
      <c r="L1664" t="s">
        <v>3</v>
      </c>
      <c r="M1664" t="s">
        <v>6</v>
      </c>
      <c r="N1664">
        <v>947.1212210638588</v>
      </c>
    </row>
    <row r="1665" spans="6:14" x14ac:dyDescent="0.35">
      <c r="F1665" t="s">
        <v>1728</v>
      </c>
      <c r="G1665">
        <v>2020</v>
      </c>
      <c r="H1665" t="s">
        <v>41</v>
      </c>
      <c r="I1665" t="s">
        <v>52</v>
      </c>
      <c r="J1665" t="s">
        <v>53</v>
      </c>
      <c r="K1665" t="s">
        <v>66</v>
      </c>
      <c r="L1665" t="s">
        <v>7</v>
      </c>
      <c r="M1665" t="s">
        <v>8</v>
      </c>
      <c r="N1665">
        <v>111</v>
      </c>
    </row>
    <row r="1666" spans="6:14" x14ac:dyDescent="0.35">
      <c r="F1666" t="s">
        <v>1729</v>
      </c>
      <c r="G1666">
        <v>2020</v>
      </c>
      <c r="H1666" t="s">
        <v>41</v>
      </c>
      <c r="I1666" t="s">
        <v>52</v>
      </c>
      <c r="J1666" t="s">
        <v>53</v>
      </c>
      <c r="K1666" t="s">
        <v>66</v>
      </c>
      <c r="L1666" t="s">
        <v>7</v>
      </c>
      <c r="M1666" t="s">
        <v>30</v>
      </c>
      <c r="N1666">
        <v>83.330029999999994</v>
      </c>
    </row>
    <row r="1667" spans="6:14" x14ac:dyDescent="0.35">
      <c r="F1667" t="s">
        <v>1730</v>
      </c>
      <c r="G1667">
        <v>2020</v>
      </c>
      <c r="H1667" t="s">
        <v>41</v>
      </c>
      <c r="I1667" t="s">
        <v>52</v>
      </c>
      <c r="J1667" t="s">
        <v>53</v>
      </c>
      <c r="K1667" t="s">
        <v>66</v>
      </c>
      <c r="L1667" t="s">
        <v>7</v>
      </c>
      <c r="M1667" t="s">
        <v>10</v>
      </c>
      <c r="N1667">
        <v>2238.7601894364411</v>
      </c>
    </row>
    <row r="1668" spans="6:14" x14ac:dyDescent="0.35">
      <c r="F1668" t="s">
        <v>1731</v>
      </c>
      <c r="G1668">
        <v>2020</v>
      </c>
      <c r="H1668" t="s">
        <v>41</v>
      </c>
      <c r="I1668" t="s">
        <v>52</v>
      </c>
      <c r="J1668" t="s">
        <v>53</v>
      </c>
      <c r="K1668" t="s">
        <v>66</v>
      </c>
      <c r="L1668" t="s">
        <v>7</v>
      </c>
      <c r="M1668" t="s">
        <v>31</v>
      </c>
      <c r="N1668">
        <v>151.52270000000001</v>
      </c>
    </row>
    <row r="1669" spans="6:14" x14ac:dyDescent="0.35">
      <c r="F1669" t="s">
        <v>1732</v>
      </c>
      <c r="G1669">
        <v>2020</v>
      </c>
      <c r="H1669" t="s">
        <v>41</v>
      </c>
      <c r="I1669" t="s">
        <v>52</v>
      </c>
      <c r="J1669" t="s">
        <v>53</v>
      </c>
      <c r="K1669" t="s">
        <v>66</v>
      </c>
      <c r="L1669" t="s">
        <v>7</v>
      </c>
      <c r="M1669" t="s">
        <v>32</v>
      </c>
      <c r="N1669">
        <v>258.77201000000002</v>
      </c>
    </row>
    <row r="1670" spans="6:14" x14ac:dyDescent="0.35">
      <c r="F1670" t="s">
        <v>1733</v>
      </c>
      <c r="G1670">
        <v>2020</v>
      </c>
      <c r="H1670" t="s">
        <v>41</v>
      </c>
      <c r="I1670" t="s">
        <v>52</v>
      </c>
      <c r="J1670" t="s">
        <v>53</v>
      </c>
      <c r="K1670" t="s">
        <v>66</v>
      </c>
      <c r="L1670" t="s">
        <v>7</v>
      </c>
      <c r="M1670" t="s">
        <v>6</v>
      </c>
      <c r="N1670">
        <v>48.440775332329139</v>
      </c>
    </row>
    <row r="1671" spans="6:14" x14ac:dyDescent="0.35">
      <c r="F1671" t="s">
        <v>8287</v>
      </c>
      <c r="G1671">
        <v>2020</v>
      </c>
      <c r="H1671" t="s">
        <v>6</v>
      </c>
      <c r="I1671" t="s">
        <v>52</v>
      </c>
      <c r="J1671" t="s">
        <v>53</v>
      </c>
      <c r="K1671" t="s">
        <v>66</v>
      </c>
      <c r="L1671" t="s">
        <v>3</v>
      </c>
      <c r="M1671" t="s">
        <v>29</v>
      </c>
      <c r="N1671">
        <v>0</v>
      </c>
    </row>
    <row r="1672" spans="6:14" x14ac:dyDescent="0.35">
      <c r="F1672" t="s">
        <v>1734</v>
      </c>
      <c r="G1672">
        <v>2020</v>
      </c>
      <c r="H1672" t="s">
        <v>42</v>
      </c>
      <c r="I1672" t="s">
        <v>52</v>
      </c>
      <c r="J1672" t="s">
        <v>53</v>
      </c>
      <c r="K1672" t="s">
        <v>66</v>
      </c>
      <c r="L1672" t="s">
        <v>3</v>
      </c>
      <c r="M1672" t="s">
        <v>12</v>
      </c>
      <c r="N1672">
        <v>34273.075133477934</v>
      </c>
    </row>
    <row r="1673" spans="6:14" x14ac:dyDescent="0.35">
      <c r="F1673" t="s">
        <v>1735</v>
      </c>
      <c r="G1673">
        <v>2020</v>
      </c>
      <c r="H1673" t="s">
        <v>42</v>
      </c>
      <c r="I1673" t="s">
        <v>52</v>
      </c>
      <c r="J1673" t="s">
        <v>53</v>
      </c>
      <c r="K1673" t="s">
        <v>66</v>
      </c>
      <c r="L1673" t="s">
        <v>3</v>
      </c>
      <c r="M1673" t="s">
        <v>4</v>
      </c>
      <c r="N1673">
        <v>34863.191709909828</v>
      </c>
    </row>
    <row r="1674" spans="6:14" x14ac:dyDescent="0.35">
      <c r="F1674" t="s">
        <v>1736</v>
      </c>
      <c r="G1674">
        <v>2020</v>
      </c>
      <c r="H1674" t="s">
        <v>42</v>
      </c>
      <c r="I1674" t="s">
        <v>52</v>
      </c>
      <c r="J1674" t="s">
        <v>53</v>
      </c>
      <c r="K1674" t="s">
        <v>66</v>
      </c>
      <c r="L1674" t="s">
        <v>3</v>
      </c>
      <c r="M1674" t="s">
        <v>16</v>
      </c>
      <c r="N1674">
        <v>467.78342400000002</v>
      </c>
    </row>
    <row r="1675" spans="6:14" x14ac:dyDescent="0.35">
      <c r="F1675" t="s">
        <v>1737</v>
      </c>
      <c r="G1675">
        <v>2020</v>
      </c>
      <c r="H1675" t="s">
        <v>42</v>
      </c>
      <c r="I1675" t="s">
        <v>52</v>
      </c>
      <c r="J1675" t="s">
        <v>53</v>
      </c>
      <c r="K1675" t="s">
        <v>66</v>
      </c>
      <c r="L1675" t="s">
        <v>3</v>
      </c>
      <c r="M1675" t="s">
        <v>28</v>
      </c>
      <c r="N1675">
        <v>13136.733458030205</v>
      </c>
    </row>
    <row r="1676" spans="6:14" x14ac:dyDescent="0.35">
      <c r="F1676" t="s">
        <v>1738</v>
      </c>
      <c r="G1676">
        <v>2020</v>
      </c>
      <c r="H1676" t="s">
        <v>42</v>
      </c>
      <c r="I1676" t="s">
        <v>52</v>
      </c>
      <c r="J1676" t="s">
        <v>53</v>
      </c>
      <c r="K1676" t="s">
        <v>66</v>
      </c>
      <c r="L1676" t="s">
        <v>3</v>
      </c>
      <c r="M1676" t="s">
        <v>29</v>
      </c>
      <c r="N1676">
        <v>568.76375293989508</v>
      </c>
    </row>
    <row r="1677" spans="6:14" x14ac:dyDescent="0.35">
      <c r="F1677" t="s">
        <v>1739</v>
      </c>
      <c r="G1677">
        <v>2020</v>
      </c>
      <c r="H1677" t="s">
        <v>42</v>
      </c>
      <c r="I1677" t="s">
        <v>52</v>
      </c>
      <c r="J1677" t="s">
        <v>53</v>
      </c>
      <c r="K1677" t="s">
        <v>66</v>
      </c>
      <c r="L1677" t="s">
        <v>3</v>
      </c>
      <c r="M1677" t="s">
        <v>6</v>
      </c>
      <c r="N1677">
        <v>3105.5231999952425</v>
      </c>
    </row>
    <row r="1678" spans="6:14" x14ac:dyDescent="0.35">
      <c r="F1678" t="s">
        <v>1740</v>
      </c>
      <c r="G1678">
        <v>2020</v>
      </c>
      <c r="H1678" t="s">
        <v>42</v>
      </c>
      <c r="I1678" t="s">
        <v>52</v>
      </c>
      <c r="J1678" t="s">
        <v>53</v>
      </c>
      <c r="K1678" t="s">
        <v>66</v>
      </c>
      <c r="L1678" t="s">
        <v>7</v>
      </c>
      <c r="M1678" t="s">
        <v>8</v>
      </c>
      <c r="N1678">
        <v>183</v>
      </c>
    </row>
    <row r="1679" spans="6:14" x14ac:dyDescent="0.35">
      <c r="F1679" t="s">
        <v>1741</v>
      </c>
      <c r="G1679">
        <v>2020</v>
      </c>
      <c r="H1679" t="s">
        <v>42</v>
      </c>
      <c r="I1679" t="s">
        <v>52</v>
      </c>
      <c r="J1679" t="s">
        <v>53</v>
      </c>
      <c r="K1679" t="s">
        <v>66</v>
      </c>
      <c r="L1679" t="s">
        <v>7</v>
      </c>
      <c r="M1679" t="s">
        <v>30</v>
      </c>
      <c r="N1679">
        <v>100.967</v>
      </c>
    </row>
    <row r="1680" spans="6:14" x14ac:dyDescent="0.35">
      <c r="F1680" t="s">
        <v>1742</v>
      </c>
      <c r="G1680">
        <v>2020</v>
      </c>
      <c r="H1680" t="s">
        <v>42</v>
      </c>
      <c r="I1680" t="s">
        <v>52</v>
      </c>
      <c r="J1680" t="s">
        <v>53</v>
      </c>
      <c r="K1680" t="s">
        <v>66</v>
      </c>
      <c r="L1680" t="s">
        <v>7</v>
      </c>
      <c r="M1680" t="s">
        <v>10</v>
      </c>
      <c r="N1680">
        <v>4604.9455465871179</v>
      </c>
    </row>
    <row r="1681" spans="6:14" x14ac:dyDescent="0.35">
      <c r="F1681" t="s">
        <v>1743</v>
      </c>
      <c r="G1681">
        <v>2020</v>
      </c>
      <c r="H1681" t="s">
        <v>42</v>
      </c>
      <c r="I1681" t="s">
        <v>52</v>
      </c>
      <c r="J1681" t="s">
        <v>53</v>
      </c>
      <c r="K1681" t="s">
        <v>66</v>
      </c>
      <c r="L1681" t="s">
        <v>7</v>
      </c>
      <c r="M1681" t="s">
        <v>14</v>
      </c>
      <c r="N1681">
        <v>23146.833136630001</v>
      </c>
    </row>
    <row r="1682" spans="6:14" x14ac:dyDescent="0.35">
      <c r="F1682" t="s">
        <v>1744</v>
      </c>
      <c r="G1682">
        <v>2020</v>
      </c>
      <c r="H1682" t="s">
        <v>42</v>
      </c>
      <c r="I1682" t="s">
        <v>52</v>
      </c>
      <c r="J1682" t="s">
        <v>53</v>
      </c>
      <c r="K1682" t="s">
        <v>66</v>
      </c>
      <c r="L1682" t="s">
        <v>7</v>
      </c>
      <c r="M1682" t="s">
        <v>15</v>
      </c>
      <c r="N1682">
        <v>30886.255349999999</v>
      </c>
    </row>
    <row r="1683" spans="6:14" x14ac:dyDescent="0.35">
      <c r="F1683" t="s">
        <v>1745</v>
      </c>
      <c r="G1683">
        <v>2020</v>
      </c>
      <c r="H1683" t="s">
        <v>42</v>
      </c>
      <c r="I1683" t="s">
        <v>52</v>
      </c>
      <c r="J1683" t="s">
        <v>53</v>
      </c>
      <c r="K1683" t="s">
        <v>66</v>
      </c>
      <c r="L1683" t="s">
        <v>7</v>
      </c>
      <c r="M1683" t="s">
        <v>34</v>
      </c>
      <c r="N1683">
        <v>0.68174999999999997</v>
      </c>
    </row>
    <row r="1684" spans="6:14" x14ac:dyDescent="0.35">
      <c r="F1684" t="s">
        <v>1746</v>
      </c>
      <c r="G1684">
        <v>2020</v>
      </c>
      <c r="H1684" t="s">
        <v>42</v>
      </c>
      <c r="I1684" t="s">
        <v>52</v>
      </c>
      <c r="J1684" t="s">
        <v>53</v>
      </c>
      <c r="K1684" t="s">
        <v>66</v>
      </c>
      <c r="L1684" t="s">
        <v>7</v>
      </c>
      <c r="M1684" t="s">
        <v>31</v>
      </c>
      <c r="N1684">
        <v>2839.7304340000001</v>
      </c>
    </row>
    <row r="1685" spans="6:14" x14ac:dyDescent="0.35">
      <c r="F1685" t="s">
        <v>1747</v>
      </c>
      <c r="G1685">
        <v>2020</v>
      </c>
      <c r="H1685" t="s">
        <v>42</v>
      </c>
      <c r="I1685" t="s">
        <v>52</v>
      </c>
      <c r="J1685" t="s">
        <v>53</v>
      </c>
      <c r="K1685" t="s">
        <v>66</v>
      </c>
      <c r="L1685" t="s">
        <v>7</v>
      </c>
      <c r="M1685" t="s">
        <v>32</v>
      </c>
      <c r="N1685">
        <v>1554.323856</v>
      </c>
    </row>
    <row r="1686" spans="6:14" x14ac:dyDescent="0.35">
      <c r="F1686" t="s">
        <v>1748</v>
      </c>
      <c r="G1686">
        <v>2020</v>
      </c>
      <c r="H1686" t="s">
        <v>42</v>
      </c>
      <c r="I1686" t="s">
        <v>52</v>
      </c>
      <c r="J1686" t="s">
        <v>53</v>
      </c>
      <c r="K1686" t="s">
        <v>66</v>
      </c>
      <c r="L1686" t="s">
        <v>7</v>
      </c>
      <c r="M1686" t="s">
        <v>6</v>
      </c>
      <c r="N1686">
        <v>156.28876349981536</v>
      </c>
    </row>
    <row r="1687" spans="6:14" x14ac:dyDescent="0.35">
      <c r="F1687" t="s">
        <v>1749</v>
      </c>
      <c r="G1687">
        <v>2019</v>
      </c>
      <c r="H1687" t="s">
        <v>27</v>
      </c>
      <c r="I1687" t="s">
        <v>46</v>
      </c>
      <c r="J1687" t="s">
        <v>53</v>
      </c>
      <c r="K1687" t="s">
        <v>66</v>
      </c>
      <c r="L1687" t="s">
        <v>3</v>
      </c>
      <c r="M1687" t="s">
        <v>12</v>
      </c>
      <c r="N1687">
        <v>3584.0463903131213</v>
      </c>
    </row>
    <row r="1688" spans="6:14" x14ac:dyDescent="0.35">
      <c r="F1688" t="s">
        <v>1750</v>
      </c>
      <c r="G1688">
        <v>2019</v>
      </c>
      <c r="H1688" t="s">
        <v>27</v>
      </c>
      <c r="I1688" t="s">
        <v>46</v>
      </c>
      <c r="J1688" t="s">
        <v>53</v>
      </c>
      <c r="K1688" t="s">
        <v>66</v>
      </c>
      <c r="L1688" t="s">
        <v>3</v>
      </c>
      <c r="M1688" t="s">
        <v>4</v>
      </c>
      <c r="N1688">
        <v>57.417643677300362</v>
      </c>
    </row>
    <row r="1689" spans="6:14" x14ac:dyDescent="0.35">
      <c r="F1689" t="s">
        <v>1751</v>
      </c>
      <c r="G1689">
        <v>2019</v>
      </c>
      <c r="H1689" t="s">
        <v>27</v>
      </c>
      <c r="I1689" t="s">
        <v>46</v>
      </c>
      <c r="J1689" t="s">
        <v>53</v>
      </c>
      <c r="K1689" t="s">
        <v>66</v>
      </c>
      <c r="L1689" t="s">
        <v>3</v>
      </c>
      <c r="M1689" t="s">
        <v>28</v>
      </c>
      <c r="N1689">
        <v>12.330088928304392</v>
      </c>
    </row>
    <row r="1690" spans="6:14" x14ac:dyDescent="0.35">
      <c r="F1690" t="s">
        <v>1752</v>
      </c>
      <c r="G1690">
        <v>2019</v>
      </c>
      <c r="H1690" t="s">
        <v>27</v>
      </c>
      <c r="I1690" t="s">
        <v>46</v>
      </c>
      <c r="J1690" t="s">
        <v>53</v>
      </c>
      <c r="K1690" t="s">
        <v>66</v>
      </c>
      <c r="L1690" t="s">
        <v>3</v>
      </c>
      <c r="M1690" t="s">
        <v>29</v>
      </c>
      <c r="N1690">
        <v>0.95711708945827423</v>
      </c>
    </row>
    <row r="1691" spans="6:14" x14ac:dyDescent="0.35">
      <c r="F1691" t="s">
        <v>1753</v>
      </c>
      <c r="G1691">
        <v>2019</v>
      </c>
      <c r="H1691" t="s">
        <v>27</v>
      </c>
      <c r="I1691" t="s">
        <v>46</v>
      </c>
      <c r="J1691" t="s">
        <v>53</v>
      </c>
      <c r="K1691" t="s">
        <v>66</v>
      </c>
      <c r="L1691" t="s">
        <v>3</v>
      </c>
      <c r="M1691" t="s">
        <v>6</v>
      </c>
      <c r="N1691">
        <v>192.21926389652432</v>
      </c>
    </row>
    <row r="1692" spans="6:14" x14ac:dyDescent="0.35">
      <c r="F1692" t="s">
        <v>1754</v>
      </c>
      <c r="G1692">
        <v>2019</v>
      </c>
      <c r="H1692" t="s">
        <v>27</v>
      </c>
      <c r="I1692" t="s">
        <v>46</v>
      </c>
      <c r="J1692" t="s">
        <v>53</v>
      </c>
      <c r="K1692" t="s">
        <v>66</v>
      </c>
      <c r="L1692" t="s">
        <v>7</v>
      </c>
      <c r="M1692" t="s">
        <v>10</v>
      </c>
      <c r="N1692">
        <v>1.1020528228060913</v>
      </c>
    </row>
    <row r="1693" spans="6:14" x14ac:dyDescent="0.35">
      <c r="F1693" t="s">
        <v>1755</v>
      </c>
      <c r="G1693">
        <v>2019</v>
      </c>
      <c r="H1693" t="s">
        <v>27</v>
      </c>
      <c r="I1693" t="s">
        <v>46</v>
      </c>
      <c r="J1693" t="s">
        <v>53</v>
      </c>
      <c r="K1693" t="s">
        <v>66</v>
      </c>
      <c r="L1693" t="s">
        <v>7</v>
      </c>
      <c r="M1693" t="s">
        <v>32</v>
      </c>
      <c r="N1693">
        <v>386.03294399999999</v>
      </c>
    </row>
    <row r="1694" spans="6:14" x14ac:dyDescent="0.35">
      <c r="F1694" t="s">
        <v>1756</v>
      </c>
      <c r="G1694">
        <v>2019</v>
      </c>
      <c r="H1694" t="s">
        <v>27</v>
      </c>
      <c r="I1694" t="s">
        <v>46</v>
      </c>
      <c r="J1694" t="s">
        <v>53</v>
      </c>
      <c r="K1694" t="s">
        <v>66</v>
      </c>
      <c r="L1694" t="s">
        <v>7</v>
      </c>
      <c r="M1694" t="s">
        <v>6</v>
      </c>
      <c r="N1694">
        <v>0.70364612820698003</v>
      </c>
    </row>
    <row r="1695" spans="6:14" x14ac:dyDescent="0.35">
      <c r="F1695" t="s">
        <v>1757</v>
      </c>
      <c r="G1695">
        <v>2019</v>
      </c>
      <c r="H1695" t="s">
        <v>27</v>
      </c>
      <c r="I1695" t="s">
        <v>47</v>
      </c>
      <c r="J1695" t="s">
        <v>53</v>
      </c>
      <c r="K1695" t="s">
        <v>66</v>
      </c>
      <c r="L1695" t="s">
        <v>3</v>
      </c>
      <c r="M1695" t="s">
        <v>12</v>
      </c>
      <c r="N1695">
        <v>1.6665301341948655</v>
      </c>
    </row>
    <row r="1696" spans="6:14" x14ac:dyDescent="0.35">
      <c r="F1696" t="s">
        <v>1758</v>
      </c>
      <c r="G1696">
        <v>2019</v>
      </c>
      <c r="H1696" t="s">
        <v>27</v>
      </c>
      <c r="I1696" t="s">
        <v>47</v>
      </c>
      <c r="J1696" t="s">
        <v>53</v>
      </c>
      <c r="K1696" t="s">
        <v>66</v>
      </c>
      <c r="L1696" t="s">
        <v>3</v>
      </c>
      <c r="M1696" t="s">
        <v>4</v>
      </c>
      <c r="N1696">
        <v>2559.342319575986</v>
      </c>
    </row>
    <row r="1697" spans="6:14" x14ac:dyDescent="0.35">
      <c r="F1697" t="s">
        <v>1759</v>
      </c>
      <c r="G1697">
        <v>2019</v>
      </c>
      <c r="H1697" t="s">
        <v>27</v>
      </c>
      <c r="I1697" t="s">
        <v>47</v>
      </c>
      <c r="J1697" t="s">
        <v>53</v>
      </c>
      <c r="K1697" t="s">
        <v>66</v>
      </c>
      <c r="L1697" t="s">
        <v>3</v>
      </c>
      <c r="M1697" t="s">
        <v>16</v>
      </c>
      <c r="N1697">
        <v>0.33537</v>
      </c>
    </row>
    <row r="1698" spans="6:14" x14ac:dyDescent="0.35">
      <c r="F1698" t="s">
        <v>1760</v>
      </c>
      <c r="G1698">
        <v>2019</v>
      </c>
      <c r="H1698" t="s">
        <v>27</v>
      </c>
      <c r="I1698" t="s">
        <v>47</v>
      </c>
      <c r="J1698" t="s">
        <v>53</v>
      </c>
      <c r="K1698" t="s">
        <v>66</v>
      </c>
      <c r="L1698" t="s">
        <v>3</v>
      </c>
      <c r="M1698" t="s">
        <v>28</v>
      </c>
      <c r="N1698">
        <v>1985.3977718264164</v>
      </c>
    </row>
    <row r="1699" spans="6:14" x14ac:dyDescent="0.35">
      <c r="F1699" t="s">
        <v>1761</v>
      </c>
      <c r="G1699">
        <v>2019</v>
      </c>
      <c r="H1699" t="s">
        <v>27</v>
      </c>
      <c r="I1699" t="s">
        <v>47</v>
      </c>
      <c r="J1699" t="s">
        <v>53</v>
      </c>
      <c r="K1699" t="s">
        <v>66</v>
      </c>
      <c r="L1699" t="s">
        <v>3</v>
      </c>
      <c r="M1699" t="s">
        <v>29</v>
      </c>
      <c r="N1699">
        <v>50.992953038339259</v>
      </c>
    </row>
    <row r="1700" spans="6:14" x14ac:dyDescent="0.35">
      <c r="F1700" t="s">
        <v>1762</v>
      </c>
      <c r="G1700">
        <v>2019</v>
      </c>
      <c r="H1700" t="s">
        <v>27</v>
      </c>
      <c r="I1700" t="s">
        <v>47</v>
      </c>
      <c r="J1700" t="s">
        <v>53</v>
      </c>
      <c r="K1700" t="s">
        <v>66</v>
      </c>
      <c r="L1700" t="s">
        <v>3</v>
      </c>
      <c r="M1700" t="s">
        <v>6</v>
      </c>
      <c r="N1700">
        <v>82.379684527081849</v>
      </c>
    </row>
    <row r="1701" spans="6:14" x14ac:dyDescent="0.35">
      <c r="F1701" t="s">
        <v>1763</v>
      </c>
      <c r="G1701">
        <v>2019</v>
      </c>
      <c r="H1701" t="s">
        <v>27</v>
      </c>
      <c r="I1701" t="s">
        <v>47</v>
      </c>
      <c r="J1701" t="s">
        <v>53</v>
      </c>
      <c r="K1701" t="s">
        <v>66</v>
      </c>
      <c r="L1701" t="s">
        <v>7</v>
      </c>
      <c r="M1701" t="s">
        <v>10</v>
      </c>
      <c r="N1701">
        <v>463.8834043526312</v>
      </c>
    </row>
    <row r="1702" spans="6:14" x14ac:dyDescent="0.35">
      <c r="F1702" t="s">
        <v>1764</v>
      </c>
      <c r="G1702">
        <v>2019</v>
      </c>
      <c r="H1702" t="s">
        <v>27</v>
      </c>
      <c r="I1702" t="s">
        <v>47</v>
      </c>
      <c r="J1702" t="s">
        <v>53</v>
      </c>
      <c r="K1702" t="s">
        <v>66</v>
      </c>
      <c r="L1702" t="s">
        <v>7</v>
      </c>
      <c r="M1702" t="s">
        <v>31</v>
      </c>
      <c r="N1702">
        <v>144.78339400000002</v>
      </c>
    </row>
    <row r="1703" spans="6:14" x14ac:dyDescent="0.35">
      <c r="F1703" t="s">
        <v>1765</v>
      </c>
      <c r="G1703">
        <v>2019</v>
      </c>
      <c r="H1703" t="s">
        <v>27</v>
      </c>
      <c r="I1703" t="s">
        <v>47</v>
      </c>
      <c r="J1703" t="s">
        <v>53</v>
      </c>
      <c r="K1703" t="s">
        <v>66</v>
      </c>
      <c r="L1703" t="s">
        <v>7</v>
      </c>
      <c r="M1703" t="s">
        <v>32</v>
      </c>
      <c r="N1703">
        <v>2.7388549999999996</v>
      </c>
    </row>
    <row r="1704" spans="6:14" x14ac:dyDescent="0.35">
      <c r="F1704" t="s">
        <v>1766</v>
      </c>
      <c r="G1704">
        <v>2019</v>
      </c>
      <c r="H1704" t="s">
        <v>27</v>
      </c>
      <c r="I1704" t="s">
        <v>47</v>
      </c>
      <c r="J1704" t="s">
        <v>53</v>
      </c>
      <c r="K1704" t="s">
        <v>66</v>
      </c>
      <c r="L1704" t="s">
        <v>7</v>
      </c>
      <c r="M1704" t="s">
        <v>6</v>
      </c>
      <c r="N1704">
        <v>0.30156262637442</v>
      </c>
    </row>
    <row r="1705" spans="6:14" x14ac:dyDescent="0.35">
      <c r="F1705" t="s">
        <v>1767</v>
      </c>
      <c r="G1705">
        <v>2019</v>
      </c>
      <c r="H1705" t="s">
        <v>27</v>
      </c>
      <c r="I1705" t="s">
        <v>51</v>
      </c>
      <c r="J1705" t="s">
        <v>53</v>
      </c>
      <c r="K1705" t="s">
        <v>66</v>
      </c>
      <c r="L1705" t="s">
        <v>7</v>
      </c>
      <c r="M1705" t="s">
        <v>8</v>
      </c>
      <c r="N1705">
        <v>8.5059029999999994E-2</v>
      </c>
    </row>
    <row r="1706" spans="6:14" x14ac:dyDescent="0.35">
      <c r="F1706" t="s">
        <v>1768</v>
      </c>
      <c r="G1706">
        <v>2019</v>
      </c>
      <c r="H1706" t="s">
        <v>27</v>
      </c>
      <c r="I1706" t="s">
        <v>51</v>
      </c>
      <c r="J1706" t="s">
        <v>53</v>
      </c>
      <c r="K1706" t="s">
        <v>66</v>
      </c>
      <c r="L1706" t="s">
        <v>7</v>
      </c>
      <c r="M1706" t="s">
        <v>10</v>
      </c>
      <c r="N1706">
        <v>1312.3872508803988</v>
      </c>
    </row>
    <row r="1707" spans="6:14" x14ac:dyDescent="0.35">
      <c r="F1707" t="s">
        <v>1769</v>
      </c>
      <c r="G1707">
        <v>2019</v>
      </c>
      <c r="H1707" t="s">
        <v>27</v>
      </c>
      <c r="I1707" t="s">
        <v>51</v>
      </c>
      <c r="J1707" t="s">
        <v>53</v>
      </c>
      <c r="K1707" t="s">
        <v>66</v>
      </c>
      <c r="L1707" t="s">
        <v>7</v>
      </c>
      <c r="M1707" t="s">
        <v>11</v>
      </c>
      <c r="N1707">
        <v>145.2259837261999</v>
      </c>
    </row>
    <row r="1708" spans="6:14" x14ac:dyDescent="0.35">
      <c r="F1708" t="s">
        <v>1770</v>
      </c>
      <c r="G1708">
        <v>2019</v>
      </c>
      <c r="H1708" t="s">
        <v>27</v>
      </c>
      <c r="I1708" t="s">
        <v>51</v>
      </c>
      <c r="J1708" t="s">
        <v>53</v>
      </c>
      <c r="K1708" t="s">
        <v>66</v>
      </c>
      <c r="L1708" t="s">
        <v>7</v>
      </c>
      <c r="M1708" t="s">
        <v>14</v>
      </c>
      <c r="N1708">
        <v>178.597208346804</v>
      </c>
    </row>
    <row r="1709" spans="6:14" x14ac:dyDescent="0.35">
      <c r="F1709" t="s">
        <v>1771</v>
      </c>
      <c r="G1709">
        <v>2019</v>
      </c>
      <c r="H1709" t="s">
        <v>27</v>
      </c>
      <c r="I1709" t="s">
        <v>51</v>
      </c>
      <c r="J1709" t="s">
        <v>53</v>
      </c>
      <c r="K1709" t="s">
        <v>66</v>
      </c>
      <c r="L1709" t="s">
        <v>7</v>
      </c>
      <c r="M1709" t="s">
        <v>31</v>
      </c>
      <c r="N1709">
        <v>4.0070799999999997E-3</v>
      </c>
    </row>
    <row r="1710" spans="6:14" x14ac:dyDescent="0.35">
      <c r="F1710" t="s">
        <v>1772</v>
      </c>
      <c r="G1710">
        <v>2019</v>
      </c>
      <c r="H1710" t="s">
        <v>27</v>
      </c>
      <c r="I1710" t="s">
        <v>50</v>
      </c>
      <c r="J1710" t="s">
        <v>53</v>
      </c>
      <c r="K1710" t="s">
        <v>66</v>
      </c>
      <c r="L1710" t="s">
        <v>3</v>
      </c>
      <c r="M1710" t="s">
        <v>29</v>
      </c>
      <c r="N1710">
        <v>14.214245</v>
      </c>
    </row>
    <row r="1711" spans="6:14" x14ac:dyDescent="0.35">
      <c r="F1711" t="s">
        <v>1773</v>
      </c>
      <c r="G1711">
        <v>2019</v>
      </c>
      <c r="H1711" t="s">
        <v>27</v>
      </c>
      <c r="I1711" t="s">
        <v>50</v>
      </c>
      <c r="J1711" t="s">
        <v>53</v>
      </c>
      <c r="K1711" t="s">
        <v>66</v>
      </c>
      <c r="L1711" t="s">
        <v>7</v>
      </c>
      <c r="M1711" t="s">
        <v>11</v>
      </c>
      <c r="N1711">
        <v>80.250001999999995</v>
      </c>
    </row>
    <row r="1712" spans="6:14" x14ac:dyDescent="0.35">
      <c r="F1712" t="s">
        <v>1774</v>
      </c>
      <c r="G1712">
        <v>2019</v>
      </c>
      <c r="H1712" t="s">
        <v>27</v>
      </c>
      <c r="I1712" t="s">
        <v>50</v>
      </c>
      <c r="J1712" t="s">
        <v>53</v>
      </c>
      <c r="K1712" t="s">
        <v>66</v>
      </c>
      <c r="L1712" t="s">
        <v>7</v>
      </c>
      <c r="M1712" t="s">
        <v>14</v>
      </c>
      <c r="N1712">
        <v>1467.1362560096031</v>
      </c>
    </row>
    <row r="1713" spans="6:14" x14ac:dyDescent="0.35">
      <c r="F1713" t="s">
        <v>1775</v>
      </c>
      <c r="G1713">
        <v>2019</v>
      </c>
      <c r="H1713" t="s">
        <v>27</v>
      </c>
      <c r="I1713" t="s">
        <v>50</v>
      </c>
      <c r="J1713" t="s">
        <v>53</v>
      </c>
      <c r="K1713" t="s">
        <v>66</v>
      </c>
      <c r="L1713" t="s">
        <v>7</v>
      </c>
      <c r="M1713" t="s">
        <v>15</v>
      </c>
      <c r="N1713">
        <v>6191.61</v>
      </c>
    </row>
    <row r="1714" spans="6:14" x14ac:dyDescent="0.35">
      <c r="F1714" t="s">
        <v>1776</v>
      </c>
      <c r="G1714">
        <v>2019</v>
      </c>
      <c r="H1714" t="s">
        <v>27</v>
      </c>
      <c r="I1714" t="s">
        <v>49</v>
      </c>
      <c r="J1714" t="s">
        <v>53</v>
      </c>
      <c r="K1714" t="s">
        <v>66</v>
      </c>
      <c r="L1714" t="s">
        <v>3</v>
      </c>
      <c r="M1714" t="s">
        <v>12</v>
      </c>
      <c r="N1714">
        <v>28.89555</v>
      </c>
    </row>
    <row r="1715" spans="6:14" x14ac:dyDescent="0.35">
      <c r="F1715" t="s">
        <v>1777</v>
      </c>
      <c r="G1715">
        <v>2019</v>
      </c>
      <c r="H1715" t="s">
        <v>27</v>
      </c>
      <c r="I1715" t="s">
        <v>49</v>
      </c>
      <c r="J1715" t="s">
        <v>53</v>
      </c>
      <c r="K1715" t="s">
        <v>66</v>
      </c>
      <c r="L1715" t="s">
        <v>3</v>
      </c>
      <c r="M1715" t="s">
        <v>4</v>
      </c>
      <c r="N1715">
        <v>1668.7031139999999</v>
      </c>
    </row>
    <row r="1716" spans="6:14" x14ac:dyDescent="0.35">
      <c r="F1716" t="s">
        <v>1778</v>
      </c>
      <c r="G1716">
        <v>2019</v>
      </c>
      <c r="H1716" t="s">
        <v>27</v>
      </c>
      <c r="I1716" t="s">
        <v>49</v>
      </c>
      <c r="J1716" t="s">
        <v>53</v>
      </c>
      <c r="K1716" t="s">
        <v>66</v>
      </c>
      <c r="L1716" t="s">
        <v>3</v>
      </c>
      <c r="M1716" t="s">
        <v>16</v>
      </c>
      <c r="N1716">
        <v>18.279484999999998</v>
      </c>
    </row>
    <row r="1717" spans="6:14" x14ac:dyDescent="0.35">
      <c r="F1717" t="s">
        <v>1779</v>
      </c>
      <c r="G1717">
        <v>2019</v>
      </c>
      <c r="H1717" t="s">
        <v>27</v>
      </c>
      <c r="I1717" t="s">
        <v>49</v>
      </c>
      <c r="J1717" t="s">
        <v>53</v>
      </c>
      <c r="K1717" t="s">
        <v>66</v>
      </c>
      <c r="L1717" t="s">
        <v>3</v>
      </c>
      <c r="M1717" t="s">
        <v>29</v>
      </c>
      <c r="N1717">
        <v>98.211600000000004</v>
      </c>
    </row>
    <row r="1718" spans="6:14" x14ac:dyDescent="0.35">
      <c r="F1718" t="s">
        <v>1780</v>
      </c>
      <c r="G1718">
        <v>2019</v>
      </c>
      <c r="H1718" t="s">
        <v>27</v>
      </c>
      <c r="I1718" t="s">
        <v>49</v>
      </c>
      <c r="J1718" t="s">
        <v>53</v>
      </c>
      <c r="K1718" t="s">
        <v>66</v>
      </c>
      <c r="L1718" t="s">
        <v>7</v>
      </c>
      <c r="M1718" t="s">
        <v>14</v>
      </c>
      <c r="N1718">
        <v>493.45567923844999</v>
      </c>
    </row>
    <row r="1719" spans="6:14" x14ac:dyDescent="0.35">
      <c r="F1719" t="s">
        <v>1781</v>
      </c>
      <c r="G1719">
        <v>2019</v>
      </c>
      <c r="H1719" t="s">
        <v>27</v>
      </c>
      <c r="I1719" t="s">
        <v>49</v>
      </c>
      <c r="J1719" t="s">
        <v>53</v>
      </c>
      <c r="K1719" t="s">
        <v>66</v>
      </c>
      <c r="L1719" t="s">
        <v>7</v>
      </c>
      <c r="M1719" t="s">
        <v>15</v>
      </c>
      <c r="N1719">
        <v>5.4687600000000005</v>
      </c>
    </row>
    <row r="1720" spans="6:14" x14ac:dyDescent="0.35">
      <c r="F1720" t="s">
        <v>1782</v>
      </c>
      <c r="G1720">
        <v>2019</v>
      </c>
      <c r="H1720" t="s">
        <v>27</v>
      </c>
      <c r="I1720" t="s">
        <v>49</v>
      </c>
      <c r="J1720" t="s">
        <v>53</v>
      </c>
      <c r="K1720" t="s">
        <v>66</v>
      </c>
      <c r="L1720" t="s">
        <v>7</v>
      </c>
      <c r="M1720" t="s">
        <v>31</v>
      </c>
      <c r="N1720">
        <v>49.010199999999998</v>
      </c>
    </row>
    <row r="1721" spans="6:14" x14ac:dyDescent="0.35">
      <c r="F1721" t="s">
        <v>1783</v>
      </c>
      <c r="G1721">
        <v>2019</v>
      </c>
      <c r="H1721" t="s">
        <v>27</v>
      </c>
      <c r="I1721" t="s">
        <v>48</v>
      </c>
      <c r="J1721" t="s">
        <v>53</v>
      </c>
      <c r="K1721" t="s">
        <v>66</v>
      </c>
      <c r="L1721" t="s">
        <v>3</v>
      </c>
      <c r="M1721" t="s">
        <v>12</v>
      </c>
      <c r="N1721">
        <v>913.45077000000003</v>
      </c>
    </row>
    <row r="1722" spans="6:14" x14ac:dyDescent="0.35">
      <c r="F1722" t="s">
        <v>1784</v>
      </c>
      <c r="G1722">
        <v>2019</v>
      </c>
      <c r="H1722" t="s">
        <v>27</v>
      </c>
      <c r="I1722" t="s">
        <v>48</v>
      </c>
      <c r="J1722" t="s">
        <v>53</v>
      </c>
      <c r="K1722" t="s">
        <v>66</v>
      </c>
      <c r="L1722" t="s">
        <v>3</v>
      </c>
      <c r="M1722" t="s">
        <v>4</v>
      </c>
      <c r="N1722">
        <v>363.49200000000002</v>
      </c>
    </row>
    <row r="1723" spans="6:14" x14ac:dyDescent="0.35">
      <c r="F1723" t="s">
        <v>1785</v>
      </c>
      <c r="G1723">
        <v>2019</v>
      </c>
      <c r="H1723" t="s">
        <v>27</v>
      </c>
      <c r="I1723" t="s">
        <v>48</v>
      </c>
      <c r="J1723" t="s">
        <v>53</v>
      </c>
      <c r="K1723" t="s">
        <v>66</v>
      </c>
      <c r="L1723" t="s">
        <v>3</v>
      </c>
      <c r="M1723" t="s">
        <v>16</v>
      </c>
      <c r="N1723">
        <v>49.761499999999998</v>
      </c>
    </row>
    <row r="1724" spans="6:14" x14ac:dyDescent="0.35">
      <c r="F1724" t="s">
        <v>1786</v>
      </c>
      <c r="G1724">
        <v>2019</v>
      </c>
      <c r="H1724" t="s">
        <v>27</v>
      </c>
      <c r="I1724" t="s">
        <v>48</v>
      </c>
      <c r="J1724" t="s">
        <v>53</v>
      </c>
      <c r="K1724" t="s">
        <v>66</v>
      </c>
      <c r="L1724" t="s">
        <v>3</v>
      </c>
      <c r="M1724" t="s">
        <v>29</v>
      </c>
      <c r="N1724">
        <v>29.64348</v>
      </c>
    </row>
    <row r="1725" spans="6:14" x14ac:dyDescent="0.35">
      <c r="F1725" t="s">
        <v>1787</v>
      </c>
      <c r="G1725">
        <v>2019</v>
      </c>
      <c r="H1725" t="s">
        <v>27</v>
      </c>
      <c r="I1725" t="s">
        <v>48</v>
      </c>
      <c r="J1725" t="s">
        <v>53</v>
      </c>
      <c r="K1725" t="s">
        <v>66</v>
      </c>
      <c r="L1725" t="s">
        <v>7</v>
      </c>
      <c r="M1725" t="s">
        <v>8</v>
      </c>
      <c r="N1725">
        <v>250.89654999999999</v>
      </c>
    </row>
    <row r="1726" spans="6:14" x14ac:dyDescent="0.35">
      <c r="F1726" t="s">
        <v>1788</v>
      </c>
      <c r="G1726">
        <v>2019</v>
      </c>
      <c r="H1726" t="s">
        <v>27</v>
      </c>
      <c r="I1726" t="s">
        <v>48</v>
      </c>
      <c r="J1726" t="s">
        <v>53</v>
      </c>
      <c r="K1726" t="s">
        <v>66</v>
      </c>
      <c r="L1726" t="s">
        <v>7</v>
      </c>
      <c r="M1726" t="s">
        <v>30</v>
      </c>
      <c r="N1726">
        <v>60.839230000000001</v>
      </c>
    </row>
    <row r="1727" spans="6:14" x14ac:dyDescent="0.35">
      <c r="F1727" t="s">
        <v>1789</v>
      </c>
      <c r="G1727">
        <v>2019</v>
      </c>
      <c r="H1727" t="s">
        <v>27</v>
      </c>
      <c r="I1727" t="s">
        <v>48</v>
      </c>
      <c r="J1727" t="s">
        <v>53</v>
      </c>
      <c r="K1727" t="s">
        <v>66</v>
      </c>
      <c r="L1727" t="s">
        <v>7</v>
      </c>
      <c r="M1727" t="s">
        <v>10</v>
      </c>
      <c r="N1727">
        <v>3.3041999999999998</v>
      </c>
    </row>
    <row r="1728" spans="6:14" x14ac:dyDescent="0.35">
      <c r="F1728" t="s">
        <v>1790</v>
      </c>
      <c r="G1728">
        <v>2019</v>
      </c>
      <c r="H1728" t="s">
        <v>27</v>
      </c>
      <c r="I1728" t="s">
        <v>48</v>
      </c>
      <c r="J1728" t="s">
        <v>53</v>
      </c>
      <c r="K1728" t="s">
        <v>66</v>
      </c>
      <c r="L1728" t="s">
        <v>7</v>
      </c>
      <c r="M1728" t="s">
        <v>14</v>
      </c>
      <c r="N1728">
        <v>6959.6737011073801</v>
      </c>
    </row>
    <row r="1729" spans="6:14" x14ac:dyDescent="0.35">
      <c r="F1729" t="s">
        <v>1791</v>
      </c>
      <c r="G1729">
        <v>2019</v>
      </c>
      <c r="H1729" t="s">
        <v>27</v>
      </c>
      <c r="I1729" t="s">
        <v>48</v>
      </c>
      <c r="J1729" t="s">
        <v>53</v>
      </c>
      <c r="K1729" t="s">
        <v>66</v>
      </c>
      <c r="L1729" t="s">
        <v>7</v>
      </c>
      <c r="M1729" t="s">
        <v>15</v>
      </c>
      <c r="N1729">
        <v>665.67025000000001</v>
      </c>
    </row>
    <row r="1730" spans="6:14" x14ac:dyDescent="0.35">
      <c r="F1730" t="s">
        <v>1792</v>
      </c>
      <c r="G1730">
        <v>2019</v>
      </c>
      <c r="H1730" t="s">
        <v>27</v>
      </c>
      <c r="I1730" t="s">
        <v>48</v>
      </c>
      <c r="J1730" t="s">
        <v>53</v>
      </c>
      <c r="K1730" t="s">
        <v>66</v>
      </c>
      <c r="L1730" t="s">
        <v>7</v>
      </c>
      <c r="M1730" t="s">
        <v>32</v>
      </c>
      <c r="N1730">
        <v>751.47795999999994</v>
      </c>
    </row>
    <row r="1731" spans="6:14" x14ac:dyDescent="0.35">
      <c r="F1731" t="s">
        <v>1793</v>
      </c>
      <c r="G1731">
        <v>2019</v>
      </c>
      <c r="H1731" t="s">
        <v>27</v>
      </c>
      <c r="I1731" t="s">
        <v>6</v>
      </c>
      <c r="J1731" t="s">
        <v>53</v>
      </c>
      <c r="K1731" t="s">
        <v>66</v>
      </c>
      <c r="L1731" t="s">
        <v>7</v>
      </c>
      <c r="M1731" t="s">
        <v>8</v>
      </c>
      <c r="N1731">
        <v>2656.0254300000001</v>
      </c>
    </row>
    <row r="1732" spans="6:14" x14ac:dyDescent="0.35">
      <c r="F1732" t="s">
        <v>1794</v>
      </c>
      <c r="G1732">
        <v>2019</v>
      </c>
      <c r="H1732" t="s">
        <v>27</v>
      </c>
      <c r="I1732" t="s">
        <v>6</v>
      </c>
      <c r="J1732" t="s">
        <v>53</v>
      </c>
      <c r="K1732" t="s">
        <v>66</v>
      </c>
      <c r="L1732" t="s">
        <v>7</v>
      </c>
      <c r="M1732" t="s">
        <v>14</v>
      </c>
      <c r="N1732">
        <v>148.66536123470001</v>
      </c>
    </row>
    <row r="1733" spans="6:14" x14ac:dyDescent="0.35">
      <c r="F1733" t="s">
        <v>1795</v>
      </c>
      <c r="G1733">
        <v>2019</v>
      </c>
      <c r="H1733" t="s">
        <v>27</v>
      </c>
      <c r="I1733" t="s">
        <v>6</v>
      </c>
      <c r="J1733" t="s">
        <v>53</v>
      </c>
      <c r="K1733" t="s">
        <v>66</v>
      </c>
      <c r="L1733" t="s">
        <v>7</v>
      </c>
      <c r="M1733" t="s">
        <v>15</v>
      </c>
      <c r="N1733">
        <v>115.10376189999999</v>
      </c>
    </row>
    <row r="1734" spans="6:14" x14ac:dyDescent="0.35">
      <c r="F1734" t="s">
        <v>1796</v>
      </c>
      <c r="G1734">
        <v>2019</v>
      </c>
      <c r="H1734" t="s">
        <v>33</v>
      </c>
      <c r="I1734" t="s">
        <v>46</v>
      </c>
      <c r="J1734" t="s">
        <v>53</v>
      </c>
      <c r="K1734" t="s">
        <v>66</v>
      </c>
      <c r="L1734" t="s">
        <v>3</v>
      </c>
      <c r="M1734" t="s">
        <v>12</v>
      </c>
      <c r="N1734">
        <v>21061.128343301563</v>
      </c>
    </row>
    <row r="1735" spans="6:14" x14ac:dyDescent="0.35">
      <c r="F1735" t="s">
        <v>1797</v>
      </c>
      <c r="G1735">
        <v>2019</v>
      </c>
      <c r="H1735" t="s">
        <v>33</v>
      </c>
      <c r="I1735" t="s">
        <v>46</v>
      </c>
      <c r="J1735" t="s">
        <v>53</v>
      </c>
      <c r="K1735" t="s">
        <v>66</v>
      </c>
      <c r="L1735" t="s">
        <v>3</v>
      </c>
      <c r="M1735" t="s">
        <v>4</v>
      </c>
      <c r="N1735">
        <v>707.32137961623118</v>
      </c>
    </row>
    <row r="1736" spans="6:14" x14ac:dyDescent="0.35">
      <c r="F1736" t="s">
        <v>1798</v>
      </c>
      <c r="G1736">
        <v>2019</v>
      </c>
      <c r="H1736" t="s">
        <v>33</v>
      </c>
      <c r="I1736" t="s">
        <v>46</v>
      </c>
      <c r="J1736" t="s">
        <v>53</v>
      </c>
      <c r="K1736" t="s">
        <v>66</v>
      </c>
      <c r="L1736" t="s">
        <v>3</v>
      </c>
      <c r="M1736" t="s">
        <v>28</v>
      </c>
      <c r="N1736">
        <v>42.241612119918052</v>
      </c>
    </row>
    <row r="1737" spans="6:14" x14ac:dyDescent="0.35">
      <c r="F1737" t="s">
        <v>1799</v>
      </c>
      <c r="G1737">
        <v>2019</v>
      </c>
      <c r="H1737" t="s">
        <v>33</v>
      </c>
      <c r="I1737" t="s">
        <v>46</v>
      </c>
      <c r="J1737" t="s">
        <v>53</v>
      </c>
      <c r="K1737" t="s">
        <v>66</v>
      </c>
      <c r="L1737" t="s">
        <v>3</v>
      </c>
      <c r="M1737" t="s">
        <v>29</v>
      </c>
      <c r="N1737">
        <v>12.040690990529248</v>
      </c>
    </row>
    <row r="1738" spans="6:14" x14ac:dyDescent="0.35">
      <c r="F1738" t="s">
        <v>1800</v>
      </c>
      <c r="G1738">
        <v>2019</v>
      </c>
      <c r="H1738" t="s">
        <v>33</v>
      </c>
      <c r="I1738" t="s">
        <v>46</v>
      </c>
      <c r="J1738" t="s">
        <v>53</v>
      </c>
      <c r="K1738" t="s">
        <v>66</v>
      </c>
      <c r="L1738" t="s">
        <v>3</v>
      </c>
      <c r="M1738" t="s">
        <v>6</v>
      </c>
      <c r="N1738">
        <v>640.43014156168158</v>
      </c>
    </row>
    <row r="1739" spans="6:14" x14ac:dyDescent="0.35">
      <c r="F1739" t="s">
        <v>1801</v>
      </c>
      <c r="G1739">
        <v>2019</v>
      </c>
      <c r="H1739" t="s">
        <v>33</v>
      </c>
      <c r="I1739" t="s">
        <v>46</v>
      </c>
      <c r="J1739" t="s">
        <v>53</v>
      </c>
      <c r="K1739" t="s">
        <v>66</v>
      </c>
      <c r="L1739" t="s">
        <v>7</v>
      </c>
      <c r="M1739" t="s">
        <v>10</v>
      </c>
      <c r="N1739">
        <v>21.693613926654645</v>
      </c>
    </row>
    <row r="1740" spans="6:14" x14ac:dyDescent="0.35">
      <c r="F1740" t="s">
        <v>1802</v>
      </c>
      <c r="G1740">
        <v>2019</v>
      </c>
      <c r="H1740" t="s">
        <v>33</v>
      </c>
      <c r="I1740" t="s">
        <v>46</v>
      </c>
      <c r="J1740" t="s">
        <v>53</v>
      </c>
      <c r="K1740" t="s">
        <v>66</v>
      </c>
      <c r="L1740" t="s">
        <v>7</v>
      </c>
      <c r="M1740" t="s">
        <v>31</v>
      </c>
      <c r="N1740">
        <v>0</v>
      </c>
    </row>
    <row r="1741" spans="6:14" x14ac:dyDescent="0.35">
      <c r="F1741" t="s">
        <v>1803</v>
      </c>
      <c r="G1741">
        <v>2019</v>
      </c>
      <c r="H1741" t="s">
        <v>33</v>
      </c>
      <c r="I1741" t="s">
        <v>46</v>
      </c>
      <c r="J1741" t="s">
        <v>53</v>
      </c>
      <c r="K1741" t="s">
        <v>66</v>
      </c>
      <c r="L1741" t="s">
        <v>7</v>
      </c>
      <c r="M1741" t="s">
        <v>32</v>
      </c>
      <c r="N1741">
        <v>24676.422127904854</v>
      </c>
    </row>
    <row r="1742" spans="6:14" x14ac:dyDescent="0.35">
      <c r="F1742" t="s">
        <v>1804</v>
      </c>
      <c r="G1742">
        <v>2019</v>
      </c>
      <c r="H1742" t="s">
        <v>33</v>
      </c>
      <c r="I1742" t="s">
        <v>46</v>
      </c>
      <c r="J1742" t="s">
        <v>53</v>
      </c>
      <c r="K1742" t="s">
        <v>66</v>
      </c>
      <c r="L1742" t="s">
        <v>7</v>
      </c>
      <c r="M1742" t="s">
        <v>6</v>
      </c>
      <c r="N1742">
        <v>18.62129016476494</v>
      </c>
    </row>
    <row r="1743" spans="6:14" x14ac:dyDescent="0.35">
      <c r="F1743" t="s">
        <v>1805</v>
      </c>
      <c r="G1743">
        <v>2019</v>
      </c>
      <c r="H1743" t="s">
        <v>33</v>
      </c>
      <c r="I1743" t="s">
        <v>47</v>
      </c>
      <c r="J1743" t="s">
        <v>53</v>
      </c>
      <c r="K1743" t="s">
        <v>66</v>
      </c>
      <c r="L1743" t="s">
        <v>3</v>
      </c>
      <c r="M1743" t="s">
        <v>12</v>
      </c>
      <c r="N1743">
        <v>275.95565064115988</v>
      </c>
    </row>
    <row r="1744" spans="6:14" x14ac:dyDescent="0.35">
      <c r="F1744" t="s">
        <v>1806</v>
      </c>
      <c r="G1744">
        <v>2019</v>
      </c>
      <c r="H1744" t="s">
        <v>33</v>
      </c>
      <c r="I1744" t="s">
        <v>47</v>
      </c>
      <c r="J1744" t="s">
        <v>53</v>
      </c>
      <c r="K1744" t="s">
        <v>66</v>
      </c>
      <c r="L1744" t="s">
        <v>3</v>
      </c>
      <c r="M1744" t="s">
        <v>4</v>
      </c>
      <c r="N1744">
        <v>23438.786416935527</v>
      </c>
    </row>
    <row r="1745" spans="6:14" x14ac:dyDescent="0.35">
      <c r="F1745" t="s">
        <v>1807</v>
      </c>
      <c r="G1745">
        <v>2019</v>
      </c>
      <c r="H1745" t="s">
        <v>33</v>
      </c>
      <c r="I1745" t="s">
        <v>47</v>
      </c>
      <c r="J1745" t="s">
        <v>53</v>
      </c>
      <c r="K1745" t="s">
        <v>66</v>
      </c>
      <c r="L1745" t="s">
        <v>3</v>
      </c>
      <c r="M1745" t="s">
        <v>16</v>
      </c>
      <c r="N1745">
        <v>85.905542999999994</v>
      </c>
    </row>
    <row r="1746" spans="6:14" x14ac:dyDescent="0.35">
      <c r="F1746" t="s">
        <v>1808</v>
      </c>
      <c r="G1746">
        <v>2019</v>
      </c>
      <c r="H1746" t="s">
        <v>33</v>
      </c>
      <c r="I1746" t="s">
        <v>47</v>
      </c>
      <c r="J1746" t="s">
        <v>53</v>
      </c>
      <c r="K1746" t="s">
        <v>66</v>
      </c>
      <c r="L1746" t="s">
        <v>3</v>
      </c>
      <c r="M1746" t="s">
        <v>28</v>
      </c>
      <c r="N1746">
        <v>24155.640004851393</v>
      </c>
    </row>
    <row r="1747" spans="6:14" x14ac:dyDescent="0.35">
      <c r="F1747" t="s">
        <v>1809</v>
      </c>
      <c r="G1747">
        <v>2019</v>
      </c>
      <c r="H1747" t="s">
        <v>33</v>
      </c>
      <c r="I1747" t="s">
        <v>47</v>
      </c>
      <c r="J1747" t="s">
        <v>53</v>
      </c>
      <c r="K1747" t="s">
        <v>66</v>
      </c>
      <c r="L1747" t="s">
        <v>3</v>
      </c>
      <c r="M1747" t="s">
        <v>29</v>
      </c>
      <c r="N1747">
        <v>109.99026113879825</v>
      </c>
    </row>
    <row r="1748" spans="6:14" x14ac:dyDescent="0.35">
      <c r="F1748" t="s">
        <v>1810</v>
      </c>
      <c r="G1748">
        <v>2019</v>
      </c>
      <c r="H1748" t="s">
        <v>33</v>
      </c>
      <c r="I1748" t="s">
        <v>47</v>
      </c>
      <c r="J1748" t="s">
        <v>53</v>
      </c>
      <c r="K1748" t="s">
        <v>66</v>
      </c>
      <c r="L1748" t="s">
        <v>3</v>
      </c>
      <c r="M1748" t="s">
        <v>6</v>
      </c>
      <c r="N1748">
        <v>329.45338066929213</v>
      </c>
    </row>
    <row r="1749" spans="6:14" x14ac:dyDescent="0.35">
      <c r="F1749" t="s">
        <v>1811</v>
      </c>
      <c r="G1749">
        <v>2019</v>
      </c>
      <c r="H1749" t="s">
        <v>33</v>
      </c>
      <c r="I1749" t="s">
        <v>47</v>
      </c>
      <c r="J1749" t="s">
        <v>53</v>
      </c>
      <c r="K1749" t="s">
        <v>66</v>
      </c>
      <c r="L1749" t="s">
        <v>7</v>
      </c>
      <c r="M1749" t="s">
        <v>10</v>
      </c>
      <c r="N1749">
        <v>4030.0435236114236</v>
      </c>
    </row>
    <row r="1750" spans="6:14" x14ac:dyDescent="0.35">
      <c r="F1750" t="s">
        <v>1812</v>
      </c>
      <c r="G1750">
        <v>2019</v>
      </c>
      <c r="H1750" t="s">
        <v>33</v>
      </c>
      <c r="I1750" t="s">
        <v>47</v>
      </c>
      <c r="J1750" t="s">
        <v>53</v>
      </c>
      <c r="K1750" t="s">
        <v>66</v>
      </c>
      <c r="L1750" t="s">
        <v>7</v>
      </c>
      <c r="M1750" t="s">
        <v>34</v>
      </c>
      <c r="N1750">
        <v>63.985905000000002</v>
      </c>
    </row>
    <row r="1751" spans="6:14" x14ac:dyDescent="0.35">
      <c r="F1751" t="s">
        <v>1813</v>
      </c>
      <c r="G1751">
        <v>2019</v>
      </c>
      <c r="H1751" t="s">
        <v>33</v>
      </c>
      <c r="I1751" t="s">
        <v>47</v>
      </c>
      <c r="J1751" t="s">
        <v>53</v>
      </c>
      <c r="K1751" t="s">
        <v>66</v>
      </c>
      <c r="L1751" t="s">
        <v>7</v>
      </c>
      <c r="M1751" t="s">
        <v>31</v>
      </c>
      <c r="N1751">
        <v>5858.3376841999998</v>
      </c>
    </row>
    <row r="1752" spans="6:14" x14ac:dyDescent="0.35">
      <c r="F1752" t="s">
        <v>1814</v>
      </c>
      <c r="G1752">
        <v>2019</v>
      </c>
      <c r="H1752" t="s">
        <v>33</v>
      </c>
      <c r="I1752" t="s">
        <v>47</v>
      </c>
      <c r="J1752" t="s">
        <v>53</v>
      </c>
      <c r="K1752" t="s">
        <v>66</v>
      </c>
      <c r="L1752" t="s">
        <v>7</v>
      </c>
      <c r="M1752" t="s">
        <v>32</v>
      </c>
      <c r="N1752">
        <v>183.357057</v>
      </c>
    </row>
    <row r="1753" spans="6:14" x14ac:dyDescent="0.35">
      <c r="F1753" t="s">
        <v>1815</v>
      </c>
      <c r="G1753">
        <v>2019</v>
      </c>
      <c r="H1753" t="s">
        <v>33</v>
      </c>
      <c r="I1753" t="s">
        <v>47</v>
      </c>
      <c r="J1753" t="s">
        <v>53</v>
      </c>
      <c r="K1753" t="s">
        <v>66</v>
      </c>
      <c r="L1753" t="s">
        <v>7</v>
      </c>
      <c r="M1753" t="s">
        <v>6</v>
      </c>
      <c r="N1753">
        <v>7.9805529277564036</v>
      </c>
    </row>
    <row r="1754" spans="6:14" x14ac:dyDescent="0.35">
      <c r="F1754" t="s">
        <v>1816</v>
      </c>
      <c r="G1754">
        <v>2019</v>
      </c>
      <c r="H1754" t="s">
        <v>33</v>
      </c>
      <c r="I1754" t="s">
        <v>51</v>
      </c>
      <c r="J1754" t="s">
        <v>53</v>
      </c>
      <c r="K1754" t="s">
        <v>66</v>
      </c>
      <c r="L1754" t="s">
        <v>3</v>
      </c>
      <c r="M1754" t="s">
        <v>4</v>
      </c>
      <c r="N1754">
        <v>0.12761620000000001</v>
      </c>
    </row>
    <row r="1755" spans="6:14" x14ac:dyDescent="0.35">
      <c r="F1755" t="s">
        <v>1817</v>
      </c>
      <c r="G1755">
        <v>2019</v>
      </c>
      <c r="H1755" t="s">
        <v>33</v>
      </c>
      <c r="I1755" t="s">
        <v>51</v>
      </c>
      <c r="J1755" t="s">
        <v>53</v>
      </c>
      <c r="K1755" t="s">
        <v>66</v>
      </c>
      <c r="L1755" t="s">
        <v>3</v>
      </c>
      <c r="M1755" t="s">
        <v>29</v>
      </c>
      <c r="N1755">
        <v>94.647903999999997</v>
      </c>
    </row>
    <row r="1756" spans="6:14" x14ac:dyDescent="0.35">
      <c r="F1756" t="s">
        <v>1818</v>
      </c>
      <c r="G1756">
        <v>2019</v>
      </c>
      <c r="H1756" t="s">
        <v>33</v>
      </c>
      <c r="I1756" t="s">
        <v>51</v>
      </c>
      <c r="J1756" t="s">
        <v>53</v>
      </c>
      <c r="K1756" t="s">
        <v>66</v>
      </c>
      <c r="L1756" t="s">
        <v>7</v>
      </c>
      <c r="M1756" t="s">
        <v>8</v>
      </c>
      <c r="N1756">
        <v>1.0287320000000001E-2</v>
      </c>
    </row>
    <row r="1757" spans="6:14" x14ac:dyDescent="0.35">
      <c r="F1757" t="s">
        <v>1819</v>
      </c>
      <c r="G1757">
        <v>2019</v>
      </c>
      <c r="H1757" t="s">
        <v>33</v>
      </c>
      <c r="I1757" t="s">
        <v>51</v>
      </c>
      <c r="J1757" t="s">
        <v>53</v>
      </c>
      <c r="K1757" t="s">
        <v>66</v>
      </c>
      <c r="L1757" t="s">
        <v>7</v>
      </c>
      <c r="M1757" t="s">
        <v>10</v>
      </c>
      <c r="N1757">
        <v>4887.5936603813998</v>
      </c>
    </row>
    <row r="1758" spans="6:14" x14ac:dyDescent="0.35">
      <c r="F1758" t="s">
        <v>1820</v>
      </c>
      <c r="G1758">
        <v>2019</v>
      </c>
      <c r="H1758" t="s">
        <v>33</v>
      </c>
      <c r="I1758" t="s">
        <v>51</v>
      </c>
      <c r="J1758" t="s">
        <v>53</v>
      </c>
      <c r="K1758" t="s">
        <v>66</v>
      </c>
      <c r="L1758" t="s">
        <v>7</v>
      </c>
      <c r="M1758" t="s">
        <v>11</v>
      </c>
      <c r="N1758">
        <v>349.01632118635979</v>
      </c>
    </row>
    <row r="1759" spans="6:14" x14ac:dyDescent="0.35">
      <c r="F1759" t="s">
        <v>1821</v>
      </c>
      <c r="G1759">
        <v>2019</v>
      </c>
      <c r="H1759" t="s">
        <v>33</v>
      </c>
      <c r="I1759" t="s">
        <v>51</v>
      </c>
      <c r="J1759" t="s">
        <v>53</v>
      </c>
      <c r="K1759" t="s">
        <v>66</v>
      </c>
      <c r="L1759" t="s">
        <v>7</v>
      </c>
      <c r="M1759" t="s">
        <v>14</v>
      </c>
      <c r="N1759">
        <v>349.56798621889891</v>
      </c>
    </row>
    <row r="1760" spans="6:14" x14ac:dyDescent="0.35">
      <c r="F1760" t="s">
        <v>1822</v>
      </c>
      <c r="G1760">
        <v>2019</v>
      </c>
      <c r="H1760" t="s">
        <v>33</v>
      </c>
      <c r="I1760" t="s">
        <v>51</v>
      </c>
      <c r="J1760" t="s">
        <v>53</v>
      </c>
      <c r="K1760" t="s">
        <v>66</v>
      </c>
      <c r="L1760" t="s">
        <v>7</v>
      </c>
      <c r="M1760" t="s">
        <v>34</v>
      </c>
      <c r="N1760">
        <v>102.87698409999986</v>
      </c>
    </row>
    <row r="1761" spans="6:14" x14ac:dyDescent="0.35">
      <c r="F1761" t="s">
        <v>1823</v>
      </c>
      <c r="G1761">
        <v>2019</v>
      </c>
      <c r="H1761" t="s">
        <v>33</v>
      </c>
      <c r="I1761" t="s">
        <v>51</v>
      </c>
      <c r="J1761" t="s">
        <v>53</v>
      </c>
      <c r="K1761" t="s">
        <v>66</v>
      </c>
      <c r="L1761" t="s">
        <v>7</v>
      </c>
      <c r="M1761" t="s">
        <v>31</v>
      </c>
      <c r="N1761">
        <v>0.96261930000000007</v>
      </c>
    </row>
    <row r="1762" spans="6:14" x14ac:dyDescent="0.35">
      <c r="F1762" t="s">
        <v>1824</v>
      </c>
      <c r="G1762">
        <v>2019</v>
      </c>
      <c r="H1762" t="s">
        <v>33</v>
      </c>
      <c r="I1762" t="s">
        <v>50</v>
      </c>
      <c r="J1762" t="s">
        <v>53</v>
      </c>
      <c r="K1762" t="s">
        <v>66</v>
      </c>
      <c r="L1762" t="s">
        <v>3</v>
      </c>
      <c r="M1762" t="s">
        <v>12</v>
      </c>
      <c r="N1762">
        <v>33.583300000000001</v>
      </c>
    </row>
    <row r="1763" spans="6:14" x14ac:dyDescent="0.35">
      <c r="F1763" t="s">
        <v>1825</v>
      </c>
      <c r="G1763">
        <v>2019</v>
      </c>
      <c r="H1763" t="s">
        <v>33</v>
      </c>
      <c r="I1763" t="s">
        <v>50</v>
      </c>
      <c r="J1763" t="s">
        <v>53</v>
      </c>
      <c r="K1763" t="s">
        <v>66</v>
      </c>
      <c r="L1763" t="s">
        <v>3</v>
      </c>
      <c r="M1763" t="s">
        <v>29</v>
      </c>
      <c r="N1763">
        <v>6.3014700000000001</v>
      </c>
    </row>
    <row r="1764" spans="6:14" x14ac:dyDescent="0.35">
      <c r="F1764" t="s">
        <v>1826</v>
      </c>
      <c r="G1764">
        <v>2019</v>
      </c>
      <c r="H1764" t="s">
        <v>33</v>
      </c>
      <c r="I1764" t="s">
        <v>50</v>
      </c>
      <c r="J1764" t="s">
        <v>53</v>
      </c>
      <c r="K1764" t="s">
        <v>66</v>
      </c>
      <c r="L1764" t="s">
        <v>7</v>
      </c>
      <c r="M1764" t="s">
        <v>30</v>
      </c>
      <c r="N1764">
        <v>440.08839999999998</v>
      </c>
    </row>
    <row r="1765" spans="6:14" x14ac:dyDescent="0.35">
      <c r="F1765" t="s">
        <v>1827</v>
      </c>
      <c r="G1765">
        <v>2019</v>
      </c>
      <c r="H1765" t="s">
        <v>33</v>
      </c>
      <c r="I1765" t="s">
        <v>50</v>
      </c>
      <c r="J1765" t="s">
        <v>53</v>
      </c>
      <c r="K1765" t="s">
        <v>66</v>
      </c>
      <c r="L1765" t="s">
        <v>7</v>
      </c>
      <c r="M1765" t="s">
        <v>10</v>
      </c>
      <c r="N1765">
        <v>19.2163</v>
      </c>
    </row>
    <row r="1766" spans="6:14" x14ac:dyDescent="0.35">
      <c r="F1766" t="s">
        <v>1828</v>
      </c>
      <c r="G1766">
        <v>2019</v>
      </c>
      <c r="H1766" t="s">
        <v>33</v>
      </c>
      <c r="I1766" t="s">
        <v>50</v>
      </c>
      <c r="J1766" t="s">
        <v>53</v>
      </c>
      <c r="K1766" t="s">
        <v>66</v>
      </c>
      <c r="L1766" t="s">
        <v>7</v>
      </c>
      <c r="M1766" t="s">
        <v>11</v>
      </c>
      <c r="N1766">
        <v>207.4998956</v>
      </c>
    </row>
    <row r="1767" spans="6:14" x14ac:dyDescent="0.35">
      <c r="F1767" t="s">
        <v>1829</v>
      </c>
      <c r="G1767">
        <v>2019</v>
      </c>
      <c r="H1767" t="s">
        <v>33</v>
      </c>
      <c r="I1767" t="s">
        <v>50</v>
      </c>
      <c r="J1767" t="s">
        <v>53</v>
      </c>
      <c r="K1767" t="s">
        <v>66</v>
      </c>
      <c r="L1767" t="s">
        <v>7</v>
      </c>
      <c r="M1767" t="s">
        <v>14</v>
      </c>
      <c r="N1767">
        <v>2026.681976765886</v>
      </c>
    </row>
    <row r="1768" spans="6:14" x14ac:dyDescent="0.35">
      <c r="F1768" t="s">
        <v>1830</v>
      </c>
      <c r="G1768">
        <v>2019</v>
      </c>
      <c r="H1768" t="s">
        <v>33</v>
      </c>
      <c r="I1768" t="s">
        <v>49</v>
      </c>
      <c r="J1768" t="s">
        <v>53</v>
      </c>
      <c r="K1768" t="s">
        <v>66</v>
      </c>
      <c r="L1768" t="s">
        <v>3</v>
      </c>
      <c r="M1768" t="s">
        <v>12</v>
      </c>
      <c r="N1768">
        <v>140.51108099999999</v>
      </c>
    </row>
    <row r="1769" spans="6:14" x14ac:dyDescent="0.35">
      <c r="F1769" t="s">
        <v>1831</v>
      </c>
      <c r="G1769">
        <v>2019</v>
      </c>
      <c r="H1769" t="s">
        <v>33</v>
      </c>
      <c r="I1769" t="s">
        <v>49</v>
      </c>
      <c r="J1769" t="s">
        <v>53</v>
      </c>
      <c r="K1769" t="s">
        <v>66</v>
      </c>
      <c r="L1769" t="s">
        <v>3</v>
      </c>
      <c r="M1769" t="s">
        <v>4</v>
      </c>
      <c r="N1769">
        <v>5304.4270260000003</v>
      </c>
    </row>
    <row r="1770" spans="6:14" x14ac:dyDescent="0.35">
      <c r="F1770" t="s">
        <v>1832</v>
      </c>
      <c r="G1770">
        <v>2019</v>
      </c>
      <c r="H1770" t="s">
        <v>33</v>
      </c>
      <c r="I1770" t="s">
        <v>49</v>
      </c>
      <c r="J1770" t="s">
        <v>53</v>
      </c>
      <c r="K1770" t="s">
        <v>66</v>
      </c>
      <c r="L1770" t="s">
        <v>3</v>
      </c>
      <c r="M1770" t="s">
        <v>16</v>
      </c>
      <c r="N1770">
        <v>31.338665000000002</v>
      </c>
    </row>
    <row r="1771" spans="6:14" x14ac:dyDescent="0.35">
      <c r="F1771" t="s">
        <v>1833</v>
      </c>
      <c r="G1771">
        <v>2019</v>
      </c>
      <c r="H1771" t="s">
        <v>33</v>
      </c>
      <c r="I1771" t="s">
        <v>49</v>
      </c>
      <c r="J1771" t="s">
        <v>53</v>
      </c>
      <c r="K1771" t="s">
        <v>66</v>
      </c>
      <c r="L1771" t="s">
        <v>3</v>
      </c>
      <c r="M1771" t="s">
        <v>29</v>
      </c>
      <c r="N1771">
        <v>3.2835000000000001</v>
      </c>
    </row>
    <row r="1772" spans="6:14" x14ac:dyDescent="0.35">
      <c r="F1772" t="s">
        <v>1834</v>
      </c>
      <c r="G1772">
        <v>2019</v>
      </c>
      <c r="H1772" t="s">
        <v>33</v>
      </c>
      <c r="I1772" t="s">
        <v>49</v>
      </c>
      <c r="J1772" t="s">
        <v>53</v>
      </c>
      <c r="K1772" t="s">
        <v>66</v>
      </c>
      <c r="L1772" t="s">
        <v>3</v>
      </c>
      <c r="M1772" t="s">
        <v>6</v>
      </c>
      <c r="N1772">
        <v>1.0447500000000001</v>
      </c>
    </row>
    <row r="1773" spans="6:14" x14ac:dyDescent="0.35">
      <c r="F1773" t="s">
        <v>1835</v>
      </c>
      <c r="G1773">
        <v>2019</v>
      </c>
      <c r="H1773" t="s">
        <v>33</v>
      </c>
      <c r="I1773" t="s">
        <v>49</v>
      </c>
      <c r="J1773" t="s">
        <v>53</v>
      </c>
      <c r="K1773" t="s">
        <v>66</v>
      </c>
      <c r="L1773" t="s">
        <v>7</v>
      </c>
      <c r="M1773" t="s">
        <v>10</v>
      </c>
      <c r="N1773">
        <v>1534.1544700000002</v>
      </c>
    </row>
    <row r="1774" spans="6:14" x14ac:dyDescent="0.35">
      <c r="F1774" t="s">
        <v>1836</v>
      </c>
      <c r="G1774">
        <v>2019</v>
      </c>
      <c r="H1774" t="s">
        <v>33</v>
      </c>
      <c r="I1774" t="s">
        <v>49</v>
      </c>
      <c r="J1774" t="s">
        <v>53</v>
      </c>
      <c r="K1774" t="s">
        <v>66</v>
      </c>
      <c r="L1774" t="s">
        <v>7</v>
      </c>
      <c r="M1774" t="s">
        <v>14</v>
      </c>
      <c r="N1774">
        <v>100.99762759467001</v>
      </c>
    </row>
    <row r="1775" spans="6:14" x14ac:dyDescent="0.35">
      <c r="F1775" t="s">
        <v>1837</v>
      </c>
      <c r="G1775">
        <v>2019</v>
      </c>
      <c r="H1775" t="s">
        <v>33</v>
      </c>
      <c r="I1775" t="s">
        <v>49</v>
      </c>
      <c r="J1775" t="s">
        <v>53</v>
      </c>
      <c r="K1775" t="s">
        <v>66</v>
      </c>
      <c r="L1775" t="s">
        <v>7</v>
      </c>
      <c r="M1775" t="s">
        <v>15</v>
      </c>
      <c r="N1775">
        <v>0.62685000000000002</v>
      </c>
    </row>
    <row r="1776" spans="6:14" x14ac:dyDescent="0.35">
      <c r="F1776" t="s">
        <v>1838</v>
      </c>
      <c r="G1776">
        <v>2019</v>
      </c>
      <c r="H1776" t="s">
        <v>33</v>
      </c>
      <c r="I1776" t="s">
        <v>49</v>
      </c>
      <c r="J1776" t="s">
        <v>53</v>
      </c>
      <c r="K1776" t="s">
        <v>66</v>
      </c>
      <c r="L1776" t="s">
        <v>7</v>
      </c>
      <c r="M1776" t="s">
        <v>34</v>
      </c>
      <c r="N1776">
        <v>6.5388599999999997</v>
      </c>
    </row>
    <row r="1777" spans="6:14" x14ac:dyDescent="0.35">
      <c r="F1777" t="s">
        <v>1839</v>
      </c>
      <c r="G1777">
        <v>2019</v>
      </c>
      <c r="H1777" t="s">
        <v>33</v>
      </c>
      <c r="I1777" t="s">
        <v>49</v>
      </c>
      <c r="J1777" t="s">
        <v>53</v>
      </c>
      <c r="K1777" t="s">
        <v>66</v>
      </c>
      <c r="L1777" t="s">
        <v>7</v>
      </c>
      <c r="M1777" t="s">
        <v>31</v>
      </c>
      <c r="N1777">
        <v>1544.0952394999999</v>
      </c>
    </row>
    <row r="1778" spans="6:14" x14ac:dyDescent="0.35">
      <c r="F1778" t="s">
        <v>1840</v>
      </c>
      <c r="G1778">
        <v>2019</v>
      </c>
      <c r="H1778" t="s">
        <v>33</v>
      </c>
      <c r="I1778" t="s">
        <v>49</v>
      </c>
      <c r="J1778" t="s">
        <v>53</v>
      </c>
      <c r="K1778" t="s">
        <v>66</v>
      </c>
      <c r="L1778" t="s">
        <v>7</v>
      </c>
      <c r="M1778" t="s">
        <v>32</v>
      </c>
      <c r="N1778">
        <v>6.51328</v>
      </c>
    </row>
    <row r="1779" spans="6:14" x14ac:dyDescent="0.35">
      <c r="F1779" t="s">
        <v>1841</v>
      </c>
      <c r="G1779">
        <v>2019</v>
      </c>
      <c r="H1779" t="s">
        <v>33</v>
      </c>
      <c r="I1779" t="s">
        <v>48</v>
      </c>
      <c r="J1779" t="s">
        <v>53</v>
      </c>
      <c r="K1779" t="s">
        <v>66</v>
      </c>
      <c r="L1779" t="s">
        <v>3</v>
      </c>
      <c r="M1779" t="s">
        <v>12</v>
      </c>
      <c r="N1779">
        <v>15488.026633692865</v>
      </c>
    </row>
    <row r="1780" spans="6:14" x14ac:dyDescent="0.35">
      <c r="F1780" t="s">
        <v>1842</v>
      </c>
      <c r="G1780">
        <v>2019</v>
      </c>
      <c r="H1780" t="s">
        <v>33</v>
      </c>
      <c r="I1780" t="s">
        <v>48</v>
      </c>
      <c r="J1780" t="s">
        <v>53</v>
      </c>
      <c r="K1780" t="s">
        <v>66</v>
      </c>
      <c r="L1780" t="s">
        <v>3</v>
      </c>
      <c r="M1780" t="s">
        <v>4</v>
      </c>
      <c r="N1780">
        <v>335.44094000000001</v>
      </c>
    </row>
    <row r="1781" spans="6:14" x14ac:dyDescent="0.35">
      <c r="F1781" t="s">
        <v>1843</v>
      </c>
      <c r="G1781">
        <v>2019</v>
      </c>
      <c r="H1781" t="s">
        <v>33</v>
      </c>
      <c r="I1781" t="s">
        <v>48</v>
      </c>
      <c r="J1781" t="s">
        <v>53</v>
      </c>
      <c r="K1781" t="s">
        <v>66</v>
      </c>
      <c r="L1781" t="s">
        <v>3</v>
      </c>
      <c r="M1781" t="s">
        <v>29</v>
      </c>
      <c r="N1781">
        <v>277.72835500000002</v>
      </c>
    </row>
    <row r="1782" spans="6:14" x14ac:dyDescent="0.35">
      <c r="F1782" t="s">
        <v>1844</v>
      </c>
      <c r="G1782">
        <v>2019</v>
      </c>
      <c r="H1782" t="s">
        <v>33</v>
      </c>
      <c r="I1782" t="s">
        <v>48</v>
      </c>
      <c r="J1782" t="s">
        <v>53</v>
      </c>
      <c r="K1782" t="s">
        <v>66</v>
      </c>
      <c r="L1782" t="s">
        <v>7</v>
      </c>
      <c r="M1782" t="s">
        <v>8</v>
      </c>
      <c r="N1782">
        <v>43</v>
      </c>
    </row>
    <row r="1783" spans="6:14" x14ac:dyDescent="0.35">
      <c r="F1783" t="s">
        <v>1845</v>
      </c>
      <c r="G1783">
        <v>2019</v>
      </c>
      <c r="H1783" t="s">
        <v>33</v>
      </c>
      <c r="I1783" t="s">
        <v>48</v>
      </c>
      <c r="J1783" t="s">
        <v>53</v>
      </c>
      <c r="K1783" t="s">
        <v>66</v>
      </c>
      <c r="L1783" t="s">
        <v>7</v>
      </c>
      <c r="M1783" t="s">
        <v>30</v>
      </c>
      <c r="N1783">
        <v>77.014600000000002</v>
      </c>
    </row>
    <row r="1784" spans="6:14" x14ac:dyDescent="0.35">
      <c r="F1784" t="s">
        <v>1846</v>
      </c>
      <c r="G1784">
        <v>2019</v>
      </c>
      <c r="H1784" t="s">
        <v>33</v>
      </c>
      <c r="I1784" t="s">
        <v>48</v>
      </c>
      <c r="J1784" t="s">
        <v>53</v>
      </c>
      <c r="K1784" t="s">
        <v>66</v>
      </c>
      <c r="L1784" t="s">
        <v>7</v>
      </c>
      <c r="M1784" t="s">
        <v>10</v>
      </c>
      <c r="N1784">
        <v>40.200000000000003</v>
      </c>
    </row>
    <row r="1785" spans="6:14" x14ac:dyDescent="0.35">
      <c r="F1785" t="s">
        <v>1847</v>
      </c>
      <c r="G1785">
        <v>2019</v>
      </c>
      <c r="H1785" t="s">
        <v>33</v>
      </c>
      <c r="I1785" t="s">
        <v>48</v>
      </c>
      <c r="J1785" t="s">
        <v>53</v>
      </c>
      <c r="K1785" t="s">
        <v>66</v>
      </c>
      <c r="L1785" t="s">
        <v>7</v>
      </c>
      <c r="M1785" t="s">
        <v>14</v>
      </c>
      <c r="N1785">
        <v>4226.410681138962</v>
      </c>
    </row>
    <row r="1786" spans="6:14" x14ac:dyDescent="0.35">
      <c r="F1786" t="s">
        <v>1848</v>
      </c>
      <c r="G1786">
        <v>2019</v>
      </c>
      <c r="H1786" t="s">
        <v>33</v>
      </c>
      <c r="I1786" t="s">
        <v>48</v>
      </c>
      <c r="J1786" t="s">
        <v>53</v>
      </c>
      <c r="K1786" t="s">
        <v>66</v>
      </c>
      <c r="L1786" t="s">
        <v>7</v>
      </c>
      <c r="M1786" t="s">
        <v>15</v>
      </c>
      <c r="N1786">
        <v>124294.6824725</v>
      </c>
    </row>
    <row r="1787" spans="6:14" x14ac:dyDescent="0.35">
      <c r="F1787" t="s">
        <v>1849</v>
      </c>
      <c r="G1787">
        <v>2019</v>
      </c>
      <c r="H1787" t="s">
        <v>33</v>
      </c>
      <c r="I1787" t="s">
        <v>48</v>
      </c>
      <c r="J1787" t="s">
        <v>53</v>
      </c>
      <c r="K1787" t="s">
        <v>66</v>
      </c>
      <c r="L1787" t="s">
        <v>7</v>
      </c>
      <c r="M1787" t="s">
        <v>31</v>
      </c>
      <c r="N1787">
        <v>526.7296</v>
      </c>
    </row>
    <row r="1788" spans="6:14" x14ac:dyDescent="0.35">
      <c r="F1788" t="s">
        <v>1850</v>
      </c>
      <c r="G1788">
        <v>2019</v>
      </c>
      <c r="H1788" t="s">
        <v>33</v>
      </c>
      <c r="I1788" t="s">
        <v>48</v>
      </c>
      <c r="J1788" t="s">
        <v>53</v>
      </c>
      <c r="K1788" t="s">
        <v>66</v>
      </c>
      <c r="L1788" t="s">
        <v>7</v>
      </c>
      <c r="M1788" t="s">
        <v>32</v>
      </c>
      <c r="N1788">
        <v>6997.7063104967528</v>
      </c>
    </row>
    <row r="1789" spans="6:14" x14ac:dyDescent="0.35">
      <c r="F1789" t="s">
        <v>1851</v>
      </c>
      <c r="G1789">
        <v>2019</v>
      </c>
      <c r="H1789" t="s">
        <v>33</v>
      </c>
      <c r="I1789" t="s">
        <v>6</v>
      </c>
      <c r="J1789" t="s">
        <v>53</v>
      </c>
      <c r="K1789" t="s">
        <v>66</v>
      </c>
      <c r="L1789" t="s">
        <v>7</v>
      </c>
      <c r="M1789" t="s">
        <v>8</v>
      </c>
      <c r="N1789">
        <v>3584.1314638999997</v>
      </c>
    </row>
    <row r="1790" spans="6:14" x14ac:dyDescent="0.35">
      <c r="F1790" t="s">
        <v>1852</v>
      </c>
      <c r="G1790">
        <v>2019</v>
      </c>
      <c r="H1790" t="s">
        <v>33</v>
      </c>
      <c r="I1790" t="s">
        <v>6</v>
      </c>
      <c r="J1790" t="s">
        <v>53</v>
      </c>
      <c r="K1790" t="s">
        <v>66</v>
      </c>
      <c r="L1790" t="s">
        <v>7</v>
      </c>
      <c r="M1790" t="s">
        <v>14</v>
      </c>
      <c r="N1790">
        <v>209.04045705697692</v>
      </c>
    </row>
    <row r="1791" spans="6:14" x14ac:dyDescent="0.35">
      <c r="F1791" t="s">
        <v>1853</v>
      </c>
      <c r="G1791">
        <v>2019</v>
      </c>
      <c r="H1791" t="s">
        <v>33</v>
      </c>
      <c r="I1791" t="s">
        <v>6</v>
      </c>
      <c r="J1791" t="s">
        <v>53</v>
      </c>
      <c r="K1791" t="s">
        <v>66</v>
      </c>
      <c r="L1791" t="s">
        <v>7</v>
      </c>
      <c r="M1791" t="s">
        <v>15</v>
      </c>
      <c r="N1791">
        <v>24.716999999999999</v>
      </c>
    </row>
    <row r="1792" spans="6:14" x14ac:dyDescent="0.35">
      <c r="F1792" t="s">
        <v>1854</v>
      </c>
      <c r="G1792">
        <v>2019</v>
      </c>
      <c r="H1792" t="s">
        <v>35</v>
      </c>
      <c r="I1792" t="s">
        <v>46</v>
      </c>
      <c r="J1792" t="s">
        <v>53</v>
      </c>
      <c r="K1792" t="s">
        <v>66</v>
      </c>
      <c r="L1792" t="s">
        <v>3</v>
      </c>
      <c r="M1792" t="s">
        <v>12</v>
      </c>
      <c r="N1792">
        <v>4221.9542495626065</v>
      </c>
    </row>
    <row r="1793" spans="6:14" x14ac:dyDescent="0.35">
      <c r="F1793" t="s">
        <v>1855</v>
      </c>
      <c r="G1793">
        <v>2019</v>
      </c>
      <c r="H1793" t="s">
        <v>35</v>
      </c>
      <c r="I1793" t="s">
        <v>46</v>
      </c>
      <c r="J1793" t="s">
        <v>53</v>
      </c>
      <c r="K1793" t="s">
        <v>66</v>
      </c>
      <c r="L1793" t="s">
        <v>3</v>
      </c>
      <c r="M1793" t="s">
        <v>4</v>
      </c>
      <c r="N1793">
        <v>175.18088414345746</v>
      </c>
    </row>
    <row r="1794" spans="6:14" x14ac:dyDescent="0.35">
      <c r="F1794" t="s">
        <v>1856</v>
      </c>
      <c r="G1794">
        <v>2019</v>
      </c>
      <c r="H1794" t="s">
        <v>35</v>
      </c>
      <c r="I1794" t="s">
        <v>46</v>
      </c>
      <c r="J1794" t="s">
        <v>53</v>
      </c>
      <c r="K1794" t="s">
        <v>66</v>
      </c>
      <c r="L1794" t="s">
        <v>3</v>
      </c>
      <c r="M1794" t="s">
        <v>28</v>
      </c>
      <c r="N1794">
        <v>5.4363563116935101</v>
      </c>
    </row>
    <row r="1795" spans="6:14" x14ac:dyDescent="0.35">
      <c r="F1795" t="s">
        <v>1857</v>
      </c>
      <c r="G1795">
        <v>2019</v>
      </c>
      <c r="H1795" t="s">
        <v>35</v>
      </c>
      <c r="I1795" t="s">
        <v>46</v>
      </c>
      <c r="J1795" t="s">
        <v>53</v>
      </c>
      <c r="K1795" t="s">
        <v>66</v>
      </c>
      <c r="L1795" t="s">
        <v>3</v>
      </c>
      <c r="M1795" t="s">
        <v>29</v>
      </c>
      <c r="N1795">
        <v>2.7304433714429517</v>
      </c>
    </row>
    <row r="1796" spans="6:14" x14ac:dyDescent="0.35">
      <c r="F1796" t="s">
        <v>1858</v>
      </c>
      <c r="G1796">
        <v>2019</v>
      </c>
      <c r="H1796" t="s">
        <v>35</v>
      </c>
      <c r="I1796" t="s">
        <v>46</v>
      </c>
      <c r="J1796" t="s">
        <v>53</v>
      </c>
      <c r="K1796" t="s">
        <v>66</v>
      </c>
      <c r="L1796" t="s">
        <v>3</v>
      </c>
      <c r="M1796" t="s">
        <v>6</v>
      </c>
      <c r="N1796">
        <v>38.814479709810492</v>
      </c>
    </row>
    <row r="1797" spans="6:14" x14ac:dyDescent="0.35">
      <c r="F1797" t="s">
        <v>1859</v>
      </c>
      <c r="G1797">
        <v>2019</v>
      </c>
      <c r="H1797" t="s">
        <v>35</v>
      </c>
      <c r="I1797" t="s">
        <v>46</v>
      </c>
      <c r="J1797" t="s">
        <v>53</v>
      </c>
      <c r="K1797" t="s">
        <v>66</v>
      </c>
      <c r="L1797" t="s">
        <v>7</v>
      </c>
      <c r="M1797" t="s">
        <v>10</v>
      </c>
      <c r="N1797">
        <v>2.98005293211031</v>
      </c>
    </row>
    <row r="1798" spans="6:14" x14ac:dyDescent="0.35">
      <c r="F1798" t="s">
        <v>1860</v>
      </c>
      <c r="G1798">
        <v>2019</v>
      </c>
      <c r="H1798" t="s">
        <v>35</v>
      </c>
      <c r="I1798" t="s">
        <v>46</v>
      </c>
      <c r="J1798" t="s">
        <v>53</v>
      </c>
      <c r="K1798" t="s">
        <v>66</v>
      </c>
      <c r="L1798" t="s">
        <v>7</v>
      </c>
      <c r="M1798" t="s">
        <v>32</v>
      </c>
      <c r="N1798">
        <v>718.05629799999997</v>
      </c>
    </row>
    <row r="1799" spans="6:14" x14ac:dyDescent="0.35">
      <c r="F1799" t="s">
        <v>1861</v>
      </c>
      <c r="G1799">
        <v>2019</v>
      </c>
      <c r="H1799" t="s">
        <v>35</v>
      </c>
      <c r="I1799" t="s">
        <v>46</v>
      </c>
      <c r="J1799" t="s">
        <v>53</v>
      </c>
      <c r="K1799" t="s">
        <v>66</v>
      </c>
      <c r="L1799" t="s">
        <v>7</v>
      </c>
      <c r="M1799" t="s">
        <v>6</v>
      </c>
      <c r="N1799">
        <v>1.0306162789808979</v>
      </c>
    </row>
    <row r="1800" spans="6:14" x14ac:dyDescent="0.35">
      <c r="F1800" t="s">
        <v>1862</v>
      </c>
      <c r="G1800">
        <v>2019</v>
      </c>
      <c r="H1800" t="s">
        <v>35</v>
      </c>
      <c r="I1800" t="s">
        <v>47</v>
      </c>
      <c r="J1800" t="s">
        <v>53</v>
      </c>
      <c r="K1800" t="s">
        <v>66</v>
      </c>
      <c r="L1800" t="s">
        <v>3</v>
      </c>
      <c r="M1800" t="s">
        <v>12</v>
      </c>
      <c r="N1800">
        <v>10.106560098259861</v>
      </c>
    </row>
    <row r="1801" spans="6:14" x14ac:dyDescent="0.35">
      <c r="F1801" t="s">
        <v>1863</v>
      </c>
      <c r="G1801">
        <v>2019</v>
      </c>
      <c r="H1801" t="s">
        <v>35</v>
      </c>
      <c r="I1801" t="s">
        <v>47</v>
      </c>
      <c r="J1801" t="s">
        <v>53</v>
      </c>
      <c r="K1801" t="s">
        <v>66</v>
      </c>
      <c r="L1801" t="s">
        <v>3</v>
      </c>
      <c r="M1801" t="s">
        <v>4</v>
      </c>
      <c r="N1801">
        <v>4634.2468697757677</v>
      </c>
    </row>
    <row r="1802" spans="6:14" x14ac:dyDescent="0.35">
      <c r="F1802" t="s">
        <v>1864</v>
      </c>
      <c r="G1802">
        <v>2019</v>
      </c>
      <c r="H1802" t="s">
        <v>35</v>
      </c>
      <c r="I1802" t="s">
        <v>47</v>
      </c>
      <c r="J1802" t="s">
        <v>53</v>
      </c>
      <c r="K1802" t="s">
        <v>66</v>
      </c>
      <c r="L1802" t="s">
        <v>3</v>
      </c>
      <c r="M1802" t="s">
        <v>16</v>
      </c>
      <c r="N1802">
        <v>72.722120000000004</v>
      </c>
    </row>
    <row r="1803" spans="6:14" x14ac:dyDescent="0.35">
      <c r="F1803" t="s">
        <v>1865</v>
      </c>
      <c r="G1803">
        <v>2019</v>
      </c>
      <c r="H1803" t="s">
        <v>35</v>
      </c>
      <c r="I1803" t="s">
        <v>47</v>
      </c>
      <c r="J1803" t="s">
        <v>53</v>
      </c>
      <c r="K1803" t="s">
        <v>66</v>
      </c>
      <c r="L1803" t="s">
        <v>3</v>
      </c>
      <c r="M1803" t="s">
        <v>28</v>
      </c>
      <c r="N1803">
        <v>1614.2666869907257</v>
      </c>
    </row>
    <row r="1804" spans="6:14" x14ac:dyDescent="0.35">
      <c r="F1804" t="s">
        <v>1866</v>
      </c>
      <c r="G1804">
        <v>2019</v>
      </c>
      <c r="H1804" t="s">
        <v>35</v>
      </c>
      <c r="I1804" t="s">
        <v>47</v>
      </c>
      <c r="J1804" t="s">
        <v>53</v>
      </c>
      <c r="K1804" t="s">
        <v>66</v>
      </c>
      <c r="L1804" t="s">
        <v>3</v>
      </c>
      <c r="M1804" t="s">
        <v>29</v>
      </c>
      <c r="N1804">
        <v>9.9387400163326944</v>
      </c>
    </row>
    <row r="1805" spans="6:14" x14ac:dyDescent="0.35">
      <c r="F1805" t="s">
        <v>1867</v>
      </c>
      <c r="G1805">
        <v>2019</v>
      </c>
      <c r="H1805" t="s">
        <v>35</v>
      </c>
      <c r="I1805" t="s">
        <v>47</v>
      </c>
      <c r="J1805" t="s">
        <v>53</v>
      </c>
      <c r="K1805" t="s">
        <v>66</v>
      </c>
      <c r="L1805" t="s">
        <v>3</v>
      </c>
      <c r="M1805" t="s">
        <v>6</v>
      </c>
      <c r="N1805">
        <v>16.634777018490212</v>
      </c>
    </row>
    <row r="1806" spans="6:14" x14ac:dyDescent="0.35">
      <c r="F1806" t="s">
        <v>1868</v>
      </c>
      <c r="G1806">
        <v>2019</v>
      </c>
      <c r="H1806" t="s">
        <v>35</v>
      </c>
      <c r="I1806" t="s">
        <v>47</v>
      </c>
      <c r="J1806" t="s">
        <v>53</v>
      </c>
      <c r="K1806" t="s">
        <v>66</v>
      </c>
      <c r="L1806" t="s">
        <v>7</v>
      </c>
      <c r="M1806" t="s">
        <v>10</v>
      </c>
      <c r="N1806">
        <v>71.586933542332986</v>
      </c>
    </row>
    <row r="1807" spans="6:14" x14ac:dyDescent="0.35">
      <c r="F1807" t="s">
        <v>1869</v>
      </c>
      <c r="G1807">
        <v>2019</v>
      </c>
      <c r="H1807" t="s">
        <v>35</v>
      </c>
      <c r="I1807" t="s">
        <v>47</v>
      </c>
      <c r="J1807" t="s">
        <v>53</v>
      </c>
      <c r="K1807" t="s">
        <v>66</v>
      </c>
      <c r="L1807" t="s">
        <v>7</v>
      </c>
      <c r="M1807" t="s">
        <v>31</v>
      </c>
      <c r="N1807">
        <v>87.776150000000001</v>
      </c>
    </row>
    <row r="1808" spans="6:14" x14ac:dyDescent="0.35">
      <c r="F1808" t="s">
        <v>1870</v>
      </c>
      <c r="G1808">
        <v>2019</v>
      </c>
      <c r="H1808" t="s">
        <v>35</v>
      </c>
      <c r="I1808" t="s">
        <v>47</v>
      </c>
      <c r="J1808" t="s">
        <v>53</v>
      </c>
      <c r="K1808" t="s">
        <v>66</v>
      </c>
      <c r="L1808" t="s">
        <v>7</v>
      </c>
      <c r="M1808" t="s">
        <v>32</v>
      </c>
      <c r="N1808">
        <v>1.3134000000000001</v>
      </c>
    </row>
    <row r="1809" spans="6:14" x14ac:dyDescent="0.35">
      <c r="F1809" t="s">
        <v>1871</v>
      </c>
      <c r="G1809">
        <v>2019</v>
      </c>
      <c r="H1809" t="s">
        <v>35</v>
      </c>
      <c r="I1809" t="s">
        <v>47</v>
      </c>
      <c r="J1809" t="s">
        <v>53</v>
      </c>
      <c r="K1809" t="s">
        <v>66</v>
      </c>
      <c r="L1809" t="s">
        <v>7</v>
      </c>
      <c r="M1809" t="s">
        <v>6</v>
      </c>
      <c r="N1809">
        <v>0.44169269099181319</v>
      </c>
    </row>
    <row r="1810" spans="6:14" x14ac:dyDescent="0.35">
      <c r="F1810" t="s">
        <v>1872</v>
      </c>
      <c r="G1810">
        <v>2019</v>
      </c>
      <c r="H1810" t="s">
        <v>35</v>
      </c>
      <c r="I1810" t="s">
        <v>51</v>
      </c>
      <c r="J1810" t="s">
        <v>53</v>
      </c>
      <c r="K1810" t="s">
        <v>66</v>
      </c>
      <c r="L1810" t="s">
        <v>3</v>
      </c>
      <c r="M1810" t="s">
        <v>29</v>
      </c>
      <c r="N1810">
        <v>86.551126999999994</v>
      </c>
    </row>
    <row r="1811" spans="6:14" x14ac:dyDescent="0.35">
      <c r="F1811" t="s">
        <v>1873</v>
      </c>
      <c r="G1811">
        <v>2019</v>
      </c>
      <c r="H1811" t="s">
        <v>35</v>
      </c>
      <c r="I1811" t="s">
        <v>51</v>
      </c>
      <c r="J1811" t="s">
        <v>53</v>
      </c>
      <c r="K1811" t="s">
        <v>66</v>
      </c>
      <c r="L1811" t="s">
        <v>7</v>
      </c>
      <c r="M1811" t="s">
        <v>8</v>
      </c>
      <c r="N1811">
        <v>0.65074699999999996</v>
      </c>
    </row>
    <row r="1812" spans="6:14" x14ac:dyDescent="0.35">
      <c r="F1812" t="s">
        <v>1874</v>
      </c>
      <c r="G1812">
        <v>2019</v>
      </c>
      <c r="H1812" t="s">
        <v>35</v>
      </c>
      <c r="I1812" t="s">
        <v>51</v>
      </c>
      <c r="J1812" t="s">
        <v>53</v>
      </c>
      <c r="K1812" t="s">
        <v>66</v>
      </c>
      <c r="L1812" t="s">
        <v>7</v>
      </c>
      <c r="M1812" t="s">
        <v>30</v>
      </c>
      <c r="N1812">
        <v>0.44999999999999996</v>
      </c>
    </row>
    <row r="1813" spans="6:14" x14ac:dyDescent="0.35">
      <c r="F1813" t="s">
        <v>1875</v>
      </c>
      <c r="G1813">
        <v>2019</v>
      </c>
      <c r="H1813" t="s">
        <v>35</v>
      </c>
      <c r="I1813" t="s">
        <v>51</v>
      </c>
      <c r="J1813" t="s">
        <v>53</v>
      </c>
      <c r="K1813" t="s">
        <v>66</v>
      </c>
      <c r="L1813" t="s">
        <v>7</v>
      </c>
      <c r="M1813" t="s">
        <v>10</v>
      </c>
      <c r="N1813">
        <v>845.72422813743992</v>
      </c>
    </row>
    <row r="1814" spans="6:14" x14ac:dyDescent="0.35">
      <c r="F1814" t="s">
        <v>1876</v>
      </c>
      <c r="G1814">
        <v>2019</v>
      </c>
      <c r="H1814" t="s">
        <v>35</v>
      </c>
      <c r="I1814" t="s">
        <v>51</v>
      </c>
      <c r="J1814" t="s">
        <v>53</v>
      </c>
      <c r="K1814" t="s">
        <v>66</v>
      </c>
      <c r="L1814" t="s">
        <v>7</v>
      </c>
      <c r="M1814" t="s">
        <v>11</v>
      </c>
      <c r="N1814">
        <v>670.32368471839959</v>
      </c>
    </row>
    <row r="1815" spans="6:14" x14ac:dyDescent="0.35">
      <c r="F1815" t="s">
        <v>1877</v>
      </c>
      <c r="G1815">
        <v>2019</v>
      </c>
      <c r="H1815" t="s">
        <v>35</v>
      </c>
      <c r="I1815" t="s">
        <v>51</v>
      </c>
      <c r="J1815" t="s">
        <v>53</v>
      </c>
      <c r="K1815" t="s">
        <v>66</v>
      </c>
      <c r="L1815" t="s">
        <v>7</v>
      </c>
      <c r="M1815" t="s">
        <v>14</v>
      </c>
      <c r="N1815">
        <v>226.192700439248</v>
      </c>
    </row>
    <row r="1816" spans="6:14" x14ac:dyDescent="0.35">
      <c r="F1816" t="s">
        <v>1878</v>
      </c>
      <c r="G1816">
        <v>2019</v>
      </c>
      <c r="H1816" t="s">
        <v>35</v>
      </c>
      <c r="I1816" t="s">
        <v>51</v>
      </c>
      <c r="J1816" t="s">
        <v>53</v>
      </c>
      <c r="K1816" t="s">
        <v>66</v>
      </c>
      <c r="L1816" t="s">
        <v>7</v>
      </c>
      <c r="M1816" t="s">
        <v>15</v>
      </c>
      <c r="N1816">
        <v>29</v>
      </c>
    </row>
    <row r="1817" spans="6:14" x14ac:dyDescent="0.35">
      <c r="F1817" t="s">
        <v>1879</v>
      </c>
      <c r="G1817">
        <v>2019</v>
      </c>
      <c r="H1817" t="s">
        <v>35</v>
      </c>
      <c r="I1817" t="s">
        <v>51</v>
      </c>
      <c r="J1817" t="s">
        <v>53</v>
      </c>
      <c r="K1817" t="s">
        <v>66</v>
      </c>
      <c r="L1817" t="s">
        <v>7</v>
      </c>
      <c r="M1817" t="s">
        <v>34</v>
      </c>
      <c r="N1817">
        <v>50.081647289999935</v>
      </c>
    </row>
    <row r="1818" spans="6:14" x14ac:dyDescent="0.35">
      <c r="F1818" t="s">
        <v>1880</v>
      </c>
      <c r="G1818">
        <v>2019</v>
      </c>
      <c r="H1818" t="s">
        <v>35</v>
      </c>
      <c r="I1818" t="s">
        <v>51</v>
      </c>
      <c r="J1818" t="s">
        <v>53</v>
      </c>
      <c r="K1818" t="s">
        <v>66</v>
      </c>
      <c r="L1818" t="s">
        <v>7</v>
      </c>
      <c r="M1818" t="s">
        <v>31</v>
      </c>
      <c r="N1818">
        <v>0.82485144300000002</v>
      </c>
    </row>
    <row r="1819" spans="6:14" x14ac:dyDescent="0.35">
      <c r="F1819" t="s">
        <v>1881</v>
      </c>
      <c r="G1819">
        <v>2019</v>
      </c>
      <c r="H1819" t="s">
        <v>35</v>
      </c>
      <c r="I1819" t="s">
        <v>50</v>
      </c>
      <c r="J1819" t="s">
        <v>53</v>
      </c>
      <c r="K1819" t="s">
        <v>66</v>
      </c>
      <c r="L1819" t="s">
        <v>3</v>
      </c>
      <c r="M1819" t="s">
        <v>12</v>
      </c>
      <c r="N1819">
        <v>0.73634115639999997</v>
      </c>
    </row>
    <row r="1820" spans="6:14" x14ac:dyDescent="0.35">
      <c r="F1820" t="s">
        <v>1882</v>
      </c>
      <c r="G1820">
        <v>2019</v>
      </c>
      <c r="H1820" t="s">
        <v>35</v>
      </c>
      <c r="I1820" t="s">
        <v>50</v>
      </c>
      <c r="J1820" t="s">
        <v>53</v>
      </c>
      <c r="K1820" t="s">
        <v>66</v>
      </c>
      <c r="L1820" t="s">
        <v>7</v>
      </c>
      <c r="M1820" t="s">
        <v>8</v>
      </c>
      <c r="N1820">
        <v>77.721188767000001</v>
      </c>
    </row>
    <row r="1821" spans="6:14" x14ac:dyDescent="0.35">
      <c r="F1821" t="s">
        <v>1883</v>
      </c>
      <c r="G1821">
        <v>2019</v>
      </c>
      <c r="H1821" t="s">
        <v>35</v>
      </c>
      <c r="I1821" t="s">
        <v>50</v>
      </c>
      <c r="J1821" t="s">
        <v>53</v>
      </c>
      <c r="K1821" t="s">
        <v>66</v>
      </c>
      <c r="L1821" t="s">
        <v>7</v>
      </c>
      <c r="M1821" t="s">
        <v>30</v>
      </c>
      <c r="N1821">
        <v>226.63</v>
      </c>
    </row>
    <row r="1822" spans="6:14" x14ac:dyDescent="0.35">
      <c r="F1822" t="s">
        <v>1884</v>
      </c>
      <c r="G1822">
        <v>2019</v>
      </c>
      <c r="H1822" t="s">
        <v>35</v>
      </c>
      <c r="I1822" t="s">
        <v>50</v>
      </c>
      <c r="J1822" t="s">
        <v>53</v>
      </c>
      <c r="K1822" t="s">
        <v>66</v>
      </c>
      <c r="L1822" t="s">
        <v>7</v>
      </c>
      <c r="M1822" t="s">
        <v>10</v>
      </c>
      <c r="N1822">
        <v>118.15412000000001</v>
      </c>
    </row>
    <row r="1823" spans="6:14" x14ac:dyDescent="0.35">
      <c r="F1823" t="s">
        <v>1885</v>
      </c>
      <c r="G1823">
        <v>2019</v>
      </c>
      <c r="H1823" t="s">
        <v>35</v>
      </c>
      <c r="I1823" t="s">
        <v>50</v>
      </c>
      <c r="J1823" t="s">
        <v>53</v>
      </c>
      <c r="K1823" t="s">
        <v>66</v>
      </c>
      <c r="L1823" t="s">
        <v>7</v>
      </c>
      <c r="M1823" t="s">
        <v>11</v>
      </c>
      <c r="N1823">
        <v>48.299994539999993</v>
      </c>
    </row>
    <row r="1824" spans="6:14" x14ac:dyDescent="0.35">
      <c r="F1824" t="s">
        <v>1886</v>
      </c>
      <c r="G1824">
        <v>2019</v>
      </c>
      <c r="H1824" t="s">
        <v>35</v>
      </c>
      <c r="I1824" t="s">
        <v>50</v>
      </c>
      <c r="J1824" t="s">
        <v>53</v>
      </c>
      <c r="K1824" t="s">
        <v>66</v>
      </c>
      <c r="L1824" t="s">
        <v>7</v>
      </c>
      <c r="M1824" t="s">
        <v>14</v>
      </c>
      <c r="N1824">
        <v>5147.9992795693097</v>
      </c>
    </row>
    <row r="1825" spans="6:14" x14ac:dyDescent="0.35">
      <c r="F1825" t="s">
        <v>1887</v>
      </c>
      <c r="G1825">
        <v>2019</v>
      </c>
      <c r="H1825" t="s">
        <v>35</v>
      </c>
      <c r="I1825" t="s">
        <v>50</v>
      </c>
      <c r="J1825" t="s">
        <v>53</v>
      </c>
      <c r="K1825" t="s">
        <v>66</v>
      </c>
      <c r="L1825" t="s">
        <v>7</v>
      </c>
      <c r="M1825" t="s">
        <v>15</v>
      </c>
      <c r="N1825">
        <v>1930.84</v>
      </c>
    </row>
    <row r="1826" spans="6:14" x14ac:dyDescent="0.35">
      <c r="F1826" t="s">
        <v>1888</v>
      </c>
      <c r="G1826">
        <v>2019</v>
      </c>
      <c r="H1826" t="s">
        <v>35</v>
      </c>
      <c r="I1826" t="s">
        <v>50</v>
      </c>
      <c r="J1826" t="s">
        <v>53</v>
      </c>
      <c r="K1826" t="s">
        <v>66</v>
      </c>
      <c r="L1826" t="s">
        <v>7</v>
      </c>
      <c r="M1826" t="s">
        <v>32</v>
      </c>
      <c r="N1826">
        <v>77.539099999999991</v>
      </c>
    </row>
    <row r="1827" spans="6:14" x14ac:dyDescent="0.35">
      <c r="F1827" t="s">
        <v>1889</v>
      </c>
      <c r="G1827">
        <v>2019</v>
      </c>
      <c r="H1827" t="s">
        <v>35</v>
      </c>
      <c r="I1827" t="s">
        <v>49</v>
      </c>
      <c r="J1827" t="s">
        <v>53</v>
      </c>
      <c r="K1827" t="s">
        <v>66</v>
      </c>
      <c r="L1827" t="s">
        <v>3</v>
      </c>
      <c r="M1827" t="s">
        <v>12</v>
      </c>
      <c r="N1827">
        <v>15.066700000000001</v>
      </c>
    </row>
    <row r="1828" spans="6:14" x14ac:dyDescent="0.35">
      <c r="F1828" t="s">
        <v>1890</v>
      </c>
      <c r="G1828">
        <v>2019</v>
      </c>
      <c r="H1828" t="s">
        <v>35</v>
      </c>
      <c r="I1828" t="s">
        <v>49</v>
      </c>
      <c r="J1828" t="s">
        <v>53</v>
      </c>
      <c r="K1828" t="s">
        <v>66</v>
      </c>
      <c r="L1828" t="s">
        <v>3</v>
      </c>
      <c r="M1828" t="s">
        <v>4</v>
      </c>
      <c r="N1828">
        <v>4674.3890160000001</v>
      </c>
    </row>
    <row r="1829" spans="6:14" x14ac:dyDescent="0.35">
      <c r="F1829" t="s">
        <v>1891</v>
      </c>
      <c r="G1829">
        <v>2019</v>
      </c>
      <c r="H1829" t="s">
        <v>35</v>
      </c>
      <c r="I1829" t="s">
        <v>49</v>
      </c>
      <c r="J1829" t="s">
        <v>53</v>
      </c>
      <c r="K1829" t="s">
        <v>66</v>
      </c>
      <c r="L1829" t="s">
        <v>3</v>
      </c>
      <c r="M1829" t="s">
        <v>16</v>
      </c>
      <c r="N1829">
        <v>22.738150000000001</v>
      </c>
    </row>
    <row r="1830" spans="6:14" x14ac:dyDescent="0.35">
      <c r="F1830" t="s">
        <v>1892</v>
      </c>
      <c r="G1830">
        <v>2019</v>
      </c>
      <c r="H1830" t="s">
        <v>35</v>
      </c>
      <c r="I1830" t="s">
        <v>49</v>
      </c>
      <c r="J1830" t="s">
        <v>53</v>
      </c>
      <c r="K1830" t="s">
        <v>66</v>
      </c>
      <c r="L1830" t="s">
        <v>3</v>
      </c>
      <c r="M1830" t="s">
        <v>6</v>
      </c>
      <c r="N1830">
        <v>15.236700000000001</v>
      </c>
    </row>
    <row r="1831" spans="6:14" x14ac:dyDescent="0.35">
      <c r="F1831" t="s">
        <v>1893</v>
      </c>
      <c r="G1831">
        <v>2019</v>
      </c>
      <c r="H1831" t="s">
        <v>35</v>
      </c>
      <c r="I1831" t="s">
        <v>49</v>
      </c>
      <c r="J1831" t="s">
        <v>53</v>
      </c>
      <c r="K1831" t="s">
        <v>66</v>
      </c>
      <c r="L1831" t="s">
        <v>7</v>
      </c>
      <c r="M1831" t="s">
        <v>8</v>
      </c>
      <c r="N1831">
        <v>14.989599999999999</v>
      </c>
    </row>
    <row r="1832" spans="6:14" x14ac:dyDescent="0.35">
      <c r="F1832" t="s">
        <v>1894</v>
      </c>
      <c r="G1832">
        <v>2019</v>
      </c>
      <c r="H1832" t="s">
        <v>35</v>
      </c>
      <c r="I1832" t="s">
        <v>49</v>
      </c>
      <c r="J1832" t="s">
        <v>53</v>
      </c>
      <c r="K1832" t="s">
        <v>66</v>
      </c>
      <c r="L1832" t="s">
        <v>7</v>
      </c>
      <c r="M1832" t="s">
        <v>30</v>
      </c>
      <c r="N1832">
        <v>0.47</v>
      </c>
    </row>
    <row r="1833" spans="6:14" x14ac:dyDescent="0.35">
      <c r="F1833" t="s">
        <v>1895</v>
      </c>
      <c r="G1833">
        <v>2019</v>
      </c>
      <c r="H1833" t="s">
        <v>35</v>
      </c>
      <c r="I1833" t="s">
        <v>49</v>
      </c>
      <c r="J1833" t="s">
        <v>53</v>
      </c>
      <c r="K1833" t="s">
        <v>66</v>
      </c>
      <c r="L1833" t="s">
        <v>7</v>
      </c>
      <c r="M1833" t="s">
        <v>10</v>
      </c>
      <c r="N1833">
        <v>252.50139999999999</v>
      </c>
    </row>
    <row r="1834" spans="6:14" x14ac:dyDescent="0.35">
      <c r="F1834" t="s">
        <v>1896</v>
      </c>
      <c r="G1834">
        <v>2019</v>
      </c>
      <c r="H1834" t="s">
        <v>35</v>
      </c>
      <c r="I1834" t="s">
        <v>49</v>
      </c>
      <c r="J1834" t="s">
        <v>53</v>
      </c>
      <c r="K1834" t="s">
        <v>66</v>
      </c>
      <c r="L1834" t="s">
        <v>7</v>
      </c>
      <c r="M1834" t="s">
        <v>11</v>
      </c>
      <c r="N1834">
        <v>59.999975599999999</v>
      </c>
    </row>
    <row r="1835" spans="6:14" x14ac:dyDescent="0.35">
      <c r="F1835" t="s">
        <v>1897</v>
      </c>
      <c r="G1835">
        <v>2019</v>
      </c>
      <c r="H1835" t="s">
        <v>35</v>
      </c>
      <c r="I1835" t="s">
        <v>49</v>
      </c>
      <c r="J1835" t="s">
        <v>53</v>
      </c>
      <c r="K1835" t="s">
        <v>66</v>
      </c>
      <c r="L1835" t="s">
        <v>7</v>
      </c>
      <c r="M1835" t="s">
        <v>14</v>
      </c>
      <c r="N1835">
        <v>118.87365513509999</v>
      </c>
    </row>
    <row r="1836" spans="6:14" x14ac:dyDescent="0.35">
      <c r="F1836" t="s">
        <v>1898</v>
      </c>
      <c r="G1836">
        <v>2019</v>
      </c>
      <c r="H1836" t="s">
        <v>35</v>
      </c>
      <c r="I1836" t="s">
        <v>49</v>
      </c>
      <c r="J1836" t="s">
        <v>53</v>
      </c>
      <c r="K1836" t="s">
        <v>66</v>
      </c>
      <c r="L1836" t="s">
        <v>7</v>
      </c>
      <c r="M1836" t="s">
        <v>15</v>
      </c>
      <c r="N1836">
        <v>22.82</v>
      </c>
    </row>
    <row r="1837" spans="6:14" x14ac:dyDescent="0.35">
      <c r="F1837" t="s">
        <v>1899</v>
      </c>
      <c r="G1837">
        <v>2019</v>
      </c>
      <c r="H1837" t="s">
        <v>35</v>
      </c>
      <c r="I1837" t="s">
        <v>49</v>
      </c>
      <c r="J1837" t="s">
        <v>53</v>
      </c>
      <c r="K1837" t="s">
        <v>66</v>
      </c>
      <c r="L1837" t="s">
        <v>7</v>
      </c>
      <c r="M1837" t="s">
        <v>31</v>
      </c>
      <c r="N1837">
        <v>254.85978999999998</v>
      </c>
    </row>
    <row r="1838" spans="6:14" x14ac:dyDescent="0.35">
      <c r="F1838" t="s">
        <v>1900</v>
      </c>
      <c r="G1838">
        <v>2019</v>
      </c>
      <c r="H1838" t="s">
        <v>35</v>
      </c>
      <c r="I1838" t="s">
        <v>48</v>
      </c>
      <c r="J1838" t="s">
        <v>53</v>
      </c>
      <c r="K1838" t="s">
        <v>66</v>
      </c>
      <c r="L1838" t="s">
        <v>3</v>
      </c>
      <c r="M1838" t="s">
        <v>12</v>
      </c>
      <c r="N1838">
        <v>2339.7394220000001</v>
      </c>
    </row>
    <row r="1839" spans="6:14" x14ac:dyDescent="0.35">
      <c r="F1839" t="s">
        <v>1901</v>
      </c>
      <c r="G1839">
        <v>2019</v>
      </c>
      <c r="H1839" t="s">
        <v>35</v>
      </c>
      <c r="I1839" t="s">
        <v>48</v>
      </c>
      <c r="J1839" t="s">
        <v>53</v>
      </c>
      <c r="K1839" t="s">
        <v>66</v>
      </c>
      <c r="L1839" t="s">
        <v>3</v>
      </c>
      <c r="M1839" t="s">
        <v>4</v>
      </c>
      <c r="N1839">
        <v>62.359000000000002</v>
      </c>
    </row>
    <row r="1840" spans="6:14" x14ac:dyDescent="0.35">
      <c r="F1840" t="s">
        <v>1902</v>
      </c>
      <c r="G1840">
        <v>2019</v>
      </c>
      <c r="H1840" t="s">
        <v>35</v>
      </c>
      <c r="I1840" t="s">
        <v>48</v>
      </c>
      <c r="J1840" t="s">
        <v>53</v>
      </c>
      <c r="K1840" t="s">
        <v>66</v>
      </c>
      <c r="L1840" t="s">
        <v>3</v>
      </c>
      <c r="M1840" t="s">
        <v>29</v>
      </c>
      <c r="N1840">
        <v>138.7542</v>
      </c>
    </row>
    <row r="1841" spans="6:14" x14ac:dyDescent="0.35">
      <c r="F1841" t="s">
        <v>1903</v>
      </c>
      <c r="G1841">
        <v>2019</v>
      </c>
      <c r="H1841" t="s">
        <v>35</v>
      </c>
      <c r="I1841" t="s">
        <v>48</v>
      </c>
      <c r="J1841" t="s">
        <v>53</v>
      </c>
      <c r="K1841" t="s">
        <v>66</v>
      </c>
      <c r="L1841" t="s">
        <v>7</v>
      </c>
      <c r="M1841" t="s">
        <v>8</v>
      </c>
      <c r="N1841">
        <v>617.34919000000002</v>
      </c>
    </row>
    <row r="1842" spans="6:14" x14ac:dyDescent="0.35">
      <c r="F1842" t="s">
        <v>1904</v>
      </c>
      <c r="G1842">
        <v>2019</v>
      </c>
      <c r="H1842" t="s">
        <v>35</v>
      </c>
      <c r="I1842" t="s">
        <v>48</v>
      </c>
      <c r="J1842" t="s">
        <v>53</v>
      </c>
      <c r="K1842" t="s">
        <v>66</v>
      </c>
      <c r="L1842" t="s">
        <v>7</v>
      </c>
      <c r="M1842" t="s">
        <v>30</v>
      </c>
      <c r="N1842">
        <v>222.24601199999998</v>
      </c>
    </row>
    <row r="1843" spans="6:14" x14ac:dyDescent="0.35">
      <c r="F1843" t="s">
        <v>1905</v>
      </c>
      <c r="G1843">
        <v>2019</v>
      </c>
      <c r="H1843" t="s">
        <v>35</v>
      </c>
      <c r="I1843" t="s">
        <v>48</v>
      </c>
      <c r="J1843" t="s">
        <v>53</v>
      </c>
      <c r="K1843" t="s">
        <v>66</v>
      </c>
      <c r="L1843" t="s">
        <v>7</v>
      </c>
      <c r="M1843" t="s">
        <v>14</v>
      </c>
      <c r="N1843">
        <v>1946.8910073661998</v>
      </c>
    </row>
    <row r="1844" spans="6:14" x14ac:dyDescent="0.35">
      <c r="F1844" t="s">
        <v>1906</v>
      </c>
      <c r="G1844">
        <v>2019</v>
      </c>
      <c r="H1844" t="s">
        <v>35</v>
      </c>
      <c r="I1844" t="s">
        <v>48</v>
      </c>
      <c r="J1844" t="s">
        <v>53</v>
      </c>
      <c r="K1844" t="s">
        <v>66</v>
      </c>
      <c r="L1844" t="s">
        <v>7</v>
      </c>
      <c r="M1844" t="s">
        <v>15</v>
      </c>
      <c r="N1844">
        <v>29.728539999999999</v>
      </c>
    </row>
    <row r="1845" spans="6:14" x14ac:dyDescent="0.35">
      <c r="F1845" t="s">
        <v>1907</v>
      </c>
      <c r="G1845">
        <v>2019</v>
      </c>
      <c r="H1845" t="s">
        <v>35</v>
      </c>
      <c r="I1845" t="s">
        <v>48</v>
      </c>
      <c r="J1845" t="s">
        <v>53</v>
      </c>
      <c r="K1845" t="s">
        <v>66</v>
      </c>
      <c r="L1845" t="s">
        <v>7</v>
      </c>
      <c r="M1845" t="s">
        <v>32</v>
      </c>
      <c r="N1845">
        <v>296.37405999999999</v>
      </c>
    </row>
    <row r="1846" spans="6:14" x14ac:dyDescent="0.35">
      <c r="F1846" t="s">
        <v>1908</v>
      </c>
      <c r="G1846">
        <v>2019</v>
      </c>
      <c r="H1846" t="s">
        <v>35</v>
      </c>
      <c r="I1846" t="s">
        <v>6</v>
      </c>
      <c r="J1846" t="s">
        <v>53</v>
      </c>
      <c r="K1846" t="s">
        <v>66</v>
      </c>
      <c r="L1846" t="s">
        <v>7</v>
      </c>
      <c r="M1846" t="s">
        <v>8</v>
      </c>
      <c r="N1846">
        <v>3329.4818</v>
      </c>
    </row>
    <row r="1847" spans="6:14" x14ac:dyDescent="0.35">
      <c r="F1847" t="s">
        <v>1909</v>
      </c>
      <c r="G1847">
        <v>2019</v>
      </c>
      <c r="H1847" t="s">
        <v>35</v>
      </c>
      <c r="I1847" t="s">
        <v>6</v>
      </c>
      <c r="J1847" t="s">
        <v>53</v>
      </c>
      <c r="K1847" t="s">
        <v>66</v>
      </c>
      <c r="L1847" t="s">
        <v>7</v>
      </c>
      <c r="M1847" t="s">
        <v>14</v>
      </c>
      <c r="N1847">
        <v>1657.1419156732479</v>
      </c>
    </row>
    <row r="1848" spans="6:14" x14ac:dyDescent="0.35">
      <c r="F1848" t="s">
        <v>1910</v>
      </c>
      <c r="G1848">
        <v>2019</v>
      </c>
      <c r="H1848" t="s">
        <v>35</v>
      </c>
      <c r="I1848" t="s">
        <v>6</v>
      </c>
      <c r="J1848" t="s">
        <v>53</v>
      </c>
      <c r="K1848" t="s">
        <v>66</v>
      </c>
      <c r="L1848" t="s">
        <v>7</v>
      </c>
      <c r="M1848" t="s">
        <v>15</v>
      </c>
      <c r="N1848">
        <v>3.2086110000000003</v>
      </c>
    </row>
    <row r="1849" spans="6:14" x14ac:dyDescent="0.35">
      <c r="F1849" t="s">
        <v>1911</v>
      </c>
      <c r="G1849">
        <v>2019</v>
      </c>
      <c r="H1849" t="s">
        <v>35</v>
      </c>
      <c r="I1849" t="s">
        <v>6</v>
      </c>
      <c r="J1849" t="s">
        <v>53</v>
      </c>
      <c r="K1849" t="s">
        <v>66</v>
      </c>
      <c r="L1849" t="s">
        <v>7</v>
      </c>
      <c r="M1849" t="s">
        <v>32</v>
      </c>
      <c r="N1849">
        <v>23.704899999999999</v>
      </c>
    </row>
    <row r="1850" spans="6:14" x14ac:dyDescent="0.35">
      <c r="F1850" t="s">
        <v>1912</v>
      </c>
      <c r="G1850">
        <v>2019</v>
      </c>
      <c r="H1850" t="s">
        <v>36</v>
      </c>
      <c r="I1850" t="s">
        <v>46</v>
      </c>
      <c r="J1850" t="s">
        <v>53</v>
      </c>
      <c r="K1850" t="s">
        <v>66</v>
      </c>
      <c r="L1850" t="s">
        <v>3</v>
      </c>
      <c r="M1850" t="s">
        <v>12</v>
      </c>
      <c r="N1850">
        <v>699.96256019007171</v>
      </c>
    </row>
    <row r="1851" spans="6:14" x14ac:dyDescent="0.35">
      <c r="F1851" t="s">
        <v>1913</v>
      </c>
      <c r="G1851">
        <v>2019</v>
      </c>
      <c r="H1851" t="s">
        <v>36</v>
      </c>
      <c r="I1851" t="s">
        <v>46</v>
      </c>
      <c r="J1851" t="s">
        <v>53</v>
      </c>
      <c r="K1851" t="s">
        <v>66</v>
      </c>
      <c r="L1851" t="s">
        <v>3</v>
      </c>
      <c r="M1851" t="s">
        <v>4</v>
      </c>
      <c r="N1851">
        <v>23.081743552509518</v>
      </c>
    </row>
    <row r="1852" spans="6:14" x14ac:dyDescent="0.35">
      <c r="F1852" t="s">
        <v>1914</v>
      </c>
      <c r="G1852">
        <v>2019</v>
      </c>
      <c r="H1852" t="s">
        <v>36</v>
      </c>
      <c r="I1852" t="s">
        <v>46</v>
      </c>
      <c r="J1852" t="s">
        <v>53</v>
      </c>
      <c r="K1852" t="s">
        <v>66</v>
      </c>
      <c r="L1852" t="s">
        <v>3</v>
      </c>
      <c r="M1852" t="s">
        <v>28</v>
      </c>
      <c r="N1852">
        <v>30.805261334802289</v>
      </c>
    </row>
    <row r="1853" spans="6:14" x14ac:dyDescent="0.35">
      <c r="F1853" t="s">
        <v>1915</v>
      </c>
      <c r="G1853">
        <v>2019</v>
      </c>
      <c r="H1853" t="s">
        <v>36</v>
      </c>
      <c r="I1853" t="s">
        <v>46</v>
      </c>
      <c r="J1853" t="s">
        <v>53</v>
      </c>
      <c r="K1853" t="s">
        <v>66</v>
      </c>
      <c r="L1853" t="s">
        <v>3</v>
      </c>
      <c r="M1853" t="s">
        <v>29</v>
      </c>
      <c r="N1853">
        <v>14.709224675452242</v>
      </c>
    </row>
    <row r="1854" spans="6:14" x14ac:dyDescent="0.35">
      <c r="F1854" t="s">
        <v>1916</v>
      </c>
      <c r="G1854">
        <v>2019</v>
      </c>
      <c r="H1854" t="s">
        <v>36</v>
      </c>
      <c r="I1854" t="s">
        <v>46</v>
      </c>
      <c r="J1854" t="s">
        <v>53</v>
      </c>
      <c r="K1854" t="s">
        <v>66</v>
      </c>
      <c r="L1854" t="s">
        <v>3</v>
      </c>
      <c r="M1854" t="s">
        <v>6</v>
      </c>
      <c r="N1854">
        <v>6.1265413471224717</v>
      </c>
    </row>
    <row r="1855" spans="6:14" x14ac:dyDescent="0.35">
      <c r="F1855" t="s">
        <v>1917</v>
      </c>
      <c r="G1855">
        <v>2019</v>
      </c>
      <c r="H1855" t="s">
        <v>36</v>
      </c>
      <c r="I1855" t="s">
        <v>46</v>
      </c>
      <c r="J1855" t="s">
        <v>53</v>
      </c>
      <c r="K1855" t="s">
        <v>66</v>
      </c>
      <c r="L1855" t="s">
        <v>7</v>
      </c>
      <c r="M1855" t="s">
        <v>10</v>
      </c>
      <c r="N1855">
        <v>17.008692527759301</v>
      </c>
    </row>
    <row r="1856" spans="6:14" x14ac:dyDescent="0.35">
      <c r="F1856" t="s">
        <v>1918</v>
      </c>
      <c r="G1856">
        <v>2019</v>
      </c>
      <c r="H1856" t="s">
        <v>36</v>
      </c>
      <c r="I1856" t="s">
        <v>47</v>
      </c>
      <c r="J1856" t="s">
        <v>53</v>
      </c>
      <c r="K1856" t="s">
        <v>66</v>
      </c>
      <c r="L1856" t="s">
        <v>3</v>
      </c>
      <c r="M1856" t="s">
        <v>12</v>
      </c>
      <c r="N1856">
        <v>0.61339722431645993</v>
      </c>
    </row>
    <row r="1857" spans="6:14" x14ac:dyDescent="0.35">
      <c r="F1857" t="s">
        <v>1919</v>
      </c>
      <c r="G1857">
        <v>2019</v>
      </c>
      <c r="H1857" t="s">
        <v>36</v>
      </c>
      <c r="I1857" t="s">
        <v>47</v>
      </c>
      <c r="J1857" t="s">
        <v>53</v>
      </c>
      <c r="K1857" t="s">
        <v>66</v>
      </c>
      <c r="L1857" t="s">
        <v>3</v>
      </c>
      <c r="M1857" t="s">
        <v>4</v>
      </c>
      <c r="N1857">
        <v>1373.4025758082184</v>
      </c>
    </row>
    <row r="1858" spans="6:14" x14ac:dyDescent="0.35">
      <c r="F1858" t="s">
        <v>1920</v>
      </c>
      <c r="G1858">
        <v>2019</v>
      </c>
      <c r="H1858" t="s">
        <v>36</v>
      </c>
      <c r="I1858" t="s">
        <v>47</v>
      </c>
      <c r="J1858" t="s">
        <v>53</v>
      </c>
      <c r="K1858" t="s">
        <v>66</v>
      </c>
      <c r="L1858" t="s">
        <v>3</v>
      </c>
      <c r="M1858" t="s">
        <v>28</v>
      </c>
      <c r="N1858">
        <v>396.76033485777242</v>
      </c>
    </row>
    <row r="1859" spans="6:14" x14ac:dyDescent="0.35">
      <c r="F1859" t="s">
        <v>1921</v>
      </c>
      <c r="G1859">
        <v>2019</v>
      </c>
      <c r="H1859" t="s">
        <v>36</v>
      </c>
      <c r="I1859" t="s">
        <v>47</v>
      </c>
      <c r="J1859" t="s">
        <v>53</v>
      </c>
      <c r="K1859" t="s">
        <v>66</v>
      </c>
      <c r="L1859" t="s">
        <v>3</v>
      </c>
      <c r="M1859" t="s">
        <v>29</v>
      </c>
      <c r="N1859">
        <v>6.3039534323366748</v>
      </c>
    </row>
    <row r="1860" spans="6:14" x14ac:dyDescent="0.35">
      <c r="F1860" t="s">
        <v>1922</v>
      </c>
      <c r="G1860">
        <v>2019</v>
      </c>
      <c r="H1860" t="s">
        <v>36</v>
      </c>
      <c r="I1860" t="s">
        <v>47</v>
      </c>
      <c r="J1860" t="s">
        <v>53</v>
      </c>
      <c r="K1860" t="s">
        <v>66</v>
      </c>
      <c r="L1860" t="s">
        <v>3</v>
      </c>
      <c r="M1860" t="s">
        <v>6</v>
      </c>
      <c r="N1860">
        <v>2.6256605773382016</v>
      </c>
    </row>
    <row r="1861" spans="6:14" x14ac:dyDescent="0.35">
      <c r="F1861" t="s">
        <v>1923</v>
      </c>
      <c r="G1861">
        <v>2019</v>
      </c>
      <c r="H1861" t="s">
        <v>36</v>
      </c>
      <c r="I1861" t="s">
        <v>47</v>
      </c>
      <c r="J1861" t="s">
        <v>53</v>
      </c>
      <c r="K1861" t="s">
        <v>66</v>
      </c>
      <c r="L1861" t="s">
        <v>7</v>
      </c>
      <c r="M1861" t="s">
        <v>10</v>
      </c>
      <c r="N1861">
        <v>91.070069654753979</v>
      </c>
    </row>
    <row r="1862" spans="6:14" x14ac:dyDescent="0.35">
      <c r="F1862" t="s">
        <v>1924</v>
      </c>
      <c r="G1862">
        <v>2019</v>
      </c>
      <c r="H1862" t="s">
        <v>36</v>
      </c>
      <c r="I1862" t="s">
        <v>47</v>
      </c>
      <c r="J1862" t="s">
        <v>53</v>
      </c>
      <c r="K1862" t="s">
        <v>66</v>
      </c>
      <c r="L1862" t="s">
        <v>7</v>
      </c>
      <c r="M1862" t="s">
        <v>31</v>
      </c>
      <c r="N1862">
        <v>0.89549999999999996</v>
      </c>
    </row>
    <row r="1863" spans="6:14" x14ac:dyDescent="0.35">
      <c r="F1863" t="s">
        <v>1925</v>
      </c>
      <c r="G1863">
        <v>2019</v>
      </c>
      <c r="H1863" t="s">
        <v>36</v>
      </c>
      <c r="I1863" t="s">
        <v>51</v>
      </c>
      <c r="J1863" t="s">
        <v>53</v>
      </c>
      <c r="K1863" t="s">
        <v>66</v>
      </c>
      <c r="L1863" t="s">
        <v>7</v>
      </c>
      <c r="M1863" t="s">
        <v>8</v>
      </c>
      <c r="N1863">
        <v>4.7794416000000002</v>
      </c>
    </row>
    <row r="1864" spans="6:14" x14ac:dyDescent="0.35">
      <c r="F1864" t="s">
        <v>1926</v>
      </c>
      <c r="G1864">
        <v>2019</v>
      </c>
      <c r="H1864" t="s">
        <v>36</v>
      </c>
      <c r="I1864" t="s">
        <v>51</v>
      </c>
      <c r="J1864" t="s">
        <v>53</v>
      </c>
      <c r="K1864" t="s">
        <v>66</v>
      </c>
      <c r="L1864" t="s">
        <v>7</v>
      </c>
      <c r="M1864" t="s">
        <v>10</v>
      </c>
      <c r="N1864">
        <v>673.69819222439969</v>
      </c>
    </row>
    <row r="1865" spans="6:14" x14ac:dyDescent="0.35">
      <c r="F1865" t="s">
        <v>1927</v>
      </c>
      <c r="G1865">
        <v>2019</v>
      </c>
      <c r="H1865" t="s">
        <v>36</v>
      </c>
      <c r="I1865" t="s">
        <v>51</v>
      </c>
      <c r="J1865" t="s">
        <v>53</v>
      </c>
      <c r="K1865" t="s">
        <v>66</v>
      </c>
      <c r="L1865" t="s">
        <v>7</v>
      </c>
      <c r="M1865" t="s">
        <v>11</v>
      </c>
      <c r="N1865">
        <v>57.868798016999968</v>
      </c>
    </row>
    <row r="1866" spans="6:14" x14ac:dyDescent="0.35">
      <c r="F1866" t="s">
        <v>1928</v>
      </c>
      <c r="G1866">
        <v>2019</v>
      </c>
      <c r="H1866" t="s">
        <v>36</v>
      </c>
      <c r="I1866" t="s">
        <v>51</v>
      </c>
      <c r="J1866" t="s">
        <v>53</v>
      </c>
      <c r="K1866" t="s">
        <v>66</v>
      </c>
      <c r="L1866" t="s">
        <v>7</v>
      </c>
      <c r="M1866" t="s">
        <v>14</v>
      </c>
      <c r="N1866">
        <v>97.125558357485005</v>
      </c>
    </row>
    <row r="1867" spans="6:14" x14ac:dyDescent="0.35">
      <c r="F1867" t="s">
        <v>1929</v>
      </c>
      <c r="G1867">
        <v>2019</v>
      </c>
      <c r="H1867" t="s">
        <v>36</v>
      </c>
      <c r="I1867" t="s">
        <v>51</v>
      </c>
      <c r="J1867" t="s">
        <v>53</v>
      </c>
      <c r="K1867" t="s">
        <v>66</v>
      </c>
      <c r="L1867" t="s">
        <v>7</v>
      </c>
      <c r="M1867" t="s">
        <v>31</v>
      </c>
      <c r="N1867">
        <v>7.5357999999999996E-3</v>
      </c>
    </row>
    <row r="1868" spans="6:14" x14ac:dyDescent="0.35">
      <c r="F1868" t="s">
        <v>1930</v>
      </c>
      <c r="G1868">
        <v>2019</v>
      </c>
      <c r="H1868" t="s">
        <v>36</v>
      </c>
      <c r="I1868" t="s">
        <v>50</v>
      </c>
      <c r="J1868" t="s">
        <v>53</v>
      </c>
      <c r="K1868" t="s">
        <v>66</v>
      </c>
      <c r="L1868" t="s">
        <v>3</v>
      </c>
      <c r="M1868" t="s">
        <v>29</v>
      </c>
      <c r="N1868">
        <v>2.3483999999999998</v>
      </c>
    </row>
    <row r="1869" spans="6:14" x14ac:dyDescent="0.35">
      <c r="F1869" t="s">
        <v>1931</v>
      </c>
      <c r="G1869">
        <v>2019</v>
      </c>
      <c r="H1869" t="s">
        <v>36</v>
      </c>
      <c r="I1869" t="s">
        <v>50</v>
      </c>
      <c r="J1869" t="s">
        <v>53</v>
      </c>
      <c r="K1869" t="s">
        <v>66</v>
      </c>
      <c r="L1869" t="s">
        <v>7</v>
      </c>
      <c r="M1869" t="s">
        <v>10</v>
      </c>
      <c r="N1869">
        <v>62.968699999999998</v>
      </c>
    </row>
    <row r="1870" spans="6:14" x14ac:dyDescent="0.35">
      <c r="F1870" t="s">
        <v>1932</v>
      </c>
      <c r="G1870">
        <v>2019</v>
      </c>
      <c r="H1870" t="s">
        <v>36</v>
      </c>
      <c r="I1870" t="s">
        <v>50</v>
      </c>
      <c r="J1870" t="s">
        <v>53</v>
      </c>
      <c r="K1870" t="s">
        <v>66</v>
      </c>
      <c r="L1870" t="s">
        <v>7</v>
      </c>
      <c r="M1870" t="s">
        <v>14</v>
      </c>
      <c r="N1870">
        <v>739.30402681058001</v>
      </c>
    </row>
    <row r="1871" spans="6:14" x14ac:dyDescent="0.35">
      <c r="F1871" t="s">
        <v>1933</v>
      </c>
      <c r="G1871">
        <v>2019</v>
      </c>
      <c r="H1871" t="s">
        <v>36</v>
      </c>
      <c r="I1871" t="s">
        <v>49</v>
      </c>
      <c r="J1871" t="s">
        <v>53</v>
      </c>
      <c r="K1871" t="s">
        <v>66</v>
      </c>
      <c r="L1871" t="s">
        <v>3</v>
      </c>
      <c r="M1871" t="s">
        <v>4</v>
      </c>
      <c r="N1871">
        <v>1442.682092</v>
      </c>
    </row>
    <row r="1872" spans="6:14" x14ac:dyDescent="0.35">
      <c r="F1872" t="s">
        <v>1934</v>
      </c>
      <c r="G1872">
        <v>2019</v>
      </c>
      <c r="H1872" t="s">
        <v>36</v>
      </c>
      <c r="I1872" t="s">
        <v>49</v>
      </c>
      <c r="J1872" t="s">
        <v>53</v>
      </c>
      <c r="K1872" t="s">
        <v>66</v>
      </c>
      <c r="L1872" t="s">
        <v>3</v>
      </c>
      <c r="M1872" t="s">
        <v>6</v>
      </c>
      <c r="N1872">
        <v>41.943162000000001</v>
      </c>
    </row>
    <row r="1873" spans="6:14" x14ac:dyDescent="0.35">
      <c r="F1873" t="s">
        <v>1935</v>
      </c>
      <c r="G1873">
        <v>2019</v>
      </c>
      <c r="H1873" t="s">
        <v>36</v>
      </c>
      <c r="I1873" t="s">
        <v>49</v>
      </c>
      <c r="J1873" t="s">
        <v>53</v>
      </c>
      <c r="K1873" t="s">
        <v>66</v>
      </c>
      <c r="L1873" t="s">
        <v>7</v>
      </c>
      <c r="M1873" t="s">
        <v>10</v>
      </c>
      <c r="N1873">
        <v>23.5366</v>
      </c>
    </row>
    <row r="1874" spans="6:14" x14ac:dyDescent="0.35">
      <c r="F1874" t="s">
        <v>1936</v>
      </c>
      <c r="G1874">
        <v>2019</v>
      </c>
      <c r="H1874" t="s">
        <v>36</v>
      </c>
      <c r="I1874" t="s">
        <v>49</v>
      </c>
      <c r="J1874" t="s">
        <v>53</v>
      </c>
      <c r="K1874" t="s">
        <v>66</v>
      </c>
      <c r="L1874" t="s">
        <v>7</v>
      </c>
      <c r="M1874" t="s">
        <v>14</v>
      </c>
      <c r="N1874">
        <v>168.85974785709999</v>
      </c>
    </row>
    <row r="1875" spans="6:14" x14ac:dyDescent="0.35">
      <c r="F1875" t="s">
        <v>1937</v>
      </c>
      <c r="G1875">
        <v>2019</v>
      </c>
      <c r="H1875" t="s">
        <v>36</v>
      </c>
      <c r="I1875" t="s">
        <v>49</v>
      </c>
      <c r="J1875" t="s">
        <v>53</v>
      </c>
      <c r="K1875" t="s">
        <v>66</v>
      </c>
      <c r="L1875" t="s">
        <v>7</v>
      </c>
      <c r="M1875" t="s">
        <v>15</v>
      </c>
      <c r="N1875">
        <v>0.26445200000000002</v>
      </c>
    </row>
    <row r="1876" spans="6:14" x14ac:dyDescent="0.35">
      <c r="F1876" t="s">
        <v>1938</v>
      </c>
      <c r="G1876">
        <v>2019</v>
      </c>
      <c r="H1876" t="s">
        <v>36</v>
      </c>
      <c r="I1876" t="s">
        <v>49</v>
      </c>
      <c r="J1876" t="s">
        <v>53</v>
      </c>
      <c r="K1876" t="s">
        <v>66</v>
      </c>
      <c r="L1876" t="s">
        <v>7</v>
      </c>
      <c r="M1876" t="s">
        <v>34</v>
      </c>
      <c r="N1876">
        <v>566.63599999999997</v>
      </c>
    </row>
    <row r="1877" spans="6:14" x14ac:dyDescent="0.35">
      <c r="F1877" t="s">
        <v>1939</v>
      </c>
      <c r="G1877">
        <v>2019</v>
      </c>
      <c r="H1877" t="s">
        <v>36</v>
      </c>
      <c r="I1877" t="s">
        <v>49</v>
      </c>
      <c r="J1877" t="s">
        <v>53</v>
      </c>
      <c r="K1877" t="s">
        <v>66</v>
      </c>
      <c r="L1877" t="s">
        <v>7</v>
      </c>
      <c r="M1877" t="s">
        <v>31</v>
      </c>
      <c r="N1877">
        <v>489.77314999999999</v>
      </c>
    </row>
    <row r="1878" spans="6:14" x14ac:dyDescent="0.35">
      <c r="F1878" t="s">
        <v>1940</v>
      </c>
      <c r="G1878">
        <v>2019</v>
      </c>
      <c r="H1878" t="s">
        <v>36</v>
      </c>
      <c r="I1878" t="s">
        <v>48</v>
      </c>
      <c r="J1878" t="s">
        <v>53</v>
      </c>
      <c r="K1878" t="s">
        <v>66</v>
      </c>
      <c r="L1878" t="s">
        <v>3</v>
      </c>
      <c r="M1878" t="s">
        <v>12</v>
      </c>
      <c r="N1878">
        <v>2906.8603300000004</v>
      </c>
    </row>
    <row r="1879" spans="6:14" x14ac:dyDescent="0.35">
      <c r="F1879" t="s">
        <v>1941</v>
      </c>
      <c r="G1879">
        <v>2019</v>
      </c>
      <c r="H1879" t="s">
        <v>36</v>
      </c>
      <c r="I1879" t="s">
        <v>48</v>
      </c>
      <c r="J1879" t="s">
        <v>53</v>
      </c>
      <c r="K1879" t="s">
        <v>66</v>
      </c>
      <c r="L1879" t="s">
        <v>3</v>
      </c>
      <c r="M1879" t="s">
        <v>29</v>
      </c>
      <c r="N1879">
        <v>312.4178</v>
      </c>
    </row>
    <row r="1880" spans="6:14" x14ac:dyDescent="0.35">
      <c r="F1880" t="s">
        <v>1942</v>
      </c>
      <c r="G1880">
        <v>2019</v>
      </c>
      <c r="H1880" t="s">
        <v>36</v>
      </c>
      <c r="I1880" t="s">
        <v>48</v>
      </c>
      <c r="J1880" t="s">
        <v>53</v>
      </c>
      <c r="K1880" t="s">
        <v>66</v>
      </c>
      <c r="L1880" t="s">
        <v>3</v>
      </c>
      <c r="M1880" t="s">
        <v>6</v>
      </c>
      <c r="N1880">
        <v>323.30712899999997</v>
      </c>
    </row>
    <row r="1881" spans="6:14" x14ac:dyDescent="0.35">
      <c r="F1881" t="s">
        <v>1943</v>
      </c>
      <c r="G1881">
        <v>2019</v>
      </c>
      <c r="H1881" t="s">
        <v>36</v>
      </c>
      <c r="I1881" t="s">
        <v>48</v>
      </c>
      <c r="J1881" t="s">
        <v>53</v>
      </c>
      <c r="K1881" t="s">
        <v>66</v>
      </c>
      <c r="L1881" t="s">
        <v>7</v>
      </c>
      <c r="M1881" t="s">
        <v>8</v>
      </c>
      <c r="N1881">
        <v>163.73790100000002</v>
      </c>
    </row>
    <row r="1882" spans="6:14" x14ac:dyDescent="0.35">
      <c r="F1882" t="s">
        <v>1944</v>
      </c>
      <c r="G1882">
        <v>2019</v>
      </c>
      <c r="H1882" t="s">
        <v>36</v>
      </c>
      <c r="I1882" t="s">
        <v>48</v>
      </c>
      <c r="J1882" t="s">
        <v>53</v>
      </c>
      <c r="K1882" t="s">
        <v>66</v>
      </c>
      <c r="L1882" t="s">
        <v>7</v>
      </c>
      <c r="M1882" t="s">
        <v>30</v>
      </c>
      <c r="N1882">
        <v>48.58</v>
      </c>
    </row>
    <row r="1883" spans="6:14" x14ac:dyDescent="0.35">
      <c r="F1883" t="s">
        <v>1945</v>
      </c>
      <c r="G1883">
        <v>2019</v>
      </c>
      <c r="H1883" t="s">
        <v>36</v>
      </c>
      <c r="I1883" t="s">
        <v>48</v>
      </c>
      <c r="J1883" t="s">
        <v>53</v>
      </c>
      <c r="K1883" t="s">
        <v>66</v>
      </c>
      <c r="L1883" t="s">
        <v>7</v>
      </c>
      <c r="M1883" t="s">
        <v>14</v>
      </c>
      <c r="N1883">
        <v>2453.2746302707196</v>
      </c>
    </row>
    <row r="1884" spans="6:14" x14ac:dyDescent="0.35">
      <c r="F1884" t="s">
        <v>1946</v>
      </c>
      <c r="G1884">
        <v>2019</v>
      </c>
      <c r="H1884" t="s">
        <v>36</v>
      </c>
      <c r="I1884" t="s">
        <v>48</v>
      </c>
      <c r="J1884" t="s">
        <v>53</v>
      </c>
      <c r="K1884" t="s">
        <v>66</v>
      </c>
      <c r="L1884" t="s">
        <v>7</v>
      </c>
      <c r="M1884" t="s">
        <v>15</v>
      </c>
      <c r="N1884">
        <v>56.776828880000004</v>
      </c>
    </row>
    <row r="1885" spans="6:14" x14ac:dyDescent="0.35">
      <c r="F1885" t="s">
        <v>1947</v>
      </c>
      <c r="G1885">
        <v>2019</v>
      </c>
      <c r="H1885" t="s">
        <v>36</v>
      </c>
      <c r="I1885" t="s">
        <v>48</v>
      </c>
      <c r="J1885" t="s">
        <v>53</v>
      </c>
      <c r="K1885" t="s">
        <v>66</v>
      </c>
      <c r="L1885" t="s">
        <v>7</v>
      </c>
      <c r="M1885" t="s">
        <v>32</v>
      </c>
      <c r="N1885">
        <v>1249.6712</v>
      </c>
    </row>
    <row r="1886" spans="6:14" x14ac:dyDescent="0.35">
      <c r="F1886" t="s">
        <v>1948</v>
      </c>
      <c r="G1886">
        <v>2019</v>
      </c>
      <c r="H1886" t="s">
        <v>36</v>
      </c>
      <c r="I1886" t="s">
        <v>6</v>
      </c>
      <c r="J1886" t="s">
        <v>53</v>
      </c>
      <c r="K1886" t="s">
        <v>66</v>
      </c>
      <c r="L1886" t="s">
        <v>3</v>
      </c>
      <c r="M1886" t="s">
        <v>6</v>
      </c>
      <c r="N1886">
        <v>4.4901879999999998</v>
      </c>
    </row>
    <row r="1887" spans="6:14" x14ac:dyDescent="0.35">
      <c r="F1887" t="s">
        <v>1949</v>
      </c>
      <c r="G1887">
        <v>2019</v>
      </c>
      <c r="H1887" t="s">
        <v>36</v>
      </c>
      <c r="I1887" t="s">
        <v>6</v>
      </c>
      <c r="J1887" t="s">
        <v>53</v>
      </c>
      <c r="K1887" t="s">
        <v>66</v>
      </c>
      <c r="L1887" t="s">
        <v>7</v>
      </c>
      <c r="M1887" t="s">
        <v>8</v>
      </c>
      <c r="N1887">
        <v>1317.6006</v>
      </c>
    </row>
    <row r="1888" spans="6:14" x14ac:dyDescent="0.35">
      <c r="F1888" t="s">
        <v>1950</v>
      </c>
      <c r="G1888">
        <v>2019</v>
      </c>
      <c r="H1888" t="s">
        <v>36</v>
      </c>
      <c r="I1888" t="s">
        <v>6</v>
      </c>
      <c r="J1888" t="s">
        <v>53</v>
      </c>
      <c r="K1888" t="s">
        <v>66</v>
      </c>
      <c r="L1888" t="s">
        <v>7</v>
      </c>
      <c r="M1888" t="s">
        <v>10</v>
      </c>
      <c r="N1888">
        <v>16.559999999999999</v>
      </c>
    </row>
    <row r="1889" spans="6:14" x14ac:dyDescent="0.35">
      <c r="F1889" t="s">
        <v>1951</v>
      </c>
      <c r="G1889">
        <v>2019</v>
      </c>
      <c r="H1889" t="s">
        <v>36</v>
      </c>
      <c r="I1889" t="s">
        <v>6</v>
      </c>
      <c r="J1889" t="s">
        <v>53</v>
      </c>
      <c r="K1889" t="s">
        <v>66</v>
      </c>
      <c r="L1889" t="s">
        <v>7</v>
      </c>
      <c r="M1889" t="s">
        <v>14</v>
      </c>
      <c r="N1889">
        <v>163.25012625700001</v>
      </c>
    </row>
    <row r="1890" spans="6:14" x14ac:dyDescent="0.35">
      <c r="F1890" t="s">
        <v>1952</v>
      </c>
      <c r="G1890">
        <v>2019</v>
      </c>
      <c r="H1890" t="s">
        <v>36</v>
      </c>
      <c r="I1890" t="s">
        <v>6</v>
      </c>
      <c r="J1890" t="s">
        <v>53</v>
      </c>
      <c r="K1890" t="s">
        <v>66</v>
      </c>
      <c r="L1890" t="s">
        <v>7</v>
      </c>
      <c r="M1890" t="s">
        <v>15</v>
      </c>
      <c r="N1890">
        <v>8.6080960100000006</v>
      </c>
    </row>
    <row r="1891" spans="6:14" x14ac:dyDescent="0.35">
      <c r="F1891" t="s">
        <v>1953</v>
      </c>
      <c r="G1891">
        <v>2019</v>
      </c>
      <c r="H1891" t="s">
        <v>37</v>
      </c>
      <c r="I1891" t="s">
        <v>46</v>
      </c>
      <c r="J1891" t="s">
        <v>53</v>
      </c>
      <c r="K1891" t="s">
        <v>66</v>
      </c>
      <c r="L1891" t="s">
        <v>3</v>
      </c>
      <c r="M1891" t="s">
        <v>12</v>
      </c>
      <c r="N1891">
        <v>156.49169000000001</v>
      </c>
    </row>
    <row r="1892" spans="6:14" x14ac:dyDescent="0.35">
      <c r="F1892" t="s">
        <v>1954</v>
      </c>
      <c r="G1892">
        <v>2019</v>
      </c>
      <c r="H1892" t="s">
        <v>37</v>
      </c>
      <c r="I1892" t="s">
        <v>46</v>
      </c>
      <c r="J1892" t="s">
        <v>53</v>
      </c>
      <c r="K1892" t="s">
        <v>66</v>
      </c>
      <c r="L1892" t="s">
        <v>3</v>
      </c>
      <c r="M1892" t="s">
        <v>4</v>
      </c>
      <c r="N1892">
        <v>89.208486463728718</v>
      </c>
    </row>
    <row r="1893" spans="6:14" x14ac:dyDescent="0.35">
      <c r="F1893" t="s">
        <v>1955</v>
      </c>
      <c r="G1893">
        <v>2019</v>
      </c>
      <c r="H1893" t="s">
        <v>37</v>
      </c>
      <c r="I1893" t="s">
        <v>46</v>
      </c>
      <c r="J1893" t="s">
        <v>53</v>
      </c>
      <c r="K1893" t="s">
        <v>66</v>
      </c>
      <c r="L1893" t="s">
        <v>3</v>
      </c>
      <c r="M1893" t="s">
        <v>29</v>
      </c>
      <c r="N1893">
        <v>27.936909</v>
      </c>
    </row>
    <row r="1894" spans="6:14" x14ac:dyDescent="0.35">
      <c r="F1894" t="s">
        <v>1956</v>
      </c>
      <c r="G1894">
        <v>2019</v>
      </c>
      <c r="H1894" t="s">
        <v>37</v>
      </c>
      <c r="I1894" t="s">
        <v>46</v>
      </c>
      <c r="J1894" t="s">
        <v>53</v>
      </c>
      <c r="K1894" t="s">
        <v>66</v>
      </c>
      <c r="L1894" t="s">
        <v>3</v>
      </c>
      <c r="M1894" t="s">
        <v>6</v>
      </c>
      <c r="N1894">
        <v>0.19607832730585389</v>
      </c>
    </row>
    <row r="1895" spans="6:14" x14ac:dyDescent="0.35">
      <c r="F1895" t="s">
        <v>1957</v>
      </c>
      <c r="G1895">
        <v>2019</v>
      </c>
      <c r="H1895" t="s">
        <v>37</v>
      </c>
      <c r="I1895" t="s">
        <v>47</v>
      </c>
      <c r="J1895" t="s">
        <v>53</v>
      </c>
      <c r="K1895" t="s">
        <v>66</v>
      </c>
      <c r="L1895" t="s">
        <v>3</v>
      </c>
      <c r="M1895" t="s">
        <v>12</v>
      </c>
      <c r="N1895">
        <v>0.20895</v>
      </c>
    </row>
    <row r="1896" spans="6:14" x14ac:dyDescent="0.35">
      <c r="F1896" t="s">
        <v>1958</v>
      </c>
      <c r="G1896">
        <v>2019</v>
      </c>
      <c r="H1896" t="s">
        <v>37</v>
      </c>
      <c r="I1896" t="s">
        <v>47</v>
      </c>
      <c r="J1896" t="s">
        <v>53</v>
      </c>
      <c r="K1896" t="s">
        <v>66</v>
      </c>
      <c r="L1896" t="s">
        <v>3</v>
      </c>
      <c r="M1896" t="s">
        <v>4</v>
      </c>
      <c r="N1896">
        <v>1006.6079399130266</v>
      </c>
    </row>
    <row r="1897" spans="6:14" x14ac:dyDescent="0.35">
      <c r="F1897" t="s">
        <v>1959</v>
      </c>
      <c r="G1897">
        <v>2019</v>
      </c>
      <c r="H1897" t="s">
        <v>37</v>
      </c>
      <c r="I1897" t="s">
        <v>47</v>
      </c>
      <c r="J1897" t="s">
        <v>53</v>
      </c>
      <c r="K1897" t="s">
        <v>66</v>
      </c>
      <c r="L1897" t="s">
        <v>3</v>
      </c>
      <c r="M1897" t="s">
        <v>16</v>
      </c>
      <c r="N1897">
        <v>3.1461900000000003</v>
      </c>
    </row>
    <row r="1898" spans="6:14" x14ac:dyDescent="0.35">
      <c r="F1898" t="s">
        <v>1960</v>
      </c>
      <c r="G1898">
        <v>2019</v>
      </c>
      <c r="H1898" t="s">
        <v>37</v>
      </c>
      <c r="I1898" t="s">
        <v>47</v>
      </c>
      <c r="J1898" t="s">
        <v>53</v>
      </c>
      <c r="K1898" t="s">
        <v>66</v>
      </c>
      <c r="L1898" t="s">
        <v>3</v>
      </c>
      <c r="M1898" t="s">
        <v>28</v>
      </c>
      <c r="N1898">
        <v>1991.6849999999999</v>
      </c>
    </row>
    <row r="1899" spans="6:14" x14ac:dyDescent="0.35">
      <c r="F1899" t="s">
        <v>1961</v>
      </c>
      <c r="G1899">
        <v>2019</v>
      </c>
      <c r="H1899" t="s">
        <v>37</v>
      </c>
      <c r="I1899" t="s">
        <v>47</v>
      </c>
      <c r="J1899" t="s">
        <v>53</v>
      </c>
      <c r="K1899" t="s">
        <v>66</v>
      </c>
      <c r="L1899" t="s">
        <v>3</v>
      </c>
      <c r="M1899" t="s">
        <v>29</v>
      </c>
      <c r="N1899">
        <v>11.972961</v>
      </c>
    </row>
    <row r="1900" spans="6:14" x14ac:dyDescent="0.35">
      <c r="F1900" t="s">
        <v>1962</v>
      </c>
      <c r="G1900">
        <v>2019</v>
      </c>
      <c r="H1900" t="s">
        <v>37</v>
      </c>
      <c r="I1900" t="s">
        <v>47</v>
      </c>
      <c r="J1900" t="s">
        <v>53</v>
      </c>
      <c r="K1900" t="s">
        <v>66</v>
      </c>
      <c r="L1900" t="s">
        <v>3</v>
      </c>
      <c r="M1900" t="s">
        <v>6</v>
      </c>
      <c r="N1900">
        <v>8.4033568845365794E-2</v>
      </c>
    </row>
    <row r="1901" spans="6:14" x14ac:dyDescent="0.35">
      <c r="F1901" t="s">
        <v>1963</v>
      </c>
      <c r="G1901">
        <v>2019</v>
      </c>
      <c r="H1901" t="s">
        <v>37</v>
      </c>
      <c r="I1901" t="s">
        <v>47</v>
      </c>
      <c r="J1901" t="s">
        <v>53</v>
      </c>
      <c r="K1901" t="s">
        <v>66</v>
      </c>
      <c r="L1901" t="s">
        <v>7</v>
      </c>
      <c r="M1901" t="s">
        <v>10</v>
      </c>
      <c r="N1901">
        <v>1.7754300000000001</v>
      </c>
    </row>
    <row r="1902" spans="6:14" x14ac:dyDescent="0.35">
      <c r="F1902" t="s">
        <v>1964</v>
      </c>
      <c r="G1902">
        <v>2019</v>
      </c>
      <c r="H1902" t="s">
        <v>37</v>
      </c>
      <c r="I1902" t="s">
        <v>47</v>
      </c>
      <c r="J1902" t="s">
        <v>53</v>
      </c>
      <c r="K1902" t="s">
        <v>66</v>
      </c>
      <c r="L1902" t="s">
        <v>7</v>
      </c>
      <c r="M1902" t="s">
        <v>31</v>
      </c>
      <c r="N1902">
        <v>0.29849999999999999</v>
      </c>
    </row>
    <row r="1903" spans="6:14" x14ac:dyDescent="0.35">
      <c r="F1903" t="s">
        <v>1965</v>
      </c>
      <c r="G1903">
        <v>2019</v>
      </c>
      <c r="H1903" t="s">
        <v>37</v>
      </c>
      <c r="I1903" t="s">
        <v>51</v>
      </c>
      <c r="J1903" t="s">
        <v>53</v>
      </c>
      <c r="K1903" t="s">
        <v>66</v>
      </c>
      <c r="L1903" t="s">
        <v>7</v>
      </c>
      <c r="M1903" t="s">
        <v>10</v>
      </c>
      <c r="N1903">
        <v>3.996813586</v>
      </c>
    </row>
    <row r="1904" spans="6:14" x14ac:dyDescent="0.35">
      <c r="F1904" t="s">
        <v>1966</v>
      </c>
      <c r="G1904">
        <v>2019</v>
      </c>
      <c r="H1904" t="s">
        <v>37</v>
      </c>
      <c r="I1904" t="s">
        <v>49</v>
      </c>
      <c r="J1904" t="s">
        <v>53</v>
      </c>
      <c r="K1904" t="s">
        <v>66</v>
      </c>
      <c r="L1904" t="s">
        <v>3</v>
      </c>
      <c r="M1904" t="s">
        <v>4</v>
      </c>
      <c r="N1904">
        <v>2669.1902100000002</v>
      </c>
    </row>
    <row r="1905" spans="6:14" x14ac:dyDescent="0.35">
      <c r="F1905" t="s">
        <v>1967</v>
      </c>
      <c r="G1905">
        <v>2019</v>
      </c>
      <c r="H1905" t="s">
        <v>37</v>
      </c>
      <c r="I1905" t="s">
        <v>49</v>
      </c>
      <c r="J1905" t="s">
        <v>53</v>
      </c>
      <c r="K1905" t="s">
        <v>66</v>
      </c>
      <c r="L1905" t="s">
        <v>3</v>
      </c>
      <c r="M1905" t="s">
        <v>16</v>
      </c>
      <c r="N1905">
        <v>2456.114</v>
      </c>
    </row>
    <row r="1906" spans="6:14" x14ac:dyDescent="0.35">
      <c r="F1906" t="s">
        <v>1968</v>
      </c>
      <c r="G1906">
        <v>2019</v>
      </c>
      <c r="H1906" t="s">
        <v>37</v>
      </c>
      <c r="I1906" t="s">
        <v>49</v>
      </c>
      <c r="J1906" t="s">
        <v>53</v>
      </c>
      <c r="K1906" t="s">
        <v>66</v>
      </c>
      <c r="L1906" t="s">
        <v>3</v>
      </c>
      <c r="M1906" t="s">
        <v>29</v>
      </c>
      <c r="N1906">
        <v>2.6865000000000001</v>
      </c>
    </row>
    <row r="1907" spans="6:14" x14ac:dyDescent="0.35">
      <c r="F1907" t="s">
        <v>1969</v>
      </c>
      <c r="G1907">
        <v>2019</v>
      </c>
      <c r="H1907" t="s">
        <v>37</v>
      </c>
      <c r="I1907" t="s">
        <v>49</v>
      </c>
      <c r="J1907" t="s">
        <v>53</v>
      </c>
      <c r="K1907" t="s">
        <v>66</v>
      </c>
      <c r="L1907" t="s">
        <v>7</v>
      </c>
      <c r="M1907" t="s">
        <v>31</v>
      </c>
      <c r="N1907">
        <v>218.71629999999999</v>
      </c>
    </row>
    <row r="1908" spans="6:14" x14ac:dyDescent="0.35">
      <c r="F1908" t="s">
        <v>1970</v>
      </c>
      <c r="G1908">
        <v>2019</v>
      </c>
      <c r="H1908" t="s">
        <v>37</v>
      </c>
      <c r="I1908" t="s">
        <v>48</v>
      </c>
      <c r="J1908" t="s">
        <v>53</v>
      </c>
      <c r="K1908" t="s">
        <v>66</v>
      </c>
      <c r="L1908" t="s">
        <v>3</v>
      </c>
      <c r="M1908" t="s">
        <v>12</v>
      </c>
      <c r="N1908">
        <v>624.93773999999996</v>
      </c>
    </row>
    <row r="1909" spans="6:14" x14ac:dyDescent="0.35">
      <c r="F1909" t="s">
        <v>1971</v>
      </c>
      <c r="G1909">
        <v>2019</v>
      </c>
      <c r="H1909" t="s">
        <v>37</v>
      </c>
      <c r="I1909" t="s">
        <v>48</v>
      </c>
      <c r="J1909" t="s">
        <v>53</v>
      </c>
      <c r="K1909" t="s">
        <v>66</v>
      </c>
      <c r="L1909" t="s">
        <v>3</v>
      </c>
      <c r="M1909" t="s">
        <v>4</v>
      </c>
      <c r="N1909">
        <v>65.914529999999999</v>
      </c>
    </row>
    <row r="1910" spans="6:14" x14ac:dyDescent="0.35">
      <c r="F1910" t="s">
        <v>1972</v>
      </c>
      <c r="G1910">
        <v>2019</v>
      </c>
      <c r="H1910" t="s">
        <v>37</v>
      </c>
      <c r="I1910" t="s">
        <v>48</v>
      </c>
      <c r="J1910" t="s">
        <v>53</v>
      </c>
      <c r="K1910" t="s">
        <v>66</v>
      </c>
      <c r="L1910" t="s">
        <v>3</v>
      </c>
      <c r="M1910" t="s">
        <v>16</v>
      </c>
      <c r="N1910">
        <v>196.727</v>
      </c>
    </row>
    <row r="1911" spans="6:14" x14ac:dyDescent="0.35">
      <c r="F1911" t="s">
        <v>1973</v>
      </c>
      <c r="G1911">
        <v>2019</v>
      </c>
      <c r="H1911" t="s">
        <v>37</v>
      </c>
      <c r="I1911" t="s">
        <v>48</v>
      </c>
      <c r="J1911" t="s">
        <v>53</v>
      </c>
      <c r="K1911" t="s">
        <v>66</v>
      </c>
      <c r="L1911" t="s">
        <v>3</v>
      </c>
      <c r="M1911" t="s">
        <v>29</v>
      </c>
      <c r="N1911">
        <v>30.994199999999999</v>
      </c>
    </row>
    <row r="1912" spans="6:14" x14ac:dyDescent="0.35">
      <c r="F1912" t="s">
        <v>1974</v>
      </c>
      <c r="G1912">
        <v>2019</v>
      </c>
      <c r="H1912" t="s">
        <v>37</v>
      </c>
      <c r="I1912" t="s">
        <v>48</v>
      </c>
      <c r="J1912" t="s">
        <v>53</v>
      </c>
      <c r="K1912" t="s">
        <v>66</v>
      </c>
      <c r="L1912" t="s">
        <v>7</v>
      </c>
      <c r="M1912" t="s">
        <v>8</v>
      </c>
      <c r="N1912">
        <v>142</v>
      </c>
    </row>
    <row r="1913" spans="6:14" x14ac:dyDescent="0.35">
      <c r="F1913" t="s">
        <v>1975</v>
      </c>
      <c r="G1913">
        <v>2019</v>
      </c>
      <c r="H1913" t="s">
        <v>37</v>
      </c>
      <c r="I1913" t="s">
        <v>48</v>
      </c>
      <c r="J1913" t="s">
        <v>53</v>
      </c>
      <c r="K1913" t="s">
        <v>66</v>
      </c>
      <c r="L1913" t="s">
        <v>7</v>
      </c>
      <c r="M1913" t="s">
        <v>15</v>
      </c>
      <c r="N1913">
        <v>130.49567999999999</v>
      </c>
    </row>
    <row r="1914" spans="6:14" x14ac:dyDescent="0.35">
      <c r="F1914" t="s">
        <v>1976</v>
      </c>
      <c r="G1914">
        <v>2019</v>
      </c>
      <c r="H1914" t="s">
        <v>37</v>
      </c>
      <c r="I1914" t="s">
        <v>48</v>
      </c>
      <c r="J1914" t="s">
        <v>53</v>
      </c>
      <c r="K1914" t="s">
        <v>66</v>
      </c>
      <c r="L1914" t="s">
        <v>7</v>
      </c>
      <c r="M1914" t="s">
        <v>32</v>
      </c>
      <c r="N1914">
        <v>68.3767</v>
      </c>
    </row>
    <row r="1915" spans="6:14" x14ac:dyDescent="0.35">
      <c r="F1915" t="s">
        <v>1977</v>
      </c>
      <c r="G1915">
        <v>2019</v>
      </c>
      <c r="H1915" t="s">
        <v>38</v>
      </c>
      <c r="I1915" t="s">
        <v>46</v>
      </c>
      <c r="J1915" t="s">
        <v>53</v>
      </c>
      <c r="K1915" t="s">
        <v>66</v>
      </c>
      <c r="L1915" t="s">
        <v>3</v>
      </c>
      <c r="M1915" t="s">
        <v>12</v>
      </c>
      <c r="N1915">
        <v>538.89854108586258</v>
      </c>
    </row>
    <row r="1916" spans="6:14" x14ac:dyDescent="0.35">
      <c r="F1916" t="s">
        <v>1978</v>
      </c>
      <c r="G1916">
        <v>2019</v>
      </c>
      <c r="H1916" t="s">
        <v>38</v>
      </c>
      <c r="I1916" t="s">
        <v>46</v>
      </c>
      <c r="J1916" t="s">
        <v>53</v>
      </c>
      <c r="K1916" t="s">
        <v>66</v>
      </c>
      <c r="L1916" t="s">
        <v>3</v>
      </c>
      <c r="M1916" t="s">
        <v>4</v>
      </c>
      <c r="N1916">
        <v>136.8570800471351</v>
      </c>
    </row>
    <row r="1917" spans="6:14" x14ac:dyDescent="0.35">
      <c r="F1917" t="s">
        <v>1979</v>
      </c>
      <c r="G1917">
        <v>2019</v>
      </c>
      <c r="H1917" t="s">
        <v>38</v>
      </c>
      <c r="I1917" t="s">
        <v>46</v>
      </c>
      <c r="J1917" t="s">
        <v>53</v>
      </c>
      <c r="K1917" t="s">
        <v>66</v>
      </c>
      <c r="L1917" t="s">
        <v>3</v>
      </c>
      <c r="M1917" t="s">
        <v>28</v>
      </c>
      <c r="N1917">
        <v>1.6276552174110901</v>
      </c>
    </row>
    <row r="1918" spans="6:14" x14ac:dyDescent="0.35">
      <c r="F1918" t="s">
        <v>1980</v>
      </c>
      <c r="G1918">
        <v>2019</v>
      </c>
      <c r="H1918" t="s">
        <v>38</v>
      </c>
      <c r="I1918" t="s">
        <v>46</v>
      </c>
      <c r="J1918" t="s">
        <v>53</v>
      </c>
      <c r="K1918" t="s">
        <v>66</v>
      </c>
      <c r="L1918" t="s">
        <v>3</v>
      </c>
      <c r="M1918" t="s">
        <v>29</v>
      </c>
      <c r="N1918">
        <v>3.5168883273840343</v>
      </c>
    </row>
    <row r="1919" spans="6:14" x14ac:dyDescent="0.35">
      <c r="F1919" t="s">
        <v>1981</v>
      </c>
      <c r="G1919">
        <v>2019</v>
      </c>
      <c r="H1919" t="s">
        <v>38</v>
      </c>
      <c r="I1919" t="s">
        <v>46</v>
      </c>
      <c r="J1919" t="s">
        <v>53</v>
      </c>
      <c r="K1919" t="s">
        <v>66</v>
      </c>
      <c r="L1919" t="s">
        <v>3</v>
      </c>
      <c r="M1919" t="s">
        <v>6</v>
      </c>
      <c r="N1919">
        <v>56.410754842011954</v>
      </c>
    </row>
    <row r="1920" spans="6:14" x14ac:dyDescent="0.35">
      <c r="F1920" t="s">
        <v>1982</v>
      </c>
      <c r="G1920">
        <v>2019</v>
      </c>
      <c r="H1920" t="s">
        <v>38</v>
      </c>
      <c r="I1920" t="s">
        <v>46</v>
      </c>
      <c r="J1920" t="s">
        <v>53</v>
      </c>
      <c r="K1920" t="s">
        <v>66</v>
      </c>
      <c r="L1920" t="s">
        <v>7</v>
      </c>
      <c r="M1920" t="s">
        <v>32</v>
      </c>
      <c r="N1920">
        <v>1025.7371270000001</v>
      </c>
    </row>
    <row r="1921" spans="6:14" x14ac:dyDescent="0.35">
      <c r="F1921" t="s">
        <v>1983</v>
      </c>
      <c r="G1921">
        <v>2019</v>
      </c>
      <c r="H1921" t="s">
        <v>38</v>
      </c>
      <c r="I1921" t="s">
        <v>47</v>
      </c>
      <c r="J1921" t="s">
        <v>53</v>
      </c>
      <c r="K1921" t="s">
        <v>66</v>
      </c>
      <c r="L1921" t="s">
        <v>3</v>
      </c>
      <c r="M1921" t="s">
        <v>12</v>
      </c>
      <c r="N1921">
        <v>0.4114393225125435</v>
      </c>
    </row>
    <row r="1922" spans="6:14" x14ac:dyDescent="0.35">
      <c r="F1922" t="s">
        <v>1984</v>
      </c>
      <c r="G1922">
        <v>2019</v>
      </c>
      <c r="H1922" t="s">
        <v>38</v>
      </c>
      <c r="I1922" t="s">
        <v>47</v>
      </c>
      <c r="J1922" t="s">
        <v>53</v>
      </c>
      <c r="K1922" t="s">
        <v>66</v>
      </c>
      <c r="L1922" t="s">
        <v>3</v>
      </c>
      <c r="M1922" t="s">
        <v>4</v>
      </c>
      <c r="N1922">
        <v>1515.618609305915</v>
      </c>
    </row>
    <row r="1923" spans="6:14" x14ac:dyDescent="0.35">
      <c r="F1923" t="s">
        <v>1985</v>
      </c>
      <c r="G1923">
        <v>2019</v>
      </c>
      <c r="H1923" t="s">
        <v>38</v>
      </c>
      <c r="I1923" t="s">
        <v>47</v>
      </c>
      <c r="J1923" t="s">
        <v>53</v>
      </c>
      <c r="K1923" t="s">
        <v>66</v>
      </c>
      <c r="L1923" t="s">
        <v>3</v>
      </c>
      <c r="M1923" t="s">
        <v>16</v>
      </c>
      <c r="N1923">
        <v>40.349999999999994</v>
      </c>
    </row>
    <row r="1924" spans="6:14" x14ac:dyDescent="0.35">
      <c r="F1924" t="s">
        <v>1986</v>
      </c>
      <c r="G1924">
        <v>2019</v>
      </c>
      <c r="H1924" t="s">
        <v>38</v>
      </c>
      <c r="I1924" t="s">
        <v>47</v>
      </c>
      <c r="J1924" t="s">
        <v>53</v>
      </c>
      <c r="K1924" t="s">
        <v>66</v>
      </c>
      <c r="L1924" t="s">
        <v>3</v>
      </c>
      <c r="M1924" t="s">
        <v>28</v>
      </c>
      <c r="N1924">
        <v>2288.5799665217473</v>
      </c>
    </row>
    <row r="1925" spans="6:14" x14ac:dyDescent="0.35">
      <c r="F1925" t="s">
        <v>1987</v>
      </c>
      <c r="G1925">
        <v>2019</v>
      </c>
      <c r="H1925" t="s">
        <v>38</v>
      </c>
      <c r="I1925" t="s">
        <v>47</v>
      </c>
      <c r="J1925" t="s">
        <v>53</v>
      </c>
      <c r="K1925" t="s">
        <v>66</v>
      </c>
      <c r="L1925" t="s">
        <v>3</v>
      </c>
      <c r="M1925" t="s">
        <v>29</v>
      </c>
      <c r="N1925">
        <v>1.5072378545931573</v>
      </c>
    </row>
    <row r="1926" spans="6:14" x14ac:dyDescent="0.35">
      <c r="F1926" t="s">
        <v>1988</v>
      </c>
      <c r="G1926">
        <v>2019</v>
      </c>
      <c r="H1926" t="s">
        <v>38</v>
      </c>
      <c r="I1926" t="s">
        <v>47</v>
      </c>
      <c r="J1926" t="s">
        <v>53</v>
      </c>
      <c r="K1926" t="s">
        <v>66</v>
      </c>
      <c r="L1926" t="s">
        <v>3</v>
      </c>
      <c r="M1926" t="s">
        <v>6</v>
      </c>
      <c r="N1926">
        <v>24.176037789433689</v>
      </c>
    </row>
    <row r="1927" spans="6:14" x14ac:dyDescent="0.35">
      <c r="F1927" t="s">
        <v>1989</v>
      </c>
      <c r="G1927">
        <v>2019</v>
      </c>
      <c r="H1927" t="s">
        <v>38</v>
      </c>
      <c r="I1927" t="s">
        <v>47</v>
      </c>
      <c r="J1927" t="s">
        <v>53</v>
      </c>
      <c r="K1927" t="s">
        <v>66</v>
      </c>
      <c r="L1927" t="s">
        <v>7</v>
      </c>
      <c r="M1927" t="s">
        <v>10</v>
      </c>
      <c r="N1927">
        <v>31.299700000000001</v>
      </c>
    </row>
    <row r="1928" spans="6:14" x14ac:dyDescent="0.35">
      <c r="F1928" t="s">
        <v>1990</v>
      </c>
      <c r="G1928">
        <v>2019</v>
      </c>
      <c r="H1928" t="s">
        <v>38</v>
      </c>
      <c r="I1928" t="s">
        <v>47</v>
      </c>
      <c r="J1928" t="s">
        <v>53</v>
      </c>
      <c r="K1928" t="s">
        <v>66</v>
      </c>
      <c r="L1928" t="s">
        <v>7</v>
      </c>
      <c r="M1928" t="s">
        <v>31</v>
      </c>
      <c r="N1928">
        <v>159.58563229999999</v>
      </c>
    </row>
    <row r="1929" spans="6:14" x14ac:dyDescent="0.35">
      <c r="F1929" t="s">
        <v>1991</v>
      </c>
      <c r="G1929">
        <v>2019</v>
      </c>
      <c r="H1929" t="s">
        <v>38</v>
      </c>
      <c r="I1929" t="s">
        <v>51</v>
      </c>
      <c r="J1929" t="s">
        <v>53</v>
      </c>
      <c r="K1929" t="s">
        <v>66</v>
      </c>
      <c r="L1929" t="s">
        <v>3</v>
      </c>
      <c r="M1929" t="s">
        <v>4</v>
      </c>
      <c r="N1929">
        <v>3.8710420000000001</v>
      </c>
    </row>
    <row r="1930" spans="6:14" x14ac:dyDescent="0.35">
      <c r="F1930" t="s">
        <v>1992</v>
      </c>
      <c r="G1930">
        <v>2019</v>
      </c>
      <c r="H1930" t="s">
        <v>38</v>
      </c>
      <c r="I1930" t="s">
        <v>51</v>
      </c>
      <c r="J1930" t="s">
        <v>53</v>
      </c>
      <c r="K1930" t="s">
        <v>66</v>
      </c>
      <c r="L1930" t="s">
        <v>3</v>
      </c>
      <c r="M1930" t="s">
        <v>29</v>
      </c>
      <c r="N1930">
        <v>57.034914000000001</v>
      </c>
    </row>
    <row r="1931" spans="6:14" x14ac:dyDescent="0.35">
      <c r="F1931" t="s">
        <v>1993</v>
      </c>
      <c r="G1931">
        <v>2019</v>
      </c>
      <c r="H1931" t="s">
        <v>38</v>
      </c>
      <c r="I1931" t="s">
        <v>51</v>
      </c>
      <c r="J1931" t="s">
        <v>53</v>
      </c>
      <c r="K1931" t="s">
        <v>66</v>
      </c>
      <c r="L1931" t="s">
        <v>7</v>
      </c>
      <c r="M1931" t="s">
        <v>8</v>
      </c>
      <c r="N1931">
        <v>0.23213874461600001</v>
      </c>
    </row>
    <row r="1932" spans="6:14" x14ac:dyDescent="0.35">
      <c r="F1932" t="s">
        <v>1994</v>
      </c>
      <c r="G1932">
        <v>2019</v>
      </c>
      <c r="H1932" t="s">
        <v>38</v>
      </c>
      <c r="I1932" t="s">
        <v>51</v>
      </c>
      <c r="J1932" t="s">
        <v>53</v>
      </c>
      <c r="K1932" t="s">
        <v>66</v>
      </c>
      <c r="L1932" t="s">
        <v>7</v>
      </c>
      <c r="M1932" t="s">
        <v>10</v>
      </c>
      <c r="N1932">
        <v>837.26591985319988</v>
      </c>
    </row>
    <row r="1933" spans="6:14" x14ac:dyDescent="0.35">
      <c r="F1933" t="s">
        <v>1995</v>
      </c>
      <c r="G1933">
        <v>2019</v>
      </c>
      <c r="H1933" t="s">
        <v>38</v>
      </c>
      <c r="I1933" t="s">
        <v>51</v>
      </c>
      <c r="J1933" t="s">
        <v>53</v>
      </c>
      <c r="K1933" t="s">
        <v>66</v>
      </c>
      <c r="L1933" t="s">
        <v>7</v>
      </c>
      <c r="M1933" t="s">
        <v>11</v>
      </c>
      <c r="N1933">
        <v>237.23460015409989</v>
      </c>
    </row>
    <row r="1934" spans="6:14" x14ac:dyDescent="0.35">
      <c r="F1934" t="s">
        <v>1996</v>
      </c>
      <c r="G1934">
        <v>2019</v>
      </c>
      <c r="H1934" t="s">
        <v>38</v>
      </c>
      <c r="I1934" t="s">
        <v>51</v>
      </c>
      <c r="J1934" t="s">
        <v>53</v>
      </c>
      <c r="K1934" t="s">
        <v>66</v>
      </c>
      <c r="L1934" t="s">
        <v>7</v>
      </c>
      <c r="M1934" t="s">
        <v>14</v>
      </c>
      <c r="N1934">
        <v>598.87729009485986</v>
      </c>
    </row>
    <row r="1935" spans="6:14" x14ac:dyDescent="0.35">
      <c r="F1935" t="s">
        <v>1997</v>
      </c>
      <c r="G1935">
        <v>2019</v>
      </c>
      <c r="H1935" t="s">
        <v>38</v>
      </c>
      <c r="I1935" t="s">
        <v>51</v>
      </c>
      <c r="J1935" t="s">
        <v>53</v>
      </c>
      <c r="K1935" t="s">
        <v>66</v>
      </c>
      <c r="L1935" t="s">
        <v>7</v>
      </c>
      <c r="M1935" t="s">
        <v>34</v>
      </c>
      <c r="N1935">
        <v>0.26861499999999999</v>
      </c>
    </row>
    <row r="1936" spans="6:14" x14ac:dyDescent="0.35">
      <c r="F1936" t="s">
        <v>1998</v>
      </c>
      <c r="G1936">
        <v>2019</v>
      </c>
      <c r="H1936" t="s">
        <v>38</v>
      </c>
      <c r="I1936" t="s">
        <v>51</v>
      </c>
      <c r="J1936" t="s">
        <v>53</v>
      </c>
      <c r="K1936" t="s">
        <v>66</v>
      </c>
      <c r="L1936" t="s">
        <v>7</v>
      </c>
      <c r="M1936" t="s">
        <v>31</v>
      </c>
      <c r="N1936">
        <v>0.56141258199999999</v>
      </c>
    </row>
    <row r="1937" spans="6:14" x14ac:dyDescent="0.35">
      <c r="F1937" t="s">
        <v>1999</v>
      </c>
      <c r="G1937">
        <v>2019</v>
      </c>
      <c r="H1937" t="s">
        <v>38</v>
      </c>
      <c r="I1937" t="s">
        <v>50</v>
      </c>
      <c r="J1937" t="s">
        <v>53</v>
      </c>
      <c r="K1937" t="s">
        <v>66</v>
      </c>
      <c r="L1937" t="s">
        <v>3</v>
      </c>
      <c r="M1937" t="s">
        <v>29</v>
      </c>
      <c r="N1937">
        <v>11.961200999999999</v>
      </c>
    </row>
    <row r="1938" spans="6:14" x14ac:dyDescent="0.35">
      <c r="F1938" t="s">
        <v>2000</v>
      </c>
      <c r="G1938">
        <v>2019</v>
      </c>
      <c r="H1938" t="s">
        <v>38</v>
      </c>
      <c r="I1938" t="s">
        <v>50</v>
      </c>
      <c r="J1938" t="s">
        <v>53</v>
      </c>
      <c r="K1938" t="s">
        <v>66</v>
      </c>
      <c r="L1938" t="s">
        <v>7</v>
      </c>
      <c r="M1938" t="s">
        <v>30</v>
      </c>
      <c r="N1938">
        <v>50</v>
      </c>
    </row>
    <row r="1939" spans="6:14" x14ac:dyDescent="0.35">
      <c r="F1939" t="s">
        <v>2001</v>
      </c>
      <c r="G1939">
        <v>2019</v>
      </c>
      <c r="H1939" t="s">
        <v>38</v>
      </c>
      <c r="I1939" t="s">
        <v>50</v>
      </c>
      <c r="J1939" t="s">
        <v>53</v>
      </c>
      <c r="K1939" t="s">
        <v>66</v>
      </c>
      <c r="L1939" t="s">
        <v>7</v>
      </c>
      <c r="M1939" t="s">
        <v>11</v>
      </c>
      <c r="N1939">
        <v>61.000039999999991</v>
      </c>
    </row>
    <row r="1940" spans="6:14" x14ac:dyDescent="0.35">
      <c r="F1940" t="s">
        <v>2002</v>
      </c>
      <c r="G1940">
        <v>2019</v>
      </c>
      <c r="H1940" t="s">
        <v>38</v>
      </c>
      <c r="I1940" t="s">
        <v>50</v>
      </c>
      <c r="J1940" t="s">
        <v>53</v>
      </c>
      <c r="K1940" t="s">
        <v>66</v>
      </c>
      <c r="L1940" t="s">
        <v>7</v>
      </c>
      <c r="M1940" t="s">
        <v>14</v>
      </c>
      <c r="N1940">
        <v>3196.1917918474901</v>
      </c>
    </row>
    <row r="1941" spans="6:14" x14ac:dyDescent="0.35">
      <c r="F1941" t="s">
        <v>2003</v>
      </c>
      <c r="G1941">
        <v>2019</v>
      </c>
      <c r="H1941" t="s">
        <v>38</v>
      </c>
      <c r="I1941" t="s">
        <v>49</v>
      </c>
      <c r="J1941" t="s">
        <v>53</v>
      </c>
      <c r="K1941" t="s">
        <v>66</v>
      </c>
      <c r="L1941" t="s">
        <v>3</v>
      </c>
      <c r="M1941" t="s">
        <v>12</v>
      </c>
      <c r="N1941">
        <v>13.6</v>
      </c>
    </row>
    <row r="1942" spans="6:14" x14ac:dyDescent="0.35">
      <c r="F1942" t="s">
        <v>2004</v>
      </c>
      <c r="G1942">
        <v>2019</v>
      </c>
      <c r="H1942" t="s">
        <v>38</v>
      </c>
      <c r="I1942" t="s">
        <v>49</v>
      </c>
      <c r="J1942" t="s">
        <v>53</v>
      </c>
      <c r="K1942" t="s">
        <v>66</v>
      </c>
      <c r="L1942" t="s">
        <v>3</v>
      </c>
      <c r="M1942" t="s">
        <v>4</v>
      </c>
      <c r="N1942">
        <v>4853.9679169999999</v>
      </c>
    </row>
    <row r="1943" spans="6:14" x14ac:dyDescent="0.35">
      <c r="F1943" t="s">
        <v>2005</v>
      </c>
      <c r="G1943">
        <v>2019</v>
      </c>
      <c r="H1943" t="s">
        <v>38</v>
      </c>
      <c r="I1943" t="s">
        <v>49</v>
      </c>
      <c r="J1943" t="s">
        <v>53</v>
      </c>
      <c r="K1943" t="s">
        <v>66</v>
      </c>
      <c r="L1943" t="s">
        <v>3</v>
      </c>
      <c r="M1943" t="s">
        <v>16</v>
      </c>
      <c r="N1943">
        <v>5.0744999999999996</v>
      </c>
    </row>
    <row r="1944" spans="6:14" x14ac:dyDescent="0.35">
      <c r="F1944" t="s">
        <v>2006</v>
      </c>
      <c r="G1944">
        <v>2019</v>
      </c>
      <c r="H1944" t="s">
        <v>38</v>
      </c>
      <c r="I1944" t="s">
        <v>49</v>
      </c>
      <c r="J1944" t="s">
        <v>53</v>
      </c>
      <c r="K1944" t="s">
        <v>66</v>
      </c>
      <c r="L1944" t="s">
        <v>3</v>
      </c>
      <c r="M1944" t="s">
        <v>29</v>
      </c>
      <c r="N1944">
        <v>0.24399000000000001</v>
      </c>
    </row>
    <row r="1945" spans="6:14" x14ac:dyDescent="0.35">
      <c r="F1945" t="s">
        <v>2007</v>
      </c>
      <c r="G1945">
        <v>2019</v>
      </c>
      <c r="H1945" t="s">
        <v>38</v>
      </c>
      <c r="I1945" t="s">
        <v>49</v>
      </c>
      <c r="J1945" t="s">
        <v>53</v>
      </c>
      <c r="K1945" t="s">
        <v>66</v>
      </c>
      <c r="L1945" t="s">
        <v>3</v>
      </c>
      <c r="M1945" t="s">
        <v>6</v>
      </c>
      <c r="N1945">
        <v>6.6266999999999996</v>
      </c>
    </row>
    <row r="1946" spans="6:14" x14ac:dyDescent="0.35">
      <c r="F1946" t="s">
        <v>2008</v>
      </c>
      <c r="G1946">
        <v>2019</v>
      </c>
      <c r="H1946" t="s">
        <v>38</v>
      </c>
      <c r="I1946" t="s">
        <v>49</v>
      </c>
      <c r="J1946" t="s">
        <v>53</v>
      </c>
      <c r="K1946" t="s">
        <v>66</v>
      </c>
      <c r="L1946" t="s">
        <v>7</v>
      </c>
      <c r="M1946" t="s">
        <v>8</v>
      </c>
      <c r="N1946">
        <v>153.33539999999999</v>
      </c>
    </row>
    <row r="1947" spans="6:14" x14ac:dyDescent="0.35">
      <c r="F1947" t="s">
        <v>2009</v>
      </c>
      <c r="G1947">
        <v>2019</v>
      </c>
      <c r="H1947" t="s">
        <v>38</v>
      </c>
      <c r="I1947" t="s">
        <v>49</v>
      </c>
      <c r="J1947" t="s">
        <v>53</v>
      </c>
      <c r="K1947" t="s">
        <v>66</v>
      </c>
      <c r="L1947" t="s">
        <v>7</v>
      </c>
      <c r="M1947" t="s">
        <v>10</v>
      </c>
      <c r="N1947">
        <v>1378.55558</v>
      </c>
    </row>
    <row r="1948" spans="6:14" x14ac:dyDescent="0.35">
      <c r="F1948" t="s">
        <v>2010</v>
      </c>
      <c r="G1948">
        <v>2019</v>
      </c>
      <c r="H1948" t="s">
        <v>38</v>
      </c>
      <c r="I1948" t="s">
        <v>49</v>
      </c>
      <c r="J1948" t="s">
        <v>53</v>
      </c>
      <c r="K1948" t="s">
        <v>66</v>
      </c>
      <c r="L1948" t="s">
        <v>7</v>
      </c>
      <c r="M1948" t="s">
        <v>14</v>
      </c>
      <c r="N1948">
        <v>117.2230044012007</v>
      </c>
    </row>
    <row r="1949" spans="6:14" x14ac:dyDescent="0.35">
      <c r="F1949" t="s">
        <v>2011</v>
      </c>
      <c r="G1949">
        <v>2019</v>
      </c>
      <c r="H1949" t="s">
        <v>38</v>
      </c>
      <c r="I1949" t="s">
        <v>49</v>
      </c>
      <c r="J1949" t="s">
        <v>53</v>
      </c>
      <c r="K1949" t="s">
        <v>66</v>
      </c>
      <c r="L1949" t="s">
        <v>7</v>
      </c>
      <c r="M1949" t="s">
        <v>15</v>
      </c>
      <c r="N1949">
        <v>7.32423</v>
      </c>
    </row>
    <row r="1950" spans="6:14" x14ac:dyDescent="0.35">
      <c r="F1950" t="s">
        <v>2012</v>
      </c>
      <c r="G1950">
        <v>2019</v>
      </c>
      <c r="H1950" t="s">
        <v>38</v>
      </c>
      <c r="I1950" t="s">
        <v>49</v>
      </c>
      <c r="J1950" t="s">
        <v>53</v>
      </c>
      <c r="K1950" t="s">
        <v>66</v>
      </c>
      <c r="L1950" t="s">
        <v>7</v>
      </c>
      <c r="M1950" t="s">
        <v>31</v>
      </c>
      <c r="N1950">
        <v>563.93333929999994</v>
      </c>
    </row>
    <row r="1951" spans="6:14" x14ac:dyDescent="0.35">
      <c r="F1951" t="s">
        <v>2013</v>
      </c>
      <c r="G1951">
        <v>2019</v>
      </c>
      <c r="H1951" t="s">
        <v>38</v>
      </c>
      <c r="I1951" t="s">
        <v>48</v>
      </c>
      <c r="J1951" t="s">
        <v>53</v>
      </c>
      <c r="K1951" t="s">
        <v>66</v>
      </c>
      <c r="L1951" t="s">
        <v>3</v>
      </c>
      <c r="M1951" t="s">
        <v>12</v>
      </c>
      <c r="N1951">
        <v>1094.9839199999999</v>
      </c>
    </row>
    <row r="1952" spans="6:14" x14ac:dyDescent="0.35">
      <c r="F1952" t="s">
        <v>2014</v>
      </c>
      <c r="G1952">
        <v>2019</v>
      </c>
      <c r="H1952" t="s">
        <v>38</v>
      </c>
      <c r="I1952" t="s">
        <v>48</v>
      </c>
      <c r="J1952" t="s">
        <v>53</v>
      </c>
      <c r="K1952" t="s">
        <v>66</v>
      </c>
      <c r="L1952" t="s">
        <v>3</v>
      </c>
      <c r="M1952" t="s">
        <v>4</v>
      </c>
      <c r="N1952">
        <v>430.09557000000001</v>
      </c>
    </row>
    <row r="1953" spans="6:14" x14ac:dyDescent="0.35">
      <c r="F1953" t="s">
        <v>2015</v>
      </c>
      <c r="G1953">
        <v>2019</v>
      </c>
      <c r="H1953" t="s">
        <v>38</v>
      </c>
      <c r="I1953" t="s">
        <v>48</v>
      </c>
      <c r="J1953" t="s">
        <v>53</v>
      </c>
      <c r="K1953" t="s">
        <v>66</v>
      </c>
      <c r="L1953" t="s">
        <v>3</v>
      </c>
      <c r="M1953" t="s">
        <v>16</v>
      </c>
      <c r="N1953">
        <v>884.30306999999993</v>
      </c>
    </row>
    <row r="1954" spans="6:14" x14ac:dyDescent="0.35">
      <c r="F1954" t="s">
        <v>2016</v>
      </c>
      <c r="G1954">
        <v>2019</v>
      </c>
      <c r="H1954" t="s">
        <v>38</v>
      </c>
      <c r="I1954" t="s">
        <v>48</v>
      </c>
      <c r="J1954" t="s">
        <v>53</v>
      </c>
      <c r="K1954" t="s">
        <v>66</v>
      </c>
      <c r="L1954" t="s">
        <v>7</v>
      </c>
      <c r="M1954" t="s">
        <v>8</v>
      </c>
      <c r="N1954">
        <v>221.25243499999999</v>
      </c>
    </row>
    <row r="1955" spans="6:14" x14ac:dyDescent="0.35">
      <c r="F1955" t="s">
        <v>2017</v>
      </c>
      <c r="G1955">
        <v>2019</v>
      </c>
      <c r="H1955" t="s">
        <v>38</v>
      </c>
      <c r="I1955" t="s">
        <v>48</v>
      </c>
      <c r="J1955" t="s">
        <v>53</v>
      </c>
      <c r="K1955" t="s">
        <v>66</v>
      </c>
      <c r="L1955" t="s">
        <v>7</v>
      </c>
      <c r="M1955" t="s">
        <v>14</v>
      </c>
      <c r="N1955">
        <v>4185.2157400224996</v>
      </c>
    </row>
    <row r="1956" spans="6:14" x14ac:dyDescent="0.35">
      <c r="F1956" t="s">
        <v>2018</v>
      </c>
      <c r="G1956">
        <v>2019</v>
      </c>
      <c r="H1956" t="s">
        <v>38</v>
      </c>
      <c r="I1956" t="s">
        <v>48</v>
      </c>
      <c r="J1956" t="s">
        <v>53</v>
      </c>
      <c r="K1956" t="s">
        <v>66</v>
      </c>
      <c r="L1956" t="s">
        <v>7</v>
      </c>
      <c r="M1956" t="s">
        <v>15</v>
      </c>
      <c r="N1956">
        <v>242.82384429000001</v>
      </c>
    </row>
    <row r="1957" spans="6:14" x14ac:dyDescent="0.35">
      <c r="F1957" t="s">
        <v>2019</v>
      </c>
      <c r="G1957">
        <v>2019</v>
      </c>
      <c r="H1957" t="s">
        <v>38</v>
      </c>
      <c r="I1957" t="s">
        <v>48</v>
      </c>
      <c r="J1957" t="s">
        <v>53</v>
      </c>
      <c r="K1957" t="s">
        <v>66</v>
      </c>
      <c r="L1957" t="s">
        <v>7</v>
      </c>
      <c r="M1957" t="s">
        <v>34</v>
      </c>
      <c r="N1957">
        <v>73.089100000000002</v>
      </c>
    </row>
    <row r="1958" spans="6:14" x14ac:dyDescent="0.35">
      <c r="F1958" t="s">
        <v>2020</v>
      </c>
      <c r="G1958">
        <v>2019</v>
      </c>
      <c r="H1958" t="s">
        <v>38</v>
      </c>
      <c r="I1958" t="s">
        <v>48</v>
      </c>
      <c r="J1958" t="s">
        <v>53</v>
      </c>
      <c r="K1958" t="s">
        <v>66</v>
      </c>
      <c r="L1958" t="s">
        <v>7</v>
      </c>
      <c r="M1958" t="s">
        <v>32</v>
      </c>
      <c r="N1958">
        <v>54.903350000000003</v>
      </c>
    </row>
    <row r="1959" spans="6:14" x14ac:dyDescent="0.35">
      <c r="F1959" t="s">
        <v>2021</v>
      </c>
      <c r="G1959">
        <v>2019</v>
      </c>
      <c r="H1959" t="s">
        <v>38</v>
      </c>
      <c r="I1959" t="s">
        <v>6</v>
      </c>
      <c r="J1959" t="s">
        <v>53</v>
      </c>
      <c r="K1959" t="s">
        <v>66</v>
      </c>
      <c r="L1959" t="s">
        <v>7</v>
      </c>
      <c r="M1959" t="s">
        <v>8</v>
      </c>
      <c r="N1959">
        <v>4545.3164999999999</v>
      </c>
    </row>
    <row r="1960" spans="6:14" x14ac:dyDescent="0.35">
      <c r="F1960" t="s">
        <v>2022</v>
      </c>
      <c r="G1960">
        <v>2019</v>
      </c>
      <c r="H1960" t="s">
        <v>38</v>
      </c>
      <c r="I1960" t="s">
        <v>6</v>
      </c>
      <c r="J1960" t="s">
        <v>53</v>
      </c>
      <c r="K1960" t="s">
        <v>66</v>
      </c>
      <c r="L1960" t="s">
        <v>7</v>
      </c>
      <c r="M1960" t="s">
        <v>14</v>
      </c>
      <c r="N1960">
        <v>364.48756453999999</v>
      </c>
    </row>
    <row r="1961" spans="6:14" x14ac:dyDescent="0.35">
      <c r="F1961" t="s">
        <v>2023</v>
      </c>
      <c r="G1961">
        <v>2019</v>
      </c>
      <c r="H1961" t="s">
        <v>38</v>
      </c>
      <c r="I1961" t="s">
        <v>6</v>
      </c>
      <c r="J1961" t="s">
        <v>53</v>
      </c>
      <c r="K1961" t="s">
        <v>66</v>
      </c>
      <c r="L1961" t="s">
        <v>7</v>
      </c>
      <c r="M1961" t="s">
        <v>15</v>
      </c>
      <c r="N1961">
        <v>1.66726</v>
      </c>
    </row>
    <row r="1962" spans="6:14" x14ac:dyDescent="0.35">
      <c r="F1962" t="s">
        <v>2024</v>
      </c>
      <c r="G1962">
        <v>2019</v>
      </c>
      <c r="H1962" t="s">
        <v>39</v>
      </c>
      <c r="I1962" t="s">
        <v>46</v>
      </c>
      <c r="J1962" t="s">
        <v>53</v>
      </c>
      <c r="K1962" t="s">
        <v>66</v>
      </c>
      <c r="L1962" t="s">
        <v>3</v>
      </c>
      <c r="M1962" t="s">
        <v>12</v>
      </c>
      <c r="N1962">
        <v>270.41653000000002</v>
      </c>
    </row>
    <row r="1963" spans="6:14" x14ac:dyDescent="0.35">
      <c r="F1963" t="s">
        <v>2025</v>
      </c>
      <c r="G1963">
        <v>2019</v>
      </c>
      <c r="H1963" t="s">
        <v>39</v>
      </c>
      <c r="I1963" t="s">
        <v>46</v>
      </c>
      <c r="J1963" t="s">
        <v>53</v>
      </c>
      <c r="K1963" t="s">
        <v>66</v>
      </c>
      <c r="L1963" t="s">
        <v>3</v>
      </c>
      <c r="M1963" t="s">
        <v>4</v>
      </c>
      <c r="N1963">
        <v>1.4576685759999999E-2</v>
      </c>
    </row>
    <row r="1964" spans="6:14" x14ac:dyDescent="0.35">
      <c r="F1964" t="s">
        <v>2026</v>
      </c>
      <c r="G1964">
        <v>2019</v>
      </c>
      <c r="H1964" t="s">
        <v>39</v>
      </c>
      <c r="I1964" t="s">
        <v>46</v>
      </c>
      <c r="J1964" t="s">
        <v>53</v>
      </c>
      <c r="K1964" t="s">
        <v>66</v>
      </c>
      <c r="L1964" t="s">
        <v>3</v>
      </c>
      <c r="M1964" t="s">
        <v>6</v>
      </c>
      <c r="N1964">
        <v>4.5131625881464492</v>
      </c>
    </row>
    <row r="1965" spans="6:14" x14ac:dyDescent="0.35">
      <c r="F1965" t="s">
        <v>2027</v>
      </c>
      <c r="G1965">
        <v>2019</v>
      </c>
      <c r="H1965" t="s">
        <v>39</v>
      </c>
      <c r="I1965" t="s">
        <v>46</v>
      </c>
      <c r="J1965" t="s">
        <v>53</v>
      </c>
      <c r="K1965" t="s">
        <v>66</v>
      </c>
      <c r="L1965" t="s">
        <v>7</v>
      </c>
      <c r="M1965" t="s">
        <v>10</v>
      </c>
      <c r="N1965">
        <v>0.17996235006297789</v>
      </c>
    </row>
    <row r="1966" spans="6:14" x14ac:dyDescent="0.35">
      <c r="F1966" t="s">
        <v>2028</v>
      </c>
      <c r="G1966">
        <v>2019</v>
      </c>
      <c r="H1966" t="s">
        <v>39</v>
      </c>
      <c r="I1966" t="s">
        <v>47</v>
      </c>
      <c r="J1966" t="s">
        <v>53</v>
      </c>
      <c r="K1966" t="s">
        <v>66</v>
      </c>
      <c r="L1966" t="s">
        <v>3</v>
      </c>
      <c r="M1966" t="s">
        <v>4</v>
      </c>
      <c r="N1966">
        <v>496.52840705104001</v>
      </c>
    </row>
    <row r="1967" spans="6:14" x14ac:dyDescent="0.35">
      <c r="F1967" t="s">
        <v>2029</v>
      </c>
      <c r="G1967">
        <v>2019</v>
      </c>
      <c r="H1967" t="s">
        <v>39</v>
      </c>
      <c r="I1967" t="s">
        <v>47</v>
      </c>
      <c r="J1967" t="s">
        <v>53</v>
      </c>
      <c r="K1967" t="s">
        <v>66</v>
      </c>
      <c r="L1967" t="s">
        <v>3</v>
      </c>
      <c r="M1967" t="s">
        <v>16</v>
      </c>
      <c r="N1967">
        <v>3.5103599999999999</v>
      </c>
    </row>
    <row r="1968" spans="6:14" x14ac:dyDescent="0.35">
      <c r="F1968" t="s">
        <v>2030</v>
      </c>
      <c r="G1968">
        <v>2019</v>
      </c>
      <c r="H1968" t="s">
        <v>39</v>
      </c>
      <c r="I1968" t="s">
        <v>47</v>
      </c>
      <c r="J1968" t="s">
        <v>53</v>
      </c>
      <c r="K1968" t="s">
        <v>66</v>
      </c>
      <c r="L1968" t="s">
        <v>3</v>
      </c>
      <c r="M1968" t="s">
        <v>28</v>
      </c>
      <c r="N1968">
        <v>271.25110000000001</v>
      </c>
    </row>
    <row r="1969" spans="6:14" x14ac:dyDescent="0.35">
      <c r="F1969" t="s">
        <v>2031</v>
      </c>
      <c r="G1969">
        <v>2019</v>
      </c>
      <c r="H1969" t="s">
        <v>39</v>
      </c>
      <c r="I1969" t="s">
        <v>47</v>
      </c>
      <c r="J1969" t="s">
        <v>53</v>
      </c>
      <c r="K1969" t="s">
        <v>66</v>
      </c>
      <c r="L1969" t="s">
        <v>3</v>
      </c>
      <c r="M1969" t="s">
        <v>6</v>
      </c>
      <c r="N1969">
        <v>1.9342125377770494</v>
      </c>
    </row>
    <row r="1970" spans="6:14" x14ac:dyDescent="0.35">
      <c r="F1970" t="s">
        <v>2032</v>
      </c>
      <c r="G1970">
        <v>2019</v>
      </c>
      <c r="H1970" t="s">
        <v>39</v>
      </c>
      <c r="I1970" t="s">
        <v>47</v>
      </c>
      <c r="J1970" t="s">
        <v>53</v>
      </c>
      <c r="K1970" t="s">
        <v>66</v>
      </c>
      <c r="L1970" t="s">
        <v>7</v>
      </c>
      <c r="M1970" t="s">
        <v>10</v>
      </c>
      <c r="N1970">
        <v>0.82611662145556197</v>
      </c>
    </row>
    <row r="1971" spans="6:14" x14ac:dyDescent="0.35">
      <c r="F1971" t="s">
        <v>2033</v>
      </c>
      <c r="G1971">
        <v>2019</v>
      </c>
      <c r="H1971" t="s">
        <v>39</v>
      </c>
      <c r="I1971" t="s">
        <v>47</v>
      </c>
      <c r="J1971" t="s">
        <v>53</v>
      </c>
      <c r="K1971" t="s">
        <v>66</v>
      </c>
      <c r="L1971" t="s">
        <v>7</v>
      </c>
      <c r="M1971" t="s">
        <v>31</v>
      </c>
      <c r="N1971">
        <v>6</v>
      </c>
    </row>
    <row r="1972" spans="6:14" x14ac:dyDescent="0.35">
      <c r="F1972" t="s">
        <v>2034</v>
      </c>
      <c r="G1972">
        <v>2019</v>
      </c>
      <c r="H1972" t="s">
        <v>39</v>
      </c>
      <c r="I1972" t="s">
        <v>51</v>
      </c>
      <c r="J1972" t="s">
        <v>53</v>
      </c>
      <c r="K1972" t="s">
        <v>66</v>
      </c>
      <c r="L1972" t="s">
        <v>3</v>
      </c>
      <c r="M1972" t="s">
        <v>4</v>
      </c>
      <c r="N1972">
        <v>4.2550059999999998</v>
      </c>
    </row>
    <row r="1973" spans="6:14" x14ac:dyDescent="0.35">
      <c r="F1973" t="s">
        <v>2035</v>
      </c>
      <c r="G1973">
        <v>2019</v>
      </c>
      <c r="H1973" t="s">
        <v>39</v>
      </c>
      <c r="I1973" t="s">
        <v>51</v>
      </c>
      <c r="J1973" t="s">
        <v>53</v>
      </c>
      <c r="K1973" t="s">
        <v>66</v>
      </c>
      <c r="L1973" t="s">
        <v>3</v>
      </c>
      <c r="M1973" t="s">
        <v>16</v>
      </c>
      <c r="N1973">
        <v>8.2479199999999988</v>
      </c>
    </row>
    <row r="1974" spans="6:14" x14ac:dyDescent="0.35">
      <c r="F1974" t="s">
        <v>2036</v>
      </c>
      <c r="G1974">
        <v>2019</v>
      </c>
      <c r="H1974" t="s">
        <v>39</v>
      </c>
      <c r="I1974" t="s">
        <v>51</v>
      </c>
      <c r="J1974" t="s">
        <v>53</v>
      </c>
      <c r="K1974" t="s">
        <v>66</v>
      </c>
      <c r="L1974" t="s">
        <v>3</v>
      </c>
      <c r="M1974" t="s">
        <v>28</v>
      </c>
      <c r="N1974">
        <v>0.06</v>
      </c>
    </row>
    <row r="1975" spans="6:14" x14ac:dyDescent="0.35">
      <c r="F1975" t="s">
        <v>2037</v>
      </c>
      <c r="G1975">
        <v>2019</v>
      </c>
      <c r="H1975" t="s">
        <v>39</v>
      </c>
      <c r="I1975" t="s">
        <v>51</v>
      </c>
      <c r="J1975" t="s">
        <v>53</v>
      </c>
      <c r="K1975" t="s">
        <v>66</v>
      </c>
      <c r="L1975" t="s">
        <v>3</v>
      </c>
      <c r="M1975" t="s">
        <v>29</v>
      </c>
      <c r="N1975">
        <v>136.41512</v>
      </c>
    </row>
    <row r="1976" spans="6:14" x14ac:dyDescent="0.35">
      <c r="F1976" t="s">
        <v>2038</v>
      </c>
      <c r="G1976">
        <v>2019</v>
      </c>
      <c r="H1976" t="s">
        <v>39</v>
      </c>
      <c r="I1976" t="s">
        <v>51</v>
      </c>
      <c r="J1976" t="s">
        <v>53</v>
      </c>
      <c r="K1976" t="s">
        <v>66</v>
      </c>
      <c r="L1976" t="s">
        <v>7</v>
      </c>
      <c r="M1976" t="s">
        <v>8</v>
      </c>
      <c r="N1976">
        <v>0.13670925</v>
      </c>
    </row>
    <row r="1977" spans="6:14" x14ac:dyDescent="0.35">
      <c r="F1977" t="s">
        <v>2039</v>
      </c>
      <c r="G1977">
        <v>2019</v>
      </c>
      <c r="H1977" t="s">
        <v>39</v>
      </c>
      <c r="I1977" t="s">
        <v>51</v>
      </c>
      <c r="J1977" t="s">
        <v>53</v>
      </c>
      <c r="K1977" t="s">
        <v>66</v>
      </c>
      <c r="L1977" t="s">
        <v>7</v>
      </c>
      <c r="M1977" t="s">
        <v>10</v>
      </c>
      <c r="N1977">
        <v>3941.4311511755691</v>
      </c>
    </row>
    <row r="1978" spans="6:14" x14ac:dyDescent="0.35">
      <c r="F1978" t="s">
        <v>2040</v>
      </c>
      <c r="G1978">
        <v>2019</v>
      </c>
      <c r="H1978" t="s">
        <v>39</v>
      </c>
      <c r="I1978" t="s">
        <v>51</v>
      </c>
      <c r="J1978" t="s">
        <v>53</v>
      </c>
      <c r="K1978" t="s">
        <v>66</v>
      </c>
      <c r="L1978" t="s">
        <v>7</v>
      </c>
      <c r="M1978" t="s">
        <v>11</v>
      </c>
      <c r="N1978">
        <v>694.00960609433957</v>
      </c>
    </row>
    <row r="1979" spans="6:14" x14ac:dyDescent="0.35">
      <c r="F1979" t="s">
        <v>2041</v>
      </c>
      <c r="G1979">
        <v>2019</v>
      </c>
      <c r="H1979" t="s">
        <v>39</v>
      </c>
      <c r="I1979" t="s">
        <v>51</v>
      </c>
      <c r="J1979" t="s">
        <v>53</v>
      </c>
      <c r="K1979" t="s">
        <v>66</v>
      </c>
      <c r="L1979" t="s">
        <v>7</v>
      </c>
      <c r="M1979" t="s">
        <v>14</v>
      </c>
      <c r="N1979">
        <v>595.67384306155964</v>
      </c>
    </row>
    <row r="1980" spans="6:14" x14ac:dyDescent="0.35">
      <c r="F1980" t="s">
        <v>2042</v>
      </c>
      <c r="G1980">
        <v>2019</v>
      </c>
      <c r="H1980" t="s">
        <v>39</v>
      </c>
      <c r="I1980" t="s">
        <v>51</v>
      </c>
      <c r="J1980" t="s">
        <v>53</v>
      </c>
      <c r="K1980" t="s">
        <v>66</v>
      </c>
      <c r="L1980" t="s">
        <v>7</v>
      </c>
      <c r="M1980" t="s">
        <v>15</v>
      </c>
      <c r="N1980">
        <v>1.079744</v>
      </c>
    </row>
    <row r="1981" spans="6:14" x14ac:dyDescent="0.35">
      <c r="F1981" t="s">
        <v>2043</v>
      </c>
      <c r="G1981">
        <v>2019</v>
      </c>
      <c r="H1981" t="s">
        <v>39</v>
      </c>
      <c r="I1981" t="s">
        <v>51</v>
      </c>
      <c r="J1981" t="s">
        <v>53</v>
      </c>
      <c r="K1981" t="s">
        <v>66</v>
      </c>
      <c r="L1981" t="s">
        <v>7</v>
      </c>
      <c r="M1981" t="s">
        <v>34</v>
      </c>
      <c r="N1981">
        <v>728.03185899999903</v>
      </c>
    </row>
    <row r="1982" spans="6:14" x14ac:dyDescent="0.35">
      <c r="F1982" t="s">
        <v>2044</v>
      </c>
      <c r="G1982">
        <v>2019</v>
      </c>
      <c r="H1982" t="s">
        <v>39</v>
      </c>
      <c r="I1982" t="s">
        <v>51</v>
      </c>
      <c r="J1982" t="s">
        <v>53</v>
      </c>
      <c r="K1982" t="s">
        <v>66</v>
      </c>
      <c r="L1982" t="s">
        <v>7</v>
      </c>
      <c r="M1982" t="s">
        <v>31</v>
      </c>
      <c r="N1982">
        <v>7.4545890099999994</v>
      </c>
    </row>
    <row r="1983" spans="6:14" x14ac:dyDescent="0.35">
      <c r="F1983" t="s">
        <v>2045</v>
      </c>
      <c r="G1983">
        <v>2019</v>
      </c>
      <c r="H1983" t="s">
        <v>39</v>
      </c>
      <c r="I1983" t="s">
        <v>51</v>
      </c>
      <c r="J1983" t="s">
        <v>53</v>
      </c>
      <c r="K1983" t="s">
        <v>66</v>
      </c>
      <c r="L1983" t="s">
        <v>6</v>
      </c>
      <c r="M1983" t="s">
        <v>6</v>
      </c>
      <c r="N1983">
        <v>6.0067330000000005</v>
      </c>
    </row>
    <row r="1984" spans="6:14" x14ac:dyDescent="0.35">
      <c r="F1984" t="s">
        <v>2046</v>
      </c>
      <c r="G1984">
        <v>2019</v>
      </c>
      <c r="H1984" t="s">
        <v>39</v>
      </c>
      <c r="I1984" t="s">
        <v>50</v>
      </c>
      <c r="J1984" t="s">
        <v>53</v>
      </c>
      <c r="K1984" t="s">
        <v>66</v>
      </c>
      <c r="L1984" t="s">
        <v>3</v>
      </c>
      <c r="M1984" t="s">
        <v>29</v>
      </c>
      <c r="N1984">
        <v>21.008459999999999</v>
      </c>
    </row>
    <row r="1985" spans="6:14" x14ac:dyDescent="0.35">
      <c r="F1985" t="s">
        <v>2047</v>
      </c>
      <c r="G1985">
        <v>2019</v>
      </c>
      <c r="H1985" t="s">
        <v>39</v>
      </c>
      <c r="I1985" t="s">
        <v>50</v>
      </c>
      <c r="J1985" t="s">
        <v>53</v>
      </c>
      <c r="K1985" t="s">
        <v>66</v>
      </c>
      <c r="L1985" t="s">
        <v>7</v>
      </c>
      <c r="M1985" t="s">
        <v>30</v>
      </c>
      <c r="N1985">
        <v>298.32220000000001</v>
      </c>
    </row>
    <row r="1986" spans="6:14" x14ac:dyDescent="0.35">
      <c r="F1986" t="s">
        <v>2048</v>
      </c>
      <c r="G1986">
        <v>2019</v>
      </c>
      <c r="H1986" t="s">
        <v>39</v>
      </c>
      <c r="I1986" t="s">
        <v>50</v>
      </c>
      <c r="J1986" t="s">
        <v>53</v>
      </c>
      <c r="K1986" t="s">
        <v>66</v>
      </c>
      <c r="L1986" t="s">
        <v>7</v>
      </c>
      <c r="M1986" t="s">
        <v>10</v>
      </c>
      <c r="N1986">
        <v>105.18867</v>
      </c>
    </row>
    <row r="1987" spans="6:14" x14ac:dyDescent="0.35">
      <c r="F1987" t="s">
        <v>2049</v>
      </c>
      <c r="G1987">
        <v>2019</v>
      </c>
      <c r="H1987" t="s">
        <v>39</v>
      </c>
      <c r="I1987" t="s">
        <v>50</v>
      </c>
      <c r="J1987" t="s">
        <v>53</v>
      </c>
      <c r="K1987" t="s">
        <v>66</v>
      </c>
      <c r="L1987" t="s">
        <v>7</v>
      </c>
      <c r="M1987" t="s">
        <v>11</v>
      </c>
      <c r="N1987">
        <v>328.57987692</v>
      </c>
    </row>
    <row r="1988" spans="6:14" x14ac:dyDescent="0.35">
      <c r="F1988" t="s">
        <v>2050</v>
      </c>
      <c r="G1988">
        <v>2019</v>
      </c>
      <c r="H1988" t="s">
        <v>39</v>
      </c>
      <c r="I1988" t="s">
        <v>50</v>
      </c>
      <c r="J1988" t="s">
        <v>53</v>
      </c>
      <c r="K1988" t="s">
        <v>66</v>
      </c>
      <c r="L1988" t="s">
        <v>7</v>
      </c>
      <c r="M1988" t="s">
        <v>14</v>
      </c>
      <c r="N1988">
        <v>2838.5127672239901</v>
      </c>
    </row>
    <row r="1989" spans="6:14" x14ac:dyDescent="0.35">
      <c r="F1989" t="s">
        <v>2051</v>
      </c>
      <c r="G1989">
        <v>2019</v>
      </c>
      <c r="H1989" t="s">
        <v>39</v>
      </c>
      <c r="I1989" t="s">
        <v>50</v>
      </c>
      <c r="J1989" t="s">
        <v>53</v>
      </c>
      <c r="K1989" t="s">
        <v>66</v>
      </c>
      <c r="L1989" t="s">
        <v>7</v>
      </c>
      <c r="M1989" t="s">
        <v>15</v>
      </c>
      <c r="N1989">
        <v>119.2366</v>
      </c>
    </row>
    <row r="1990" spans="6:14" x14ac:dyDescent="0.35">
      <c r="F1990" t="s">
        <v>2052</v>
      </c>
      <c r="G1990">
        <v>2019</v>
      </c>
      <c r="H1990" t="s">
        <v>39</v>
      </c>
      <c r="I1990" t="s">
        <v>50</v>
      </c>
      <c r="J1990" t="s">
        <v>53</v>
      </c>
      <c r="K1990" t="s">
        <v>66</v>
      </c>
      <c r="L1990" t="s">
        <v>6</v>
      </c>
      <c r="M1990" t="s">
        <v>6</v>
      </c>
      <c r="N1990">
        <v>5.6</v>
      </c>
    </row>
    <row r="1991" spans="6:14" x14ac:dyDescent="0.35">
      <c r="F1991" t="s">
        <v>2053</v>
      </c>
      <c r="G1991">
        <v>2019</v>
      </c>
      <c r="H1991" t="s">
        <v>39</v>
      </c>
      <c r="I1991" t="s">
        <v>49</v>
      </c>
      <c r="J1991" t="s">
        <v>53</v>
      </c>
      <c r="K1991" t="s">
        <v>66</v>
      </c>
      <c r="L1991" t="s">
        <v>3</v>
      </c>
      <c r="M1991" t="s">
        <v>4</v>
      </c>
      <c r="N1991">
        <v>923.36858000000007</v>
      </c>
    </row>
    <row r="1992" spans="6:14" x14ac:dyDescent="0.35">
      <c r="F1992" t="s">
        <v>2054</v>
      </c>
      <c r="G1992">
        <v>2019</v>
      </c>
      <c r="H1992" t="s">
        <v>39</v>
      </c>
      <c r="I1992" t="s">
        <v>49</v>
      </c>
      <c r="J1992" t="s">
        <v>53</v>
      </c>
      <c r="K1992" t="s">
        <v>66</v>
      </c>
      <c r="L1992" t="s">
        <v>3</v>
      </c>
      <c r="M1992" t="s">
        <v>16</v>
      </c>
      <c r="N1992">
        <v>40.920549999999999</v>
      </c>
    </row>
    <row r="1993" spans="6:14" x14ac:dyDescent="0.35">
      <c r="F1993" t="s">
        <v>2055</v>
      </c>
      <c r="G1993">
        <v>2019</v>
      </c>
      <c r="H1993" t="s">
        <v>39</v>
      </c>
      <c r="I1993" t="s">
        <v>49</v>
      </c>
      <c r="J1993" t="s">
        <v>53</v>
      </c>
      <c r="K1993" t="s">
        <v>66</v>
      </c>
      <c r="L1993" t="s">
        <v>3</v>
      </c>
      <c r="M1993" t="s">
        <v>28</v>
      </c>
      <c r="N1993">
        <v>0.15665399999999999</v>
      </c>
    </row>
    <row r="1994" spans="6:14" x14ac:dyDescent="0.35">
      <c r="F1994" t="s">
        <v>2056</v>
      </c>
      <c r="G1994">
        <v>2019</v>
      </c>
      <c r="H1994" t="s">
        <v>39</v>
      </c>
      <c r="I1994" t="s">
        <v>49</v>
      </c>
      <c r="J1994" t="s">
        <v>53</v>
      </c>
      <c r="K1994" t="s">
        <v>66</v>
      </c>
      <c r="L1994" t="s">
        <v>3</v>
      </c>
      <c r="M1994" t="s">
        <v>29</v>
      </c>
      <c r="N1994">
        <v>49.701898999999997</v>
      </c>
    </row>
    <row r="1995" spans="6:14" x14ac:dyDescent="0.35">
      <c r="F1995" t="s">
        <v>2057</v>
      </c>
      <c r="G1995">
        <v>2019</v>
      </c>
      <c r="H1995" t="s">
        <v>39</v>
      </c>
      <c r="I1995" t="s">
        <v>49</v>
      </c>
      <c r="J1995" t="s">
        <v>53</v>
      </c>
      <c r="K1995" t="s">
        <v>66</v>
      </c>
      <c r="L1995" t="s">
        <v>3</v>
      </c>
      <c r="M1995" t="s">
        <v>6</v>
      </c>
      <c r="N1995">
        <v>140</v>
      </c>
    </row>
    <row r="1996" spans="6:14" x14ac:dyDescent="0.35">
      <c r="F1996" t="s">
        <v>2058</v>
      </c>
      <c r="G1996">
        <v>2019</v>
      </c>
      <c r="H1996" t="s">
        <v>39</v>
      </c>
      <c r="I1996" t="s">
        <v>49</v>
      </c>
      <c r="J1996" t="s">
        <v>53</v>
      </c>
      <c r="K1996" t="s">
        <v>66</v>
      </c>
      <c r="L1996" t="s">
        <v>7</v>
      </c>
      <c r="M1996" t="s">
        <v>8</v>
      </c>
      <c r="N1996">
        <v>4.5</v>
      </c>
    </row>
    <row r="1997" spans="6:14" x14ac:dyDescent="0.35">
      <c r="F1997" t="s">
        <v>2059</v>
      </c>
      <c r="G1997">
        <v>2019</v>
      </c>
      <c r="H1997" t="s">
        <v>39</v>
      </c>
      <c r="I1997" t="s">
        <v>49</v>
      </c>
      <c r="J1997" t="s">
        <v>53</v>
      </c>
      <c r="K1997" t="s">
        <v>66</v>
      </c>
      <c r="L1997" t="s">
        <v>7</v>
      </c>
      <c r="M1997" t="s">
        <v>10</v>
      </c>
      <c r="N1997">
        <v>238.6807</v>
      </c>
    </row>
    <row r="1998" spans="6:14" x14ac:dyDescent="0.35">
      <c r="F1998" t="s">
        <v>2060</v>
      </c>
      <c r="G1998">
        <v>2019</v>
      </c>
      <c r="H1998" t="s">
        <v>39</v>
      </c>
      <c r="I1998" t="s">
        <v>49</v>
      </c>
      <c r="J1998" t="s">
        <v>53</v>
      </c>
      <c r="K1998" t="s">
        <v>66</v>
      </c>
      <c r="L1998" t="s">
        <v>7</v>
      </c>
      <c r="M1998" t="s">
        <v>14</v>
      </c>
      <c r="N1998">
        <v>65.347675445899995</v>
      </c>
    </row>
    <row r="1999" spans="6:14" x14ac:dyDescent="0.35">
      <c r="F1999" t="s">
        <v>2061</v>
      </c>
      <c r="G1999">
        <v>2019</v>
      </c>
      <c r="H1999" t="s">
        <v>39</v>
      </c>
      <c r="I1999" t="s">
        <v>49</v>
      </c>
      <c r="J1999" t="s">
        <v>53</v>
      </c>
      <c r="K1999" t="s">
        <v>66</v>
      </c>
      <c r="L1999" t="s">
        <v>7</v>
      </c>
      <c r="M1999" t="s">
        <v>15</v>
      </c>
      <c r="N1999">
        <v>7.32423</v>
      </c>
    </row>
    <row r="2000" spans="6:14" x14ac:dyDescent="0.35">
      <c r="F2000" t="s">
        <v>2062</v>
      </c>
      <c r="G2000">
        <v>2019</v>
      </c>
      <c r="H2000" t="s">
        <v>39</v>
      </c>
      <c r="I2000" t="s">
        <v>49</v>
      </c>
      <c r="J2000" t="s">
        <v>53</v>
      </c>
      <c r="K2000" t="s">
        <v>66</v>
      </c>
      <c r="L2000" t="s">
        <v>7</v>
      </c>
      <c r="M2000" t="s">
        <v>34</v>
      </c>
      <c r="N2000">
        <v>30.591000000000001</v>
      </c>
    </row>
    <row r="2001" spans="6:14" x14ac:dyDescent="0.35">
      <c r="F2001" t="s">
        <v>2063</v>
      </c>
      <c r="G2001">
        <v>2019</v>
      </c>
      <c r="H2001" t="s">
        <v>39</v>
      </c>
      <c r="I2001" t="s">
        <v>49</v>
      </c>
      <c r="J2001" t="s">
        <v>53</v>
      </c>
      <c r="K2001" t="s">
        <v>66</v>
      </c>
      <c r="L2001" t="s">
        <v>7</v>
      </c>
      <c r="M2001" t="s">
        <v>31</v>
      </c>
      <c r="N2001">
        <v>209.3</v>
      </c>
    </row>
    <row r="2002" spans="6:14" x14ac:dyDescent="0.35">
      <c r="F2002" t="s">
        <v>2064</v>
      </c>
      <c r="G2002">
        <v>2019</v>
      </c>
      <c r="H2002" t="s">
        <v>39</v>
      </c>
      <c r="I2002" t="s">
        <v>49</v>
      </c>
      <c r="J2002" t="s">
        <v>53</v>
      </c>
      <c r="K2002" t="s">
        <v>66</v>
      </c>
      <c r="L2002" t="s">
        <v>6</v>
      </c>
      <c r="M2002" t="s">
        <v>6</v>
      </c>
      <c r="N2002">
        <v>0.75</v>
      </c>
    </row>
    <row r="2003" spans="6:14" x14ac:dyDescent="0.35">
      <c r="F2003" t="s">
        <v>2065</v>
      </c>
      <c r="G2003">
        <v>2019</v>
      </c>
      <c r="H2003" t="s">
        <v>39</v>
      </c>
      <c r="I2003" t="s">
        <v>48</v>
      </c>
      <c r="J2003" t="s">
        <v>53</v>
      </c>
      <c r="K2003" t="s">
        <v>66</v>
      </c>
      <c r="L2003" t="s">
        <v>3</v>
      </c>
      <c r="M2003" t="s">
        <v>12</v>
      </c>
      <c r="N2003">
        <v>283.19117899999998</v>
      </c>
    </row>
    <row r="2004" spans="6:14" x14ac:dyDescent="0.35">
      <c r="F2004" t="s">
        <v>2066</v>
      </c>
      <c r="G2004">
        <v>2019</v>
      </c>
      <c r="H2004" t="s">
        <v>39</v>
      </c>
      <c r="I2004" t="s">
        <v>48</v>
      </c>
      <c r="J2004" t="s">
        <v>53</v>
      </c>
      <c r="K2004" t="s">
        <v>66</v>
      </c>
      <c r="L2004" t="s">
        <v>3</v>
      </c>
      <c r="M2004" t="s">
        <v>4</v>
      </c>
      <c r="N2004">
        <v>124.14136183712614</v>
      </c>
    </row>
    <row r="2005" spans="6:14" x14ac:dyDescent="0.35">
      <c r="F2005" t="s">
        <v>2067</v>
      </c>
      <c r="G2005">
        <v>2019</v>
      </c>
      <c r="H2005" t="s">
        <v>39</v>
      </c>
      <c r="I2005" t="s">
        <v>48</v>
      </c>
      <c r="J2005" t="s">
        <v>53</v>
      </c>
      <c r="K2005" t="s">
        <v>66</v>
      </c>
      <c r="L2005" t="s">
        <v>3</v>
      </c>
      <c r="M2005" t="s">
        <v>16</v>
      </c>
      <c r="N2005">
        <v>11</v>
      </c>
    </row>
    <row r="2006" spans="6:14" x14ac:dyDescent="0.35">
      <c r="F2006" t="s">
        <v>2068</v>
      </c>
      <c r="G2006">
        <v>2019</v>
      </c>
      <c r="H2006" t="s">
        <v>39</v>
      </c>
      <c r="I2006" t="s">
        <v>48</v>
      </c>
      <c r="J2006" t="s">
        <v>53</v>
      </c>
      <c r="K2006" t="s">
        <v>66</v>
      </c>
      <c r="L2006" t="s">
        <v>3</v>
      </c>
      <c r="M2006" t="s">
        <v>28</v>
      </c>
      <c r="N2006">
        <v>9.7317394250000007</v>
      </c>
    </row>
    <row r="2007" spans="6:14" x14ac:dyDescent="0.35">
      <c r="F2007" t="s">
        <v>2069</v>
      </c>
      <c r="G2007">
        <v>2019</v>
      </c>
      <c r="H2007" t="s">
        <v>39</v>
      </c>
      <c r="I2007" t="s">
        <v>48</v>
      </c>
      <c r="J2007" t="s">
        <v>53</v>
      </c>
      <c r="K2007" t="s">
        <v>66</v>
      </c>
      <c r="L2007" t="s">
        <v>3</v>
      </c>
      <c r="M2007" t="s">
        <v>29</v>
      </c>
      <c r="N2007">
        <v>96.1</v>
      </c>
    </row>
    <row r="2008" spans="6:14" x14ac:dyDescent="0.35">
      <c r="F2008" t="s">
        <v>2070</v>
      </c>
      <c r="G2008">
        <v>2019</v>
      </c>
      <c r="H2008" t="s">
        <v>39</v>
      </c>
      <c r="I2008" t="s">
        <v>48</v>
      </c>
      <c r="J2008" t="s">
        <v>53</v>
      </c>
      <c r="K2008" t="s">
        <v>66</v>
      </c>
      <c r="L2008" t="s">
        <v>3</v>
      </c>
      <c r="M2008" t="s">
        <v>6</v>
      </c>
      <c r="N2008">
        <v>253.47972899999999</v>
      </c>
    </row>
    <row r="2009" spans="6:14" x14ac:dyDescent="0.35">
      <c r="F2009" t="s">
        <v>2071</v>
      </c>
      <c r="G2009">
        <v>2019</v>
      </c>
      <c r="H2009" t="s">
        <v>39</v>
      </c>
      <c r="I2009" t="s">
        <v>48</v>
      </c>
      <c r="J2009" t="s">
        <v>53</v>
      </c>
      <c r="K2009" t="s">
        <v>66</v>
      </c>
      <c r="L2009" t="s">
        <v>7</v>
      </c>
      <c r="M2009" t="s">
        <v>8</v>
      </c>
      <c r="N2009">
        <v>384.06198296862738</v>
      </c>
    </row>
    <row r="2010" spans="6:14" x14ac:dyDescent="0.35">
      <c r="F2010" t="s">
        <v>2072</v>
      </c>
      <c r="G2010">
        <v>2019</v>
      </c>
      <c r="H2010" t="s">
        <v>39</v>
      </c>
      <c r="I2010" t="s">
        <v>48</v>
      </c>
      <c r="J2010" t="s">
        <v>53</v>
      </c>
      <c r="K2010" t="s">
        <v>66</v>
      </c>
      <c r="L2010" t="s">
        <v>7</v>
      </c>
      <c r="M2010" t="s">
        <v>10</v>
      </c>
      <c r="N2010">
        <v>76.045722278486608</v>
      </c>
    </row>
    <row r="2011" spans="6:14" x14ac:dyDescent="0.35">
      <c r="F2011" t="s">
        <v>2073</v>
      </c>
      <c r="G2011">
        <v>2019</v>
      </c>
      <c r="H2011" t="s">
        <v>39</v>
      </c>
      <c r="I2011" t="s">
        <v>48</v>
      </c>
      <c r="J2011" t="s">
        <v>53</v>
      </c>
      <c r="K2011" t="s">
        <v>66</v>
      </c>
      <c r="L2011" t="s">
        <v>7</v>
      </c>
      <c r="M2011" t="s">
        <v>11</v>
      </c>
      <c r="N2011">
        <v>3.7299979999999957</v>
      </c>
    </row>
    <row r="2012" spans="6:14" x14ac:dyDescent="0.35">
      <c r="F2012" t="s">
        <v>2074</v>
      </c>
      <c r="G2012">
        <v>2019</v>
      </c>
      <c r="H2012" t="s">
        <v>39</v>
      </c>
      <c r="I2012" t="s">
        <v>48</v>
      </c>
      <c r="J2012" t="s">
        <v>53</v>
      </c>
      <c r="K2012" t="s">
        <v>66</v>
      </c>
      <c r="L2012" t="s">
        <v>7</v>
      </c>
      <c r="M2012" t="s">
        <v>14</v>
      </c>
      <c r="N2012">
        <v>2526.5087003813987</v>
      </c>
    </row>
    <row r="2013" spans="6:14" x14ac:dyDescent="0.35">
      <c r="F2013" t="s">
        <v>2075</v>
      </c>
      <c r="G2013">
        <v>2019</v>
      </c>
      <c r="H2013" t="s">
        <v>39</v>
      </c>
      <c r="I2013" t="s">
        <v>48</v>
      </c>
      <c r="J2013" t="s">
        <v>53</v>
      </c>
      <c r="K2013" t="s">
        <v>66</v>
      </c>
      <c r="L2013" t="s">
        <v>7</v>
      </c>
      <c r="M2013" t="s">
        <v>15</v>
      </c>
      <c r="N2013">
        <v>171.49978000000002</v>
      </c>
    </row>
    <row r="2014" spans="6:14" x14ac:dyDescent="0.35">
      <c r="F2014" t="s">
        <v>2076</v>
      </c>
      <c r="G2014">
        <v>2019</v>
      </c>
      <c r="H2014" t="s">
        <v>39</v>
      </c>
      <c r="I2014" t="s">
        <v>48</v>
      </c>
      <c r="J2014" t="s">
        <v>53</v>
      </c>
      <c r="K2014" t="s">
        <v>66</v>
      </c>
      <c r="L2014" t="s">
        <v>7</v>
      </c>
      <c r="M2014" t="s">
        <v>31</v>
      </c>
      <c r="N2014">
        <v>48.804383999999999</v>
      </c>
    </row>
    <row r="2015" spans="6:14" x14ac:dyDescent="0.35">
      <c r="F2015" t="s">
        <v>2077</v>
      </c>
      <c r="G2015">
        <v>2019</v>
      </c>
      <c r="H2015" t="s">
        <v>39</v>
      </c>
      <c r="I2015" t="s">
        <v>48</v>
      </c>
      <c r="J2015" t="s">
        <v>53</v>
      </c>
      <c r="K2015" t="s">
        <v>66</v>
      </c>
      <c r="L2015" t="s">
        <v>7</v>
      </c>
      <c r="M2015" t="s">
        <v>32</v>
      </c>
      <c r="N2015">
        <v>284.11669999999998</v>
      </c>
    </row>
    <row r="2016" spans="6:14" x14ac:dyDescent="0.35">
      <c r="F2016" t="s">
        <v>2078</v>
      </c>
      <c r="G2016">
        <v>2019</v>
      </c>
      <c r="H2016" t="s">
        <v>39</v>
      </c>
      <c r="I2016" t="s">
        <v>48</v>
      </c>
      <c r="J2016" t="s">
        <v>53</v>
      </c>
      <c r="K2016" t="s">
        <v>66</v>
      </c>
      <c r="L2016" t="s">
        <v>6</v>
      </c>
      <c r="M2016" t="s">
        <v>6</v>
      </c>
      <c r="N2016">
        <v>37.06</v>
      </c>
    </row>
    <row r="2017" spans="6:14" x14ac:dyDescent="0.35">
      <c r="F2017" t="s">
        <v>2079</v>
      </c>
      <c r="G2017">
        <v>2019</v>
      </c>
      <c r="H2017" t="s">
        <v>39</v>
      </c>
      <c r="I2017" t="s">
        <v>6</v>
      </c>
      <c r="J2017" t="s">
        <v>53</v>
      </c>
      <c r="K2017" t="s">
        <v>66</v>
      </c>
      <c r="L2017" t="s">
        <v>3</v>
      </c>
      <c r="M2017" t="s">
        <v>29</v>
      </c>
      <c r="N2017">
        <v>0.9</v>
      </c>
    </row>
    <row r="2018" spans="6:14" x14ac:dyDescent="0.35">
      <c r="F2018" t="s">
        <v>2080</v>
      </c>
      <c r="G2018">
        <v>2019</v>
      </c>
      <c r="H2018" t="s">
        <v>39</v>
      </c>
      <c r="I2018" t="s">
        <v>6</v>
      </c>
      <c r="J2018" t="s">
        <v>53</v>
      </c>
      <c r="K2018" t="s">
        <v>66</v>
      </c>
      <c r="L2018" t="s">
        <v>3</v>
      </c>
      <c r="M2018" t="s">
        <v>6</v>
      </c>
      <c r="N2018">
        <v>221.09570099999999</v>
      </c>
    </row>
    <row r="2019" spans="6:14" x14ac:dyDescent="0.35">
      <c r="F2019" t="s">
        <v>2081</v>
      </c>
      <c r="G2019">
        <v>2019</v>
      </c>
      <c r="H2019" t="s">
        <v>39</v>
      </c>
      <c r="I2019" t="s">
        <v>6</v>
      </c>
      <c r="J2019" t="s">
        <v>53</v>
      </c>
      <c r="K2019" t="s">
        <v>66</v>
      </c>
      <c r="L2019" t="s">
        <v>7</v>
      </c>
      <c r="M2019" t="s">
        <v>8</v>
      </c>
      <c r="N2019">
        <v>3602.8393999999998</v>
      </c>
    </row>
    <row r="2020" spans="6:14" x14ac:dyDescent="0.35">
      <c r="F2020" t="s">
        <v>2082</v>
      </c>
      <c r="G2020">
        <v>2019</v>
      </c>
      <c r="H2020" t="s">
        <v>39</v>
      </c>
      <c r="I2020" t="s">
        <v>6</v>
      </c>
      <c r="J2020" t="s">
        <v>53</v>
      </c>
      <c r="K2020" t="s">
        <v>66</v>
      </c>
      <c r="L2020" t="s">
        <v>7</v>
      </c>
      <c r="M2020" t="s">
        <v>10</v>
      </c>
      <c r="N2020">
        <v>175.86428513549163</v>
      </c>
    </row>
    <row r="2021" spans="6:14" x14ac:dyDescent="0.35">
      <c r="F2021" t="s">
        <v>2083</v>
      </c>
      <c r="G2021">
        <v>2019</v>
      </c>
      <c r="H2021" t="s">
        <v>39</v>
      </c>
      <c r="I2021" t="s">
        <v>6</v>
      </c>
      <c r="J2021" t="s">
        <v>53</v>
      </c>
      <c r="K2021" t="s">
        <v>66</v>
      </c>
      <c r="L2021" t="s">
        <v>7</v>
      </c>
      <c r="M2021" t="s">
        <v>14</v>
      </c>
      <c r="N2021">
        <v>402.3843610696</v>
      </c>
    </row>
    <row r="2022" spans="6:14" x14ac:dyDescent="0.35">
      <c r="F2022" t="s">
        <v>2084</v>
      </c>
      <c r="G2022">
        <v>2019</v>
      </c>
      <c r="H2022" t="s">
        <v>39</v>
      </c>
      <c r="I2022" t="s">
        <v>6</v>
      </c>
      <c r="J2022" t="s">
        <v>53</v>
      </c>
      <c r="K2022" t="s">
        <v>66</v>
      </c>
      <c r="L2022" t="s">
        <v>7</v>
      </c>
      <c r="M2022" t="s">
        <v>15</v>
      </c>
      <c r="N2022">
        <v>7.6611019999999996</v>
      </c>
    </row>
    <row r="2023" spans="6:14" x14ac:dyDescent="0.35">
      <c r="F2023" t="s">
        <v>2085</v>
      </c>
      <c r="G2023">
        <v>2019</v>
      </c>
      <c r="H2023" t="s">
        <v>39</v>
      </c>
      <c r="I2023" t="s">
        <v>6</v>
      </c>
      <c r="J2023" t="s">
        <v>53</v>
      </c>
      <c r="K2023" t="s">
        <v>66</v>
      </c>
      <c r="L2023" t="s">
        <v>6</v>
      </c>
      <c r="M2023" t="s">
        <v>6</v>
      </c>
      <c r="N2023">
        <v>15.557</v>
      </c>
    </row>
    <row r="2024" spans="6:14" x14ac:dyDescent="0.35">
      <c r="F2024" t="s">
        <v>2086</v>
      </c>
      <c r="G2024">
        <v>2019</v>
      </c>
      <c r="H2024" t="s">
        <v>40</v>
      </c>
      <c r="I2024" t="s">
        <v>46</v>
      </c>
      <c r="J2024" t="s">
        <v>53</v>
      </c>
      <c r="K2024" t="s">
        <v>66</v>
      </c>
      <c r="L2024" t="s">
        <v>3</v>
      </c>
      <c r="M2024" t="s">
        <v>4</v>
      </c>
      <c r="N2024">
        <v>3.35792</v>
      </c>
    </row>
    <row r="2025" spans="6:14" x14ac:dyDescent="0.35">
      <c r="F2025" t="s">
        <v>2087</v>
      </c>
      <c r="G2025">
        <v>2019</v>
      </c>
      <c r="H2025" t="s">
        <v>40</v>
      </c>
      <c r="I2025" t="s">
        <v>47</v>
      </c>
      <c r="J2025" t="s">
        <v>53</v>
      </c>
      <c r="K2025" t="s">
        <v>66</v>
      </c>
      <c r="L2025" t="s">
        <v>3</v>
      </c>
      <c r="M2025" t="s">
        <v>4</v>
      </c>
      <c r="N2025">
        <v>797.77752420000002</v>
      </c>
    </row>
    <row r="2026" spans="6:14" x14ac:dyDescent="0.35">
      <c r="F2026" t="s">
        <v>2088</v>
      </c>
      <c r="G2026">
        <v>2019</v>
      </c>
      <c r="H2026" t="s">
        <v>40</v>
      </c>
      <c r="I2026" t="s">
        <v>47</v>
      </c>
      <c r="J2026" t="s">
        <v>53</v>
      </c>
      <c r="K2026" t="s">
        <v>66</v>
      </c>
      <c r="L2026" t="s">
        <v>3</v>
      </c>
      <c r="M2026" t="s">
        <v>28</v>
      </c>
      <c r="N2026">
        <v>202.70808600999999</v>
      </c>
    </row>
    <row r="2027" spans="6:14" x14ac:dyDescent="0.35">
      <c r="F2027" t="s">
        <v>2089</v>
      </c>
      <c r="G2027">
        <v>2019</v>
      </c>
      <c r="H2027" t="s">
        <v>40</v>
      </c>
      <c r="I2027" t="s">
        <v>47</v>
      </c>
      <c r="J2027" t="s">
        <v>53</v>
      </c>
      <c r="K2027" t="s">
        <v>66</v>
      </c>
      <c r="L2027" t="s">
        <v>7</v>
      </c>
      <c r="M2027" t="s">
        <v>10</v>
      </c>
      <c r="N2027">
        <v>341.50099999999998</v>
      </c>
    </row>
    <row r="2028" spans="6:14" x14ac:dyDescent="0.35">
      <c r="F2028" t="s">
        <v>2090</v>
      </c>
      <c r="G2028">
        <v>2019</v>
      </c>
      <c r="H2028" t="s">
        <v>40</v>
      </c>
      <c r="I2028" t="s">
        <v>51</v>
      </c>
      <c r="J2028" t="s">
        <v>53</v>
      </c>
      <c r="K2028" t="s">
        <v>66</v>
      </c>
      <c r="L2028" t="s">
        <v>3</v>
      </c>
      <c r="M2028" t="s">
        <v>4</v>
      </c>
      <c r="N2028">
        <v>103.93878310000001</v>
      </c>
    </row>
    <row r="2029" spans="6:14" x14ac:dyDescent="0.35">
      <c r="F2029" t="s">
        <v>2091</v>
      </c>
      <c r="G2029">
        <v>2019</v>
      </c>
      <c r="H2029" t="s">
        <v>40</v>
      </c>
      <c r="I2029" t="s">
        <v>51</v>
      </c>
      <c r="J2029" t="s">
        <v>53</v>
      </c>
      <c r="K2029" t="s">
        <v>66</v>
      </c>
      <c r="L2029" t="s">
        <v>3</v>
      </c>
      <c r="M2029" t="s">
        <v>29</v>
      </c>
      <c r="N2029">
        <v>339.82466391999998</v>
      </c>
    </row>
    <row r="2030" spans="6:14" x14ac:dyDescent="0.35">
      <c r="F2030" t="s">
        <v>2092</v>
      </c>
      <c r="G2030">
        <v>2019</v>
      </c>
      <c r="H2030" t="s">
        <v>40</v>
      </c>
      <c r="I2030" t="s">
        <v>51</v>
      </c>
      <c r="J2030" t="s">
        <v>53</v>
      </c>
      <c r="K2030" t="s">
        <v>66</v>
      </c>
      <c r="L2030" t="s">
        <v>7</v>
      </c>
      <c r="M2030" t="s">
        <v>10</v>
      </c>
      <c r="N2030">
        <v>5130.0910464677991</v>
      </c>
    </row>
    <row r="2031" spans="6:14" x14ac:dyDescent="0.35">
      <c r="F2031" t="s">
        <v>2093</v>
      </c>
      <c r="G2031">
        <v>2019</v>
      </c>
      <c r="H2031" t="s">
        <v>40</v>
      </c>
      <c r="I2031" t="s">
        <v>51</v>
      </c>
      <c r="J2031" t="s">
        <v>53</v>
      </c>
      <c r="K2031" t="s">
        <v>66</v>
      </c>
      <c r="L2031" t="s">
        <v>7</v>
      </c>
      <c r="M2031" t="s">
        <v>11</v>
      </c>
      <c r="N2031">
        <v>425.23151587539962</v>
      </c>
    </row>
    <row r="2032" spans="6:14" x14ac:dyDescent="0.35">
      <c r="F2032" t="s">
        <v>2094</v>
      </c>
      <c r="G2032">
        <v>2019</v>
      </c>
      <c r="H2032" t="s">
        <v>40</v>
      </c>
      <c r="I2032" t="s">
        <v>51</v>
      </c>
      <c r="J2032" t="s">
        <v>53</v>
      </c>
      <c r="K2032" t="s">
        <v>66</v>
      </c>
      <c r="L2032" t="s">
        <v>7</v>
      </c>
      <c r="M2032" t="s">
        <v>14</v>
      </c>
      <c r="N2032">
        <v>185.01581116912115</v>
      </c>
    </row>
    <row r="2033" spans="6:14" x14ac:dyDescent="0.35">
      <c r="F2033" t="s">
        <v>2095</v>
      </c>
      <c r="G2033">
        <v>2019</v>
      </c>
      <c r="H2033" t="s">
        <v>40</v>
      </c>
      <c r="I2033" t="s">
        <v>51</v>
      </c>
      <c r="J2033" t="s">
        <v>53</v>
      </c>
      <c r="K2033" t="s">
        <v>66</v>
      </c>
      <c r="L2033" t="s">
        <v>7</v>
      </c>
      <c r="M2033" t="s">
        <v>34</v>
      </c>
      <c r="N2033">
        <v>74.270995999999926</v>
      </c>
    </row>
    <row r="2034" spans="6:14" x14ac:dyDescent="0.35">
      <c r="F2034" t="s">
        <v>2096</v>
      </c>
      <c r="G2034">
        <v>2019</v>
      </c>
      <c r="H2034" t="s">
        <v>40</v>
      </c>
      <c r="I2034" t="s">
        <v>51</v>
      </c>
      <c r="J2034" t="s">
        <v>53</v>
      </c>
      <c r="K2034" t="s">
        <v>66</v>
      </c>
      <c r="L2034" t="s">
        <v>7</v>
      </c>
      <c r="M2034" t="s">
        <v>31</v>
      </c>
      <c r="N2034">
        <v>3.6454078119999997</v>
      </c>
    </row>
    <row r="2035" spans="6:14" x14ac:dyDescent="0.35">
      <c r="F2035" t="s">
        <v>2097</v>
      </c>
      <c r="G2035">
        <v>2019</v>
      </c>
      <c r="H2035" t="s">
        <v>40</v>
      </c>
      <c r="I2035" t="s">
        <v>50</v>
      </c>
      <c r="J2035" t="s">
        <v>53</v>
      </c>
      <c r="K2035" t="s">
        <v>66</v>
      </c>
      <c r="L2035" t="s">
        <v>7</v>
      </c>
      <c r="M2035" t="s">
        <v>8</v>
      </c>
      <c r="N2035">
        <v>9.4956499999999995</v>
      </c>
    </row>
    <row r="2036" spans="6:14" x14ac:dyDescent="0.35">
      <c r="F2036" t="s">
        <v>2098</v>
      </c>
      <c r="G2036">
        <v>2019</v>
      </c>
      <c r="H2036" t="s">
        <v>40</v>
      </c>
      <c r="I2036" t="s">
        <v>50</v>
      </c>
      <c r="J2036" t="s">
        <v>53</v>
      </c>
      <c r="K2036" t="s">
        <v>66</v>
      </c>
      <c r="L2036" t="s">
        <v>7</v>
      </c>
      <c r="M2036" t="s">
        <v>10</v>
      </c>
      <c r="N2036">
        <v>74.978218499999997</v>
      </c>
    </row>
    <row r="2037" spans="6:14" x14ac:dyDescent="0.35">
      <c r="F2037" t="s">
        <v>2099</v>
      </c>
      <c r="G2037">
        <v>2019</v>
      </c>
      <c r="H2037" t="s">
        <v>40</v>
      </c>
      <c r="I2037" t="s">
        <v>50</v>
      </c>
      <c r="J2037" t="s">
        <v>53</v>
      </c>
      <c r="K2037" t="s">
        <v>66</v>
      </c>
      <c r="L2037" t="s">
        <v>7</v>
      </c>
      <c r="M2037" t="s">
        <v>11</v>
      </c>
      <c r="N2037">
        <v>239.76365521</v>
      </c>
    </row>
    <row r="2038" spans="6:14" x14ac:dyDescent="0.35">
      <c r="F2038" t="s">
        <v>2100</v>
      </c>
      <c r="G2038">
        <v>2019</v>
      </c>
      <c r="H2038" t="s">
        <v>40</v>
      </c>
      <c r="I2038" t="s">
        <v>50</v>
      </c>
      <c r="J2038" t="s">
        <v>53</v>
      </c>
      <c r="K2038" t="s">
        <v>66</v>
      </c>
      <c r="L2038" t="s">
        <v>7</v>
      </c>
      <c r="M2038" t="s">
        <v>14</v>
      </c>
      <c r="N2038">
        <v>628.76564890733903</v>
      </c>
    </row>
    <row r="2039" spans="6:14" x14ac:dyDescent="0.35">
      <c r="F2039" t="s">
        <v>2101</v>
      </c>
      <c r="G2039">
        <v>2019</v>
      </c>
      <c r="H2039" t="s">
        <v>40</v>
      </c>
      <c r="I2039" t="s">
        <v>49</v>
      </c>
      <c r="J2039" t="s">
        <v>53</v>
      </c>
      <c r="K2039" t="s">
        <v>66</v>
      </c>
      <c r="L2039" t="s">
        <v>3</v>
      </c>
      <c r="M2039" t="s">
        <v>29</v>
      </c>
      <c r="N2039">
        <v>3.75</v>
      </c>
    </row>
    <row r="2040" spans="6:14" x14ac:dyDescent="0.35">
      <c r="F2040" t="s">
        <v>2102</v>
      </c>
      <c r="G2040">
        <v>2019</v>
      </c>
      <c r="H2040" t="s">
        <v>40</v>
      </c>
      <c r="I2040" t="s">
        <v>49</v>
      </c>
      <c r="J2040" t="s">
        <v>53</v>
      </c>
      <c r="K2040" t="s">
        <v>66</v>
      </c>
      <c r="L2040" t="s">
        <v>7</v>
      </c>
      <c r="M2040" t="s">
        <v>8</v>
      </c>
      <c r="N2040">
        <v>138.45588000000001</v>
      </c>
    </row>
    <row r="2041" spans="6:14" x14ac:dyDescent="0.35">
      <c r="F2041" t="s">
        <v>2103</v>
      </c>
      <c r="G2041">
        <v>2019</v>
      </c>
      <c r="H2041" t="s">
        <v>40</v>
      </c>
      <c r="I2041" t="s">
        <v>49</v>
      </c>
      <c r="J2041" t="s">
        <v>53</v>
      </c>
      <c r="K2041" t="s">
        <v>66</v>
      </c>
      <c r="L2041" t="s">
        <v>7</v>
      </c>
      <c r="M2041" t="s">
        <v>10</v>
      </c>
      <c r="N2041">
        <v>284.23158000000001</v>
      </c>
    </row>
    <row r="2042" spans="6:14" x14ac:dyDescent="0.35">
      <c r="F2042" t="s">
        <v>2104</v>
      </c>
      <c r="G2042">
        <v>2019</v>
      </c>
      <c r="H2042" t="s">
        <v>40</v>
      </c>
      <c r="I2042" t="s">
        <v>49</v>
      </c>
      <c r="J2042" t="s">
        <v>53</v>
      </c>
      <c r="K2042" t="s">
        <v>66</v>
      </c>
      <c r="L2042" t="s">
        <v>7</v>
      </c>
      <c r="M2042" t="s">
        <v>11</v>
      </c>
      <c r="N2042">
        <v>20.450003288999977</v>
      </c>
    </row>
    <row r="2043" spans="6:14" x14ac:dyDescent="0.35">
      <c r="F2043" t="s">
        <v>2105</v>
      </c>
      <c r="G2043">
        <v>2019</v>
      </c>
      <c r="H2043" t="s">
        <v>40</v>
      </c>
      <c r="I2043" t="s">
        <v>49</v>
      </c>
      <c r="J2043" t="s">
        <v>53</v>
      </c>
      <c r="K2043" t="s">
        <v>66</v>
      </c>
      <c r="L2043" t="s">
        <v>7</v>
      </c>
      <c r="M2043" t="s">
        <v>14</v>
      </c>
      <c r="N2043">
        <v>143.01271238998001</v>
      </c>
    </row>
    <row r="2044" spans="6:14" x14ac:dyDescent="0.35">
      <c r="F2044" t="s">
        <v>2106</v>
      </c>
      <c r="G2044">
        <v>2019</v>
      </c>
      <c r="H2044" t="s">
        <v>40</v>
      </c>
      <c r="I2044" t="s">
        <v>49</v>
      </c>
      <c r="J2044" t="s">
        <v>53</v>
      </c>
      <c r="K2044" t="s">
        <v>66</v>
      </c>
      <c r="L2044" t="s">
        <v>7</v>
      </c>
      <c r="M2044" t="s">
        <v>15</v>
      </c>
      <c r="N2044">
        <v>4.8827999999999996</v>
      </c>
    </row>
    <row r="2045" spans="6:14" x14ac:dyDescent="0.35">
      <c r="F2045" t="s">
        <v>2107</v>
      </c>
      <c r="G2045">
        <v>2019</v>
      </c>
      <c r="H2045" t="s">
        <v>40</v>
      </c>
      <c r="I2045" t="s">
        <v>48</v>
      </c>
      <c r="J2045" t="s">
        <v>53</v>
      </c>
      <c r="K2045" t="s">
        <v>66</v>
      </c>
      <c r="L2045" t="s">
        <v>3</v>
      </c>
      <c r="M2045" t="s">
        <v>12</v>
      </c>
      <c r="N2045">
        <v>500.29520029000003</v>
      </c>
    </row>
    <row r="2046" spans="6:14" x14ac:dyDescent="0.35">
      <c r="F2046" t="s">
        <v>2108</v>
      </c>
      <c r="G2046">
        <v>2019</v>
      </c>
      <c r="H2046" t="s">
        <v>40</v>
      </c>
      <c r="I2046" t="s">
        <v>48</v>
      </c>
      <c r="J2046" t="s">
        <v>53</v>
      </c>
      <c r="K2046" t="s">
        <v>66</v>
      </c>
      <c r="L2046" t="s">
        <v>3</v>
      </c>
      <c r="M2046" t="s">
        <v>6</v>
      </c>
      <c r="N2046">
        <v>0.968221</v>
      </c>
    </row>
    <row r="2047" spans="6:14" x14ac:dyDescent="0.35">
      <c r="F2047" t="s">
        <v>2109</v>
      </c>
      <c r="G2047">
        <v>2019</v>
      </c>
      <c r="H2047" t="s">
        <v>40</v>
      </c>
      <c r="I2047" t="s">
        <v>48</v>
      </c>
      <c r="J2047" t="s">
        <v>53</v>
      </c>
      <c r="K2047" t="s">
        <v>66</v>
      </c>
      <c r="L2047" t="s">
        <v>7</v>
      </c>
      <c r="M2047" t="s">
        <v>8</v>
      </c>
      <c r="N2047">
        <v>28.088950000000001</v>
      </c>
    </row>
    <row r="2048" spans="6:14" x14ac:dyDescent="0.35">
      <c r="F2048" t="s">
        <v>2110</v>
      </c>
      <c r="G2048">
        <v>2019</v>
      </c>
      <c r="H2048" t="s">
        <v>40</v>
      </c>
      <c r="I2048" t="s">
        <v>48</v>
      </c>
      <c r="J2048" t="s">
        <v>53</v>
      </c>
      <c r="K2048" t="s">
        <v>66</v>
      </c>
      <c r="L2048" t="s">
        <v>7</v>
      </c>
      <c r="M2048" t="s">
        <v>14</v>
      </c>
      <c r="N2048">
        <v>1327.5973953725061</v>
      </c>
    </row>
    <row r="2049" spans="6:14" x14ac:dyDescent="0.35">
      <c r="F2049" t="s">
        <v>2111</v>
      </c>
      <c r="G2049">
        <v>2019</v>
      </c>
      <c r="H2049" t="s">
        <v>40</v>
      </c>
      <c r="I2049" t="s">
        <v>48</v>
      </c>
      <c r="J2049" t="s">
        <v>53</v>
      </c>
      <c r="K2049" t="s">
        <v>66</v>
      </c>
      <c r="L2049" t="s">
        <v>7</v>
      </c>
      <c r="M2049" t="s">
        <v>15</v>
      </c>
      <c r="N2049">
        <v>5.1171899999999999</v>
      </c>
    </row>
    <row r="2050" spans="6:14" x14ac:dyDescent="0.35">
      <c r="F2050" t="s">
        <v>2112</v>
      </c>
      <c r="G2050">
        <v>2019</v>
      </c>
      <c r="H2050" t="s">
        <v>40</v>
      </c>
      <c r="I2050" t="s">
        <v>6</v>
      </c>
      <c r="J2050" t="s">
        <v>53</v>
      </c>
      <c r="K2050" t="s">
        <v>66</v>
      </c>
      <c r="L2050" t="s">
        <v>7</v>
      </c>
      <c r="M2050" t="s">
        <v>8</v>
      </c>
      <c r="N2050">
        <v>682.60807</v>
      </c>
    </row>
    <row r="2051" spans="6:14" x14ac:dyDescent="0.35">
      <c r="F2051" t="s">
        <v>2113</v>
      </c>
      <c r="G2051">
        <v>2019</v>
      </c>
      <c r="H2051" t="s">
        <v>40</v>
      </c>
      <c r="I2051" t="s">
        <v>6</v>
      </c>
      <c r="J2051" t="s">
        <v>53</v>
      </c>
      <c r="K2051" t="s">
        <v>66</v>
      </c>
      <c r="L2051" t="s">
        <v>7</v>
      </c>
      <c r="M2051" t="s">
        <v>10</v>
      </c>
      <c r="N2051">
        <v>1053.7243092000001</v>
      </c>
    </row>
    <row r="2052" spans="6:14" x14ac:dyDescent="0.35">
      <c r="F2052" t="s">
        <v>2114</v>
      </c>
      <c r="G2052">
        <v>2019</v>
      </c>
      <c r="H2052" t="s">
        <v>40</v>
      </c>
      <c r="I2052" t="s">
        <v>6</v>
      </c>
      <c r="J2052" t="s">
        <v>53</v>
      </c>
      <c r="K2052" t="s">
        <v>66</v>
      </c>
      <c r="L2052" t="s">
        <v>7</v>
      </c>
      <c r="M2052" t="s">
        <v>14</v>
      </c>
      <c r="N2052">
        <v>212.32532444655482</v>
      </c>
    </row>
    <row r="2053" spans="6:14" x14ac:dyDescent="0.35">
      <c r="F2053" t="s">
        <v>2115</v>
      </c>
      <c r="G2053">
        <v>2019</v>
      </c>
      <c r="H2053" t="s">
        <v>40</v>
      </c>
      <c r="I2053" t="s">
        <v>6</v>
      </c>
      <c r="J2053" t="s">
        <v>53</v>
      </c>
      <c r="K2053" t="s">
        <v>66</v>
      </c>
      <c r="L2053" t="s">
        <v>7</v>
      </c>
      <c r="M2053" t="s">
        <v>15</v>
      </c>
      <c r="N2053">
        <v>10.00484</v>
      </c>
    </row>
    <row r="2054" spans="6:14" x14ac:dyDescent="0.35">
      <c r="F2054" t="s">
        <v>2116</v>
      </c>
      <c r="G2054">
        <v>2019</v>
      </c>
      <c r="H2054" t="s">
        <v>41</v>
      </c>
      <c r="I2054" t="s">
        <v>46</v>
      </c>
      <c r="J2054" t="s">
        <v>53</v>
      </c>
      <c r="K2054" t="s">
        <v>66</v>
      </c>
      <c r="L2054" t="s">
        <v>3</v>
      </c>
      <c r="M2054" t="s">
        <v>12</v>
      </c>
      <c r="N2054">
        <v>25934.055250618243</v>
      </c>
    </row>
    <row r="2055" spans="6:14" x14ac:dyDescent="0.35">
      <c r="F2055" t="s">
        <v>2117</v>
      </c>
      <c r="G2055">
        <v>2019</v>
      </c>
      <c r="H2055" t="s">
        <v>41</v>
      </c>
      <c r="I2055" t="s">
        <v>46</v>
      </c>
      <c r="J2055" t="s">
        <v>53</v>
      </c>
      <c r="K2055" t="s">
        <v>66</v>
      </c>
      <c r="L2055" t="s">
        <v>3</v>
      </c>
      <c r="M2055" t="s">
        <v>4</v>
      </c>
      <c r="N2055">
        <v>1730.437385766937</v>
      </c>
    </row>
    <row r="2056" spans="6:14" x14ac:dyDescent="0.35">
      <c r="F2056" t="s">
        <v>2118</v>
      </c>
      <c r="G2056">
        <v>2019</v>
      </c>
      <c r="H2056" t="s">
        <v>41</v>
      </c>
      <c r="I2056" t="s">
        <v>46</v>
      </c>
      <c r="J2056" t="s">
        <v>53</v>
      </c>
      <c r="K2056" t="s">
        <v>66</v>
      </c>
      <c r="L2056" t="s">
        <v>3</v>
      </c>
      <c r="M2056" t="s">
        <v>28</v>
      </c>
      <c r="N2056">
        <v>19.545730653315132</v>
      </c>
    </row>
    <row r="2057" spans="6:14" x14ac:dyDescent="0.35">
      <c r="F2057" t="s">
        <v>2119</v>
      </c>
      <c r="G2057">
        <v>2019</v>
      </c>
      <c r="H2057" t="s">
        <v>41</v>
      </c>
      <c r="I2057" t="s">
        <v>46</v>
      </c>
      <c r="J2057" t="s">
        <v>53</v>
      </c>
      <c r="K2057" t="s">
        <v>66</v>
      </c>
      <c r="L2057" t="s">
        <v>3</v>
      </c>
      <c r="M2057" t="s">
        <v>29</v>
      </c>
      <c r="N2057">
        <v>419.81253349224113</v>
      </c>
    </row>
    <row r="2058" spans="6:14" x14ac:dyDescent="0.35">
      <c r="F2058" t="s">
        <v>2120</v>
      </c>
      <c r="G2058">
        <v>2019</v>
      </c>
      <c r="H2058" t="s">
        <v>41</v>
      </c>
      <c r="I2058" t="s">
        <v>46</v>
      </c>
      <c r="J2058" t="s">
        <v>53</v>
      </c>
      <c r="K2058" t="s">
        <v>66</v>
      </c>
      <c r="L2058" t="s">
        <v>3</v>
      </c>
      <c r="M2058" t="s">
        <v>6</v>
      </c>
      <c r="N2058">
        <v>620.63688872287685</v>
      </c>
    </row>
    <row r="2059" spans="6:14" x14ac:dyDescent="0.35">
      <c r="F2059" t="s">
        <v>2121</v>
      </c>
      <c r="G2059">
        <v>2019</v>
      </c>
      <c r="H2059" t="s">
        <v>41</v>
      </c>
      <c r="I2059" t="s">
        <v>46</v>
      </c>
      <c r="J2059" t="s">
        <v>53</v>
      </c>
      <c r="K2059" t="s">
        <v>66</v>
      </c>
      <c r="L2059" t="s">
        <v>7</v>
      </c>
      <c r="M2059" t="s">
        <v>10</v>
      </c>
      <c r="N2059">
        <v>634.16991782815944</v>
      </c>
    </row>
    <row r="2060" spans="6:14" x14ac:dyDescent="0.35">
      <c r="F2060" t="s">
        <v>2122</v>
      </c>
      <c r="G2060">
        <v>2019</v>
      </c>
      <c r="H2060" t="s">
        <v>41</v>
      </c>
      <c r="I2060" t="s">
        <v>46</v>
      </c>
      <c r="J2060" t="s">
        <v>53</v>
      </c>
      <c r="K2060" t="s">
        <v>66</v>
      </c>
      <c r="L2060" t="s">
        <v>7</v>
      </c>
      <c r="M2060" t="s">
        <v>6</v>
      </c>
      <c r="N2060">
        <v>24.431278845215239</v>
      </c>
    </row>
    <row r="2061" spans="6:14" x14ac:dyDescent="0.35">
      <c r="F2061" t="s">
        <v>2123</v>
      </c>
      <c r="G2061">
        <v>2019</v>
      </c>
      <c r="H2061" t="s">
        <v>41</v>
      </c>
      <c r="I2061" t="s">
        <v>47</v>
      </c>
      <c r="J2061" t="s">
        <v>53</v>
      </c>
      <c r="K2061" t="s">
        <v>66</v>
      </c>
      <c r="L2061" t="s">
        <v>3</v>
      </c>
      <c r="M2061" t="s">
        <v>12</v>
      </c>
      <c r="N2061">
        <v>115.70549683638922</v>
      </c>
    </row>
    <row r="2062" spans="6:14" x14ac:dyDescent="0.35">
      <c r="F2062" t="s">
        <v>2124</v>
      </c>
      <c r="G2062">
        <v>2019</v>
      </c>
      <c r="H2062" t="s">
        <v>41</v>
      </c>
      <c r="I2062" t="s">
        <v>47</v>
      </c>
      <c r="J2062" t="s">
        <v>53</v>
      </c>
      <c r="K2062" t="s">
        <v>66</v>
      </c>
      <c r="L2062" t="s">
        <v>3</v>
      </c>
      <c r="M2062" t="s">
        <v>4</v>
      </c>
      <c r="N2062">
        <v>19843.208145085831</v>
      </c>
    </row>
    <row r="2063" spans="6:14" x14ac:dyDescent="0.35">
      <c r="F2063" t="s">
        <v>2125</v>
      </c>
      <c r="G2063">
        <v>2019</v>
      </c>
      <c r="H2063" t="s">
        <v>41</v>
      </c>
      <c r="I2063" t="s">
        <v>47</v>
      </c>
      <c r="J2063" t="s">
        <v>53</v>
      </c>
      <c r="K2063" t="s">
        <v>66</v>
      </c>
      <c r="L2063" t="s">
        <v>3</v>
      </c>
      <c r="M2063" t="s">
        <v>16</v>
      </c>
      <c r="N2063">
        <v>461.34414499999997</v>
      </c>
    </row>
    <row r="2064" spans="6:14" x14ac:dyDescent="0.35">
      <c r="F2064" t="s">
        <v>2126</v>
      </c>
      <c r="G2064">
        <v>2019</v>
      </c>
      <c r="H2064" t="s">
        <v>41</v>
      </c>
      <c r="I2064" t="s">
        <v>47</v>
      </c>
      <c r="J2064" t="s">
        <v>53</v>
      </c>
      <c r="K2064" t="s">
        <v>66</v>
      </c>
      <c r="L2064" t="s">
        <v>3</v>
      </c>
      <c r="M2064" t="s">
        <v>28</v>
      </c>
      <c r="N2064">
        <v>8925.5525498085644</v>
      </c>
    </row>
    <row r="2065" spans="6:14" x14ac:dyDescent="0.35">
      <c r="F2065" t="s">
        <v>2127</v>
      </c>
      <c r="G2065">
        <v>2019</v>
      </c>
      <c r="H2065" t="s">
        <v>41</v>
      </c>
      <c r="I2065" t="s">
        <v>47</v>
      </c>
      <c r="J2065" t="s">
        <v>53</v>
      </c>
      <c r="K2065" t="s">
        <v>66</v>
      </c>
      <c r="L2065" t="s">
        <v>3</v>
      </c>
      <c r="M2065" t="s">
        <v>29</v>
      </c>
      <c r="N2065">
        <v>260.42965221096046</v>
      </c>
    </row>
    <row r="2066" spans="6:14" x14ac:dyDescent="0.35">
      <c r="F2066" t="s">
        <v>2128</v>
      </c>
      <c r="G2066">
        <v>2019</v>
      </c>
      <c r="H2066" t="s">
        <v>41</v>
      </c>
      <c r="I2066" t="s">
        <v>47</v>
      </c>
      <c r="J2066" t="s">
        <v>53</v>
      </c>
      <c r="K2066" t="s">
        <v>66</v>
      </c>
      <c r="L2066" t="s">
        <v>3</v>
      </c>
      <c r="M2066" t="s">
        <v>6</v>
      </c>
      <c r="N2066">
        <v>265.98723802409</v>
      </c>
    </row>
    <row r="2067" spans="6:14" x14ac:dyDescent="0.35">
      <c r="F2067" t="s">
        <v>2129</v>
      </c>
      <c r="G2067">
        <v>2019</v>
      </c>
      <c r="H2067" t="s">
        <v>41</v>
      </c>
      <c r="I2067" t="s">
        <v>47</v>
      </c>
      <c r="J2067" t="s">
        <v>53</v>
      </c>
      <c r="K2067" t="s">
        <v>66</v>
      </c>
      <c r="L2067" t="s">
        <v>7</v>
      </c>
      <c r="M2067" t="s">
        <v>10</v>
      </c>
      <c r="N2067">
        <v>154.55579804063976</v>
      </c>
    </row>
    <row r="2068" spans="6:14" x14ac:dyDescent="0.35">
      <c r="F2068" t="s">
        <v>2130</v>
      </c>
      <c r="G2068">
        <v>2019</v>
      </c>
      <c r="H2068" t="s">
        <v>41</v>
      </c>
      <c r="I2068" t="s">
        <v>47</v>
      </c>
      <c r="J2068" t="s">
        <v>53</v>
      </c>
      <c r="K2068" t="s">
        <v>66</v>
      </c>
      <c r="L2068" t="s">
        <v>7</v>
      </c>
      <c r="M2068" t="s">
        <v>31</v>
      </c>
      <c r="N2068">
        <v>438.12549999999999</v>
      </c>
    </row>
    <row r="2069" spans="6:14" x14ac:dyDescent="0.35">
      <c r="F2069" t="s">
        <v>2131</v>
      </c>
      <c r="G2069">
        <v>2019</v>
      </c>
      <c r="H2069" t="s">
        <v>41</v>
      </c>
      <c r="I2069" t="s">
        <v>47</v>
      </c>
      <c r="J2069" t="s">
        <v>53</v>
      </c>
      <c r="K2069" t="s">
        <v>66</v>
      </c>
      <c r="L2069" t="s">
        <v>7</v>
      </c>
      <c r="M2069" t="s">
        <v>6</v>
      </c>
      <c r="N2069">
        <v>10.470548076520814</v>
      </c>
    </row>
    <row r="2070" spans="6:14" x14ac:dyDescent="0.35">
      <c r="F2070" t="s">
        <v>2132</v>
      </c>
      <c r="G2070">
        <v>2019</v>
      </c>
      <c r="H2070" t="s">
        <v>41</v>
      </c>
      <c r="I2070" t="s">
        <v>51</v>
      </c>
      <c r="J2070" t="s">
        <v>53</v>
      </c>
      <c r="K2070" t="s">
        <v>66</v>
      </c>
      <c r="L2070" t="s">
        <v>7</v>
      </c>
      <c r="M2070" t="s">
        <v>10</v>
      </c>
      <c r="N2070">
        <v>1409.601752</v>
      </c>
    </row>
    <row r="2071" spans="6:14" x14ac:dyDescent="0.35">
      <c r="F2071" t="s">
        <v>2133</v>
      </c>
      <c r="G2071">
        <v>2019</v>
      </c>
      <c r="H2071" t="s">
        <v>41</v>
      </c>
      <c r="I2071" t="s">
        <v>49</v>
      </c>
      <c r="J2071" t="s">
        <v>53</v>
      </c>
      <c r="K2071" t="s">
        <v>66</v>
      </c>
      <c r="L2071" t="s">
        <v>3</v>
      </c>
      <c r="M2071" t="s">
        <v>12</v>
      </c>
      <c r="N2071">
        <v>887.61402999999996</v>
      </c>
    </row>
    <row r="2072" spans="6:14" x14ac:dyDescent="0.35">
      <c r="F2072" t="s">
        <v>2134</v>
      </c>
      <c r="G2072">
        <v>2019</v>
      </c>
      <c r="H2072" t="s">
        <v>41</v>
      </c>
      <c r="I2072" t="s">
        <v>49</v>
      </c>
      <c r="J2072" t="s">
        <v>53</v>
      </c>
      <c r="K2072" t="s">
        <v>66</v>
      </c>
      <c r="L2072" t="s">
        <v>3</v>
      </c>
      <c r="M2072" t="s">
        <v>4</v>
      </c>
      <c r="N2072">
        <v>8302.6243429999995</v>
      </c>
    </row>
    <row r="2073" spans="6:14" x14ac:dyDescent="0.35">
      <c r="F2073" t="s">
        <v>2135</v>
      </c>
      <c r="G2073">
        <v>2019</v>
      </c>
      <c r="H2073" t="s">
        <v>41</v>
      </c>
      <c r="I2073" t="s">
        <v>49</v>
      </c>
      <c r="J2073" t="s">
        <v>53</v>
      </c>
      <c r="K2073" t="s">
        <v>66</v>
      </c>
      <c r="L2073" t="s">
        <v>3</v>
      </c>
      <c r="M2073" t="s">
        <v>16</v>
      </c>
      <c r="N2073">
        <v>968.69614999999999</v>
      </c>
    </row>
    <row r="2074" spans="6:14" x14ac:dyDescent="0.35">
      <c r="F2074" t="s">
        <v>2136</v>
      </c>
      <c r="G2074">
        <v>2019</v>
      </c>
      <c r="H2074" t="s">
        <v>41</v>
      </c>
      <c r="I2074" t="s">
        <v>49</v>
      </c>
      <c r="J2074" t="s">
        <v>53</v>
      </c>
      <c r="K2074" t="s">
        <v>66</v>
      </c>
      <c r="L2074" t="s">
        <v>3</v>
      </c>
      <c r="M2074" t="s">
        <v>29</v>
      </c>
      <c r="N2074">
        <v>120.037975</v>
      </c>
    </row>
    <row r="2075" spans="6:14" x14ac:dyDescent="0.35">
      <c r="F2075" t="s">
        <v>2137</v>
      </c>
      <c r="G2075">
        <v>2019</v>
      </c>
      <c r="H2075" t="s">
        <v>41</v>
      </c>
      <c r="I2075" t="s">
        <v>49</v>
      </c>
      <c r="J2075" t="s">
        <v>53</v>
      </c>
      <c r="K2075" t="s">
        <v>66</v>
      </c>
      <c r="L2075" t="s">
        <v>7</v>
      </c>
      <c r="M2075" t="s">
        <v>10</v>
      </c>
      <c r="N2075">
        <v>1976.33</v>
      </c>
    </row>
    <row r="2076" spans="6:14" x14ac:dyDescent="0.35">
      <c r="F2076" t="s">
        <v>2138</v>
      </c>
      <c r="G2076">
        <v>2019</v>
      </c>
      <c r="H2076" t="s">
        <v>41</v>
      </c>
      <c r="I2076" t="s">
        <v>49</v>
      </c>
      <c r="J2076" t="s">
        <v>53</v>
      </c>
      <c r="K2076" t="s">
        <v>66</v>
      </c>
      <c r="L2076" t="s">
        <v>7</v>
      </c>
      <c r="M2076" t="s">
        <v>32</v>
      </c>
      <c r="N2076">
        <v>22.257529999999999</v>
      </c>
    </row>
    <row r="2077" spans="6:14" x14ac:dyDescent="0.35">
      <c r="F2077" t="s">
        <v>2139</v>
      </c>
      <c r="G2077">
        <v>2019</v>
      </c>
      <c r="H2077" t="s">
        <v>41</v>
      </c>
      <c r="I2077" t="s">
        <v>48</v>
      </c>
      <c r="J2077" t="s">
        <v>53</v>
      </c>
      <c r="K2077" t="s">
        <v>66</v>
      </c>
      <c r="L2077" t="s">
        <v>3</v>
      </c>
      <c r="M2077" t="s">
        <v>12</v>
      </c>
      <c r="N2077">
        <v>11775.7660328</v>
      </c>
    </row>
    <row r="2078" spans="6:14" x14ac:dyDescent="0.35">
      <c r="F2078" t="s">
        <v>2140</v>
      </c>
      <c r="G2078">
        <v>2019</v>
      </c>
      <c r="H2078" t="s">
        <v>41</v>
      </c>
      <c r="I2078" t="s">
        <v>48</v>
      </c>
      <c r="J2078" t="s">
        <v>53</v>
      </c>
      <c r="K2078" t="s">
        <v>66</v>
      </c>
      <c r="L2078" t="s">
        <v>3</v>
      </c>
      <c r="M2078" t="s">
        <v>4</v>
      </c>
      <c r="N2078">
        <v>3054.8817600000002</v>
      </c>
    </row>
    <row r="2079" spans="6:14" x14ac:dyDescent="0.35">
      <c r="F2079" t="s">
        <v>2141</v>
      </c>
      <c r="G2079">
        <v>2019</v>
      </c>
      <c r="H2079" t="s">
        <v>41</v>
      </c>
      <c r="I2079" t="s">
        <v>48</v>
      </c>
      <c r="J2079" t="s">
        <v>53</v>
      </c>
      <c r="K2079" t="s">
        <v>66</v>
      </c>
      <c r="L2079" t="s">
        <v>3</v>
      </c>
      <c r="M2079" t="s">
        <v>16</v>
      </c>
      <c r="N2079">
        <v>233.68647999999999</v>
      </c>
    </row>
    <row r="2080" spans="6:14" x14ac:dyDescent="0.35">
      <c r="F2080" t="s">
        <v>2142</v>
      </c>
      <c r="G2080">
        <v>2019</v>
      </c>
      <c r="H2080" t="s">
        <v>41</v>
      </c>
      <c r="I2080" t="s">
        <v>48</v>
      </c>
      <c r="J2080" t="s">
        <v>53</v>
      </c>
      <c r="K2080" t="s">
        <v>66</v>
      </c>
      <c r="L2080" t="s">
        <v>3</v>
      </c>
      <c r="M2080" t="s">
        <v>29</v>
      </c>
      <c r="N2080">
        <v>267.81897400000003</v>
      </c>
    </row>
    <row r="2081" spans="6:14" x14ac:dyDescent="0.35">
      <c r="F2081" t="s">
        <v>2143</v>
      </c>
      <c r="G2081">
        <v>2019</v>
      </c>
      <c r="H2081" t="s">
        <v>41</v>
      </c>
      <c r="I2081" t="s">
        <v>48</v>
      </c>
      <c r="J2081" t="s">
        <v>53</v>
      </c>
      <c r="K2081" t="s">
        <v>66</v>
      </c>
      <c r="L2081" t="s">
        <v>7</v>
      </c>
      <c r="M2081" t="s">
        <v>8</v>
      </c>
      <c r="N2081">
        <v>336</v>
      </c>
    </row>
    <row r="2082" spans="6:14" x14ac:dyDescent="0.35">
      <c r="F2082" t="s">
        <v>2144</v>
      </c>
      <c r="G2082">
        <v>2019</v>
      </c>
      <c r="H2082" t="s">
        <v>41</v>
      </c>
      <c r="I2082" t="s">
        <v>48</v>
      </c>
      <c r="J2082" t="s">
        <v>53</v>
      </c>
      <c r="K2082" t="s">
        <v>66</v>
      </c>
      <c r="L2082" t="s">
        <v>7</v>
      </c>
      <c r="M2082" t="s">
        <v>30</v>
      </c>
      <c r="N2082">
        <v>0.69650000000000001</v>
      </c>
    </row>
    <row r="2083" spans="6:14" x14ac:dyDescent="0.35">
      <c r="F2083" t="s">
        <v>2145</v>
      </c>
      <c r="G2083">
        <v>2019</v>
      </c>
      <c r="H2083" t="s">
        <v>41</v>
      </c>
      <c r="I2083" t="s">
        <v>48</v>
      </c>
      <c r="J2083" t="s">
        <v>53</v>
      </c>
      <c r="K2083" t="s">
        <v>66</v>
      </c>
      <c r="L2083" t="s">
        <v>7</v>
      </c>
      <c r="M2083" t="s">
        <v>10</v>
      </c>
      <c r="N2083">
        <v>2.2999999999999998</v>
      </c>
    </row>
    <row r="2084" spans="6:14" x14ac:dyDescent="0.35">
      <c r="F2084" t="s">
        <v>2146</v>
      </c>
      <c r="G2084">
        <v>2019</v>
      </c>
      <c r="H2084" t="s">
        <v>41</v>
      </c>
      <c r="I2084" t="s">
        <v>48</v>
      </c>
      <c r="J2084" t="s">
        <v>53</v>
      </c>
      <c r="K2084" t="s">
        <v>66</v>
      </c>
      <c r="L2084" t="s">
        <v>7</v>
      </c>
      <c r="M2084" t="s">
        <v>32</v>
      </c>
      <c r="N2084">
        <v>331.65884999999997</v>
      </c>
    </row>
    <row r="2085" spans="6:14" x14ac:dyDescent="0.35">
      <c r="F2085" t="s">
        <v>2147</v>
      </c>
      <c r="G2085">
        <v>2019</v>
      </c>
      <c r="H2085" t="s">
        <v>41</v>
      </c>
      <c r="I2085" t="s">
        <v>6</v>
      </c>
      <c r="J2085" t="s">
        <v>53</v>
      </c>
      <c r="K2085" t="s">
        <v>66</v>
      </c>
      <c r="L2085" t="s">
        <v>7</v>
      </c>
      <c r="M2085" t="s">
        <v>8</v>
      </c>
      <c r="N2085">
        <v>162.17696000000001</v>
      </c>
    </row>
    <row r="2086" spans="6:14" x14ac:dyDescent="0.35">
      <c r="F2086" t="s">
        <v>2148</v>
      </c>
      <c r="G2086">
        <v>2019</v>
      </c>
      <c r="H2086" t="s">
        <v>41</v>
      </c>
      <c r="I2086" t="s">
        <v>6</v>
      </c>
      <c r="J2086" t="s">
        <v>53</v>
      </c>
      <c r="K2086" t="s">
        <v>66</v>
      </c>
      <c r="L2086" t="s">
        <v>7</v>
      </c>
      <c r="M2086" t="s">
        <v>15</v>
      </c>
      <c r="N2086">
        <v>1.0171649999999999</v>
      </c>
    </row>
    <row r="2087" spans="6:14" x14ac:dyDescent="0.35">
      <c r="F2087" t="s">
        <v>2149</v>
      </c>
      <c r="G2087">
        <v>2019</v>
      </c>
      <c r="H2087" t="s">
        <v>42</v>
      </c>
      <c r="I2087" t="s">
        <v>46</v>
      </c>
      <c r="J2087" t="s">
        <v>53</v>
      </c>
      <c r="K2087" t="s">
        <v>66</v>
      </c>
      <c r="L2087" t="s">
        <v>3</v>
      </c>
      <c r="M2087" t="s">
        <v>12</v>
      </c>
      <c r="N2087">
        <v>10434.793284353664</v>
      </c>
    </row>
    <row r="2088" spans="6:14" x14ac:dyDescent="0.35">
      <c r="F2088" t="s">
        <v>2150</v>
      </c>
      <c r="G2088">
        <v>2019</v>
      </c>
      <c r="H2088" t="s">
        <v>42</v>
      </c>
      <c r="I2088" t="s">
        <v>46</v>
      </c>
      <c r="J2088" t="s">
        <v>53</v>
      </c>
      <c r="K2088" t="s">
        <v>66</v>
      </c>
      <c r="L2088" t="s">
        <v>3</v>
      </c>
      <c r="M2088" t="s">
        <v>4</v>
      </c>
      <c r="N2088">
        <v>1203.9967315758618</v>
      </c>
    </row>
    <row r="2089" spans="6:14" x14ac:dyDescent="0.35">
      <c r="F2089" t="s">
        <v>2151</v>
      </c>
      <c r="G2089">
        <v>2019</v>
      </c>
      <c r="H2089" t="s">
        <v>42</v>
      </c>
      <c r="I2089" t="s">
        <v>46</v>
      </c>
      <c r="J2089" t="s">
        <v>53</v>
      </c>
      <c r="K2089" t="s">
        <v>66</v>
      </c>
      <c r="L2089" t="s">
        <v>3</v>
      </c>
      <c r="M2089" t="s">
        <v>28</v>
      </c>
      <c r="N2089">
        <v>7.055463089841167</v>
      </c>
    </row>
    <row r="2090" spans="6:14" x14ac:dyDescent="0.35">
      <c r="F2090" t="s">
        <v>2152</v>
      </c>
      <c r="G2090">
        <v>2019</v>
      </c>
      <c r="H2090" t="s">
        <v>42</v>
      </c>
      <c r="I2090" t="s">
        <v>46</v>
      </c>
      <c r="J2090" t="s">
        <v>53</v>
      </c>
      <c r="K2090" t="s">
        <v>66</v>
      </c>
      <c r="L2090" t="s">
        <v>3</v>
      </c>
      <c r="M2090" t="s">
        <v>29</v>
      </c>
      <c r="N2090">
        <v>2.2982458181342804</v>
      </c>
    </row>
    <row r="2091" spans="6:14" x14ac:dyDescent="0.35">
      <c r="F2091" t="s">
        <v>2153</v>
      </c>
      <c r="G2091">
        <v>2019</v>
      </c>
      <c r="H2091" t="s">
        <v>42</v>
      </c>
      <c r="I2091" t="s">
        <v>46</v>
      </c>
      <c r="J2091" t="s">
        <v>53</v>
      </c>
      <c r="K2091" t="s">
        <v>66</v>
      </c>
      <c r="L2091" t="s">
        <v>3</v>
      </c>
      <c r="M2091" t="s">
        <v>6</v>
      </c>
      <c r="N2091">
        <v>2688.4085611205728</v>
      </c>
    </row>
    <row r="2092" spans="6:14" x14ac:dyDescent="0.35">
      <c r="F2092" t="s">
        <v>2154</v>
      </c>
      <c r="G2092">
        <v>2019</v>
      </c>
      <c r="H2092" t="s">
        <v>42</v>
      </c>
      <c r="I2092" t="s">
        <v>46</v>
      </c>
      <c r="J2092" t="s">
        <v>53</v>
      </c>
      <c r="K2092" t="s">
        <v>66</v>
      </c>
      <c r="L2092" t="s">
        <v>7</v>
      </c>
      <c r="M2092" t="s">
        <v>10</v>
      </c>
      <c r="N2092">
        <v>2.2336187982401881</v>
      </c>
    </row>
    <row r="2093" spans="6:14" x14ac:dyDescent="0.35">
      <c r="F2093" t="s">
        <v>2155</v>
      </c>
      <c r="G2093">
        <v>2019</v>
      </c>
      <c r="H2093" t="s">
        <v>42</v>
      </c>
      <c r="I2093" t="s">
        <v>46</v>
      </c>
      <c r="J2093" t="s">
        <v>53</v>
      </c>
      <c r="K2093" t="s">
        <v>66</v>
      </c>
      <c r="L2093" t="s">
        <v>7</v>
      </c>
      <c r="M2093" t="s">
        <v>31</v>
      </c>
      <c r="N2093">
        <v>67.536609999999996</v>
      </c>
    </row>
    <row r="2094" spans="6:14" x14ac:dyDescent="0.35">
      <c r="F2094" t="s">
        <v>2156</v>
      </c>
      <c r="G2094">
        <v>2019</v>
      </c>
      <c r="H2094" t="s">
        <v>42</v>
      </c>
      <c r="I2094" t="s">
        <v>46</v>
      </c>
      <c r="J2094" t="s">
        <v>53</v>
      </c>
      <c r="K2094" t="s">
        <v>66</v>
      </c>
      <c r="L2094" t="s">
        <v>7</v>
      </c>
      <c r="M2094" t="s">
        <v>32</v>
      </c>
      <c r="N2094">
        <v>609.52957200000003</v>
      </c>
    </row>
    <row r="2095" spans="6:14" x14ac:dyDescent="0.35">
      <c r="F2095" t="s">
        <v>2157</v>
      </c>
      <c r="G2095">
        <v>2019</v>
      </c>
      <c r="H2095" t="s">
        <v>42</v>
      </c>
      <c r="I2095" t="s">
        <v>46</v>
      </c>
      <c r="J2095" t="s">
        <v>53</v>
      </c>
      <c r="K2095" t="s">
        <v>66</v>
      </c>
      <c r="L2095" t="s">
        <v>7</v>
      </c>
      <c r="M2095" t="s">
        <v>6</v>
      </c>
      <c r="N2095">
        <v>208.61531934809369</v>
      </c>
    </row>
    <row r="2096" spans="6:14" x14ac:dyDescent="0.35">
      <c r="F2096" t="s">
        <v>2158</v>
      </c>
      <c r="G2096">
        <v>2019</v>
      </c>
      <c r="H2096" t="s">
        <v>42</v>
      </c>
      <c r="I2096" t="s">
        <v>47</v>
      </c>
      <c r="J2096" t="s">
        <v>53</v>
      </c>
      <c r="K2096" t="s">
        <v>66</v>
      </c>
      <c r="L2096" t="s">
        <v>3</v>
      </c>
      <c r="M2096" t="s">
        <v>12</v>
      </c>
      <c r="N2096">
        <v>50.904182294427557</v>
      </c>
    </row>
    <row r="2097" spans="6:14" x14ac:dyDescent="0.35">
      <c r="F2097" t="s">
        <v>2159</v>
      </c>
      <c r="G2097">
        <v>2019</v>
      </c>
      <c r="H2097" t="s">
        <v>42</v>
      </c>
      <c r="I2097" t="s">
        <v>47</v>
      </c>
      <c r="J2097" t="s">
        <v>53</v>
      </c>
      <c r="K2097" t="s">
        <v>66</v>
      </c>
      <c r="L2097" t="s">
        <v>3</v>
      </c>
      <c r="M2097" t="s">
        <v>4</v>
      </c>
      <c r="N2097">
        <v>19143.439048303942</v>
      </c>
    </row>
    <row r="2098" spans="6:14" x14ac:dyDescent="0.35">
      <c r="F2098" t="s">
        <v>2160</v>
      </c>
      <c r="G2098">
        <v>2019</v>
      </c>
      <c r="H2098" t="s">
        <v>42</v>
      </c>
      <c r="I2098" t="s">
        <v>47</v>
      </c>
      <c r="J2098" t="s">
        <v>53</v>
      </c>
      <c r="K2098" t="s">
        <v>66</v>
      </c>
      <c r="L2098" t="s">
        <v>3</v>
      </c>
      <c r="M2098" t="s">
        <v>16</v>
      </c>
      <c r="N2098">
        <v>168.17569</v>
      </c>
    </row>
    <row r="2099" spans="6:14" x14ac:dyDescent="0.35">
      <c r="F2099" t="s">
        <v>2161</v>
      </c>
      <c r="G2099">
        <v>2019</v>
      </c>
      <c r="H2099" t="s">
        <v>42</v>
      </c>
      <c r="I2099" t="s">
        <v>47</v>
      </c>
      <c r="J2099" t="s">
        <v>53</v>
      </c>
      <c r="K2099" t="s">
        <v>66</v>
      </c>
      <c r="L2099" t="s">
        <v>3</v>
      </c>
      <c r="M2099" t="s">
        <v>28</v>
      </c>
      <c r="N2099">
        <v>8560.2295811756467</v>
      </c>
    </row>
    <row r="2100" spans="6:14" x14ac:dyDescent="0.35">
      <c r="F2100" t="s">
        <v>2162</v>
      </c>
      <c r="G2100">
        <v>2019</v>
      </c>
      <c r="H2100" t="s">
        <v>42</v>
      </c>
      <c r="I2100" t="s">
        <v>47</v>
      </c>
      <c r="J2100" t="s">
        <v>53</v>
      </c>
      <c r="K2100" t="s">
        <v>66</v>
      </c>
      <c r="L2100" t="s">
        <v>3</v>
      </c>
      <c r="M2100" t="s">
        <v>29</v>
      </c>
      <c r="N2100">
        <v>80.71991249348612</v>
      </c>
    </row>
    <row r="2101" spans="6:14" x14ac:dyDescent="0.35">
      <c r="F2101" t="s">
        <v>2163</v>
      </c>
      <c r="G2101">
        <v>2019</v>
      </c>
      <c r="H2101" t="s">
        <v>42</v>
      </c>
      <c r="I2101" t="s">
        <v>47</v>
      </c>
      <c r="J2101" t="s">
        <v>53</v>
      </c>
      <c r="K2101" t="s">
        <v>66</v>
      </c>
      <c r="L2101" t="s">
        <v>3</v>
      </c>
      <c r="M2101" t="s">
        <v>6</v>
      </c>
      <c r="N2101">
        <v>1152.1750976231026</v>
      </c>
    </row>
    <row r="2102" spans="6:14" x14ac:dyDescent="0.35">
      <c r="F2102" t="s">
        <v>2164</v>
      </c>
      <c r="G2102">
        <v>2019</v>
      </c>
      <c r="H2102" t="s">
        <v>42</v>
      </c>
      <c r="I2102" t="s">
        <v>47</v>
      </c>
      <c r="J2102" t="s">
        <v>53</v>
      </c>
      <c r="K2102" t="s">
        <v>66</v>
      </c>
      <c r="L2102" t="s">
        <v>7</v>
      </c>
      <c r="M2102" t="s">
        <v>10</v>
      </c>
      <c r="N2102">
        <v>359.00802719924582</v>
      </c>
    </row>
    <row r="2103" spans="6:14" x14ac:dyDescent="0.35">
      <c r="F2103" t="s">
        <v>2165</v>
      </c>
      <c r="G2103">
        <v>2019</v>
      </c>
      <c r="H2103" t="s">
        <v>42</v>
      </c>
      <c r="I2103" t="s">
        <v>47</v>
      </c>
      <c r="J2103" t="s">
        <v>53</v>
      </c>
      <c r="K2103" t="s">
        <v>66</v>
      </c>
      <c r="L2103" t="s">
        <v>7</v>
      </c>
      <c r="M2103" t="s">
        <v>15</v>
      </c>
      <c r="N2103">
        <v>2.70383</v>
      </c>
    </row>
    <row r="2104" spans="6:14" x14ac:dyDescent="0.35">
      <c r="F2104" t="s">
        <v>2166</v>
      </c>
      <c r="G2104">
        <v>2019</v>
      </c>
      <c r="H2104" t="s">
        <v>42</v>
      </c>
      <c r="I2104" t="s">
        <v>47</v>
      </c>
      <c r="J2104" t="s">
        <v>53</v>
      </c>
      <c r="K2104" t="s">
        <v>66</v>
      </c>
      <c r="L2104" t="s">
        <v>7</v>
      </c>
      <c r="M2104" t="s">
        <v>31</v>
      </c>
      <c r="N2104">
        <v>123.10108</v>
      </c>
    </row>
    <row r="2105" spans="6:14" x14ac:dyDescent="0.35">
      <c r="F2105" t="s">
        <v>2167</v>
      </c>
      <c r="G2105">
        <v>2019</v>
      </c>
      <c r="H2105" t="s">
        <v>42</v>
      </c>
      <c r="I2105" t="s">
        <v>47</v>
      </c>
      <c r="J2105" t="s">
        <v>53</v>
      </c>
      <c r="K2105" t="s">
        <v>66</v>
      </c>
      <c r="L2105" t="s">
        <v>7</v>
      </c>
      <c r="M2105" t="s">
        <v>6</v>
      </c>
      <c r="N2105">
        <v>89.406565434897274</v>
      </c>
    </row>
    <row r="2106" spans="6:14" x14ac:dyDescent="0.35">
      <c r="F2106" t="s">
        <v>2168</v>
      </c>
      <c r="G2106">
        <v>2019</v>
      </c>
      <c r="H2106" t="s">
        <v>42</v>
      </c>
      <c r="I2106" t="s">
        <v>51</v>
      </c>
      <c r="J2106" t="s">
        <v>53</v>
      </c>
      <c r="K2106" t="s">
        <v>66</v>
      </c>
      <c r="L2106" t="s">
        <v>7</v>
      </c>
      <c r="M2106" t="s">
        <v>10</v>
      </c>
      <c r="N2106">
        <v>1742.4959933489997</v>
      </c>
    </row>
    <row r="2107" spans="6:14" x14ac:dyDescent="0.35">
      <c r="F2107" t="s">
        <v>2169</v>
      </c>
      <c r="G2107">
        <v>2019</v>
      </c>
      <c r="H2107" t="s">
        <v>42</v>
      </c>
      <c r="I2107" t="s">
        <v>51</v>
      </c>
      <c r="J2107" t="s">
        <v>53</v>
      </c>
      <c r="K2107" t="s">
        <v>66</v>
      </c>
      <c r="L2107" t="s">
        <v>7</v>
      </c>
      <c r="M2107" t="s">
        <v>11</v>
      </c>
      <c r="N2107">
        <v>9.9277007634000007</v>
      </c>
    </row>
    <row r="2108" spans="6:14" x14ac:dyDescent="0.35">
      <c r="F2108" t="s">
        <v>2170</v>
      </c>
      <c r="G2108">
        <v>2019</v>
      </c>
      <c r="H2108" t="s">
        <v>42</v>
      </c>
      <c r="I2108" t="s">
        <v>51</v>
      </c>
      <c r="J2108" t="s">
        <v>53</v>
      </c>
      <c r="K2108" t="s">
        <v>66</v>
      </c>
      <c r="L2108" t="s">
        <v>7</v>
      </c>
      <c r="M2108" t="s">
        <v>14</v>
      </c>
      <c r="N2108">
        <v>29.045881443600003</v>
      </c>
    </row>
    <row r="2109" spans="6:14" x14ac:dyDescent="0.35">
      <c r="F2109" t="s">
        <v>2171</v>
      </c>
      <c r="G2109">
        <v>2019</v>
      </c>
      <c r="H2109" t="s">
        <v>42</v>
      </c>
      <c r="I2109" t="s">
        <v>49</v>
      </c>
      <c r="J2109" t="s">
        <v>53</v>
      </c>
      <c r="K2109" t="s">
        <v>66</v>
      </c>
      <c r="L2109" t="s">
        <v>3</v>
      </c>
      <c r="M2109" t="s">
        <v>12</v>
      </c>
      <c r="N2109">
        <v>55.611728999999997</v>
      </c>
    </row>
    <row r="2110" spans="6:14" x14ac:dyDescent="0.35">
      <c r="F2110" t="s">
        <v>2172</v>
      </c>
      <c r="G2110">
        <v>2019</v>
      </c>
      <c r="H2110" t="s">
        <v>42</v>
      </c>
      <c r="I2110" t="s">
        <v>49</v>
      </c>
      <c r="J2110" t="s">
        <v>53</v>
      </c>
      <c r="K2110" t="s">
        <v>66</v>
      </c>
      <c r="L2110" t="s">
        <v>3</v>
      </c>
      <c r="M2110" t="s">
        <v>4</v>
      </c>
      <c r="N2110">
        <v>4599.2802759999995</v>
      </c>
    </row>
    <row r="2111" spans="6:14" x14ac:dyDescent="0.35">
      <c r="F2111" t="s">
        <v>2173</v>
      </c>
      <c r="G2111">
        <v>2019</v>
      </c>
      <c r="H2111" t="s">
        <v>42</v>
      </c>
      <c r="I2111" t="s">
        <v>49</v>
      </c>
      <c r="J2111" t="s">
        <v>53</v>
      </c>
      <c r="K2111" t="s">
        <v>66</v>
      </c>
      <c r="L2111" t="s">
        <v>3</v>
      </c>
      <c r="M2111" t="s">
        <v>16</v>
      </c>
      <c r="N2111">
        <v>1793.6499699999999</v>
      </c>
    </row>
    <row r="2112" spans="6:14" x14ac:dyDescent="0.35">
      <c r="F2112" t="s">
        <v>2174</v>
      </c>
      <c r="G2112">
        <v>2019</v>
      </c>
      <c r="H2112" t="s">
        <v>42</v>
      </c>
      <c r="I2112" t="s">
        <v>49</v>
      </c>
      <c r="J2112" t="s">
        <v>53</v>
      </c>
      <c r="K2112" t="s">
        <v>66</v>
      </c>
      <c r="L2112" t="s">
        <v>3</v>
      </c>
      <c r="M2112" t="s">
        <v>29</v>
      </c>
      <c r="N2112">
        <v>50.359699999999997</v>
      </c>
    </row>
    <row r="2113" spans="6:14" x14ac:dyDescent="0.35">
      <c r="F2113" t="s">
        <v>2175</v>
      </c>
      <c r="G2113">
        <v>2019</v>
      </c>
      <c r="H2113" t="s">
        <v>42</v>
      </c>
      <c r="I2113" t="s">
        <v>49</v>
      </c>
      <c r="J2113" t="s">
        <v>53</v>
      </c>
      <c r="K2113" t="s">
        <v>66</v>
      </c>
      <c r="L2113" t="s">
        <v>7</v>
      </c>
      <c r="M2113" t="s">
        <v>10</v>
      </c>
      <c r="N2113">
        <v>94.097499999999997</v>
      </c>
    </row>
    <row r="2114" spans="6:14" x14ac:dyDescent="0.35">
      <c r="F2114" t="s">
        <v>2176</v>
      </c>
      <c r="G2114">
        <v>2019</v>
      </c>
      <c r="H2114" t="s">
        <v>42</v>
      </c>
      <c r="I2114" t="s">
        <v>49</v>
      </c>
      <c r="J2114" t="s">
        <v>53</v>
      </c>
      <c r="K2114" t="s">
        <v>66</v>
      </c>
      <c r="L2114" t="s">
        <v>7</v>
      </c>
      <c r="M2114" t="s">
        <v>14</v>
      </c>
      <c r="N2114">
        <v>2076.0674635299997</v>
      </c>
    </row>
    <row r="2115" spans="6:14" x14ac:dyDescent="0.35">
      <c r="F2115" t="s">
        <v>2177</v>
      </c>
      <c r="G2115">
        <v>2019</v>
      </c>
      <c r="H2115" t="s">
        <v>42</v>
      </c>
      <c r="I2115" t="s">
        <v>49</v>
      </c>
      <c r="J2115" t="s">
        <v>53</v>
      </c>
      <c r="K2115" t="s">
        <v>66</v>
      </c>
      <c r="L2115" t="s">
        <v>7</v>
      </c>
      <c r="M2115" t="s">
        <v>15</v>
      </c>
      <c r="N2115">
        <v>63.787399999999998</v>
      </c>
    </row>
    <row r="2116" spans="6:14" x14ac:dyDescent="0.35">
      <c r="F2116" t="s">
        <v>2178</v>
      </c>
      <c r="G2116">
        <v>2019</v>
      </c>
      <c r="H2116" t="s">
        <v>42</v>
      </c>
      <c r="I2116" t="s">
        <v>49</v>
      </c>
      <c r="J2116" t="s">
        <v>53</v>
      </c>
      <c r="K2116" t="s">
        <v>66</v>
      </c>
      <c r="L2116" t="s">
        <v>7</v>
      </c>
      <c r="M2116" t="s">
        <v>31</v>
      </c>
      <c r="N2116">
        <v>978.66099999999994</v>
      </c>
    </row>
    <row r="2117" spans="6:14" x14ac:dyDescent="0.35">
      <c r="F2117" t="s">
        <v>2179</v>
      </c>
      <c r="G2117">
        <v>2019</v>
      </c>
      <c r="H2117" t="s">
        <v>42</v>
      </c>
      <c r="I2117" t="s">
        <v>48</v>
      </c>
      <c r="J2117" t="s">
        <v>53</v>
      </c>
      <c r="K2117" t="s">
        <v>66</v>
      </c>
      <c r="L2117" t="s">
        <v>3</v>
      </c>
      <c r="M2117" t="s">
        <v>12</v>
      </c>
      <c r="N2117">
        <v>11267.1874874</v>
      </c>
    </row>
    <row r="2118" spans="6:14" x14ac:dyDescent="0.35">
      <c r="F2118" t="s">
        <v>2180</v>
      </c>
      <c r="G2118">
        <v>2019</v>
      </c>
      <c r="H2118" t="s">
        <v>42</v>
      </c>
      <c r="I2118" t="s">
        <v>48</v>
      </c>
      <c r="J2118" t="s">
        <v>53</v>
      </c>
      <c r="K2118" t="s">
        <v>66</v>
      </c>
      <c r="L2118" t="s">
        <v>3</v>
      </c>
      <c r="M2118" t="s">
        <v>4</v>
      </c>
      <c r="N2118">
        <v>302.47217999999998</v>
      </c>
    </row>
    <row r="2119" spans="6:14" x14ac:dyDescent="0.35">
      <c r="F2119" t="s">
        <v>2181</v>
      </c>
      <c r="G2119">
        <v>2019</v>
      </c>
      <c r="H2119" t="s">
        <v>42</v>
      </c>
      <c r="I2119" t="s">
        <v>48</v>
      </c>
      <c r="J2119" t="s">
        <v>53</v>
      </c>
      <c r="K2119" t="s">
        <v>66</v>
      </c>
      <c r="L2119" t="s">
        <v>3</v>
      </c>
      <c r="M2119" t="s">
        <v>16</v>
      </c>
      <c r="N2119">
        <v>491.86200000000002</v>
      </c>
    </row>
    <row r="2120" spans="6:14" x14ac:dyDescent="0.35">
      <c r="F2120" t="s">
        <v>2182</v>
      </c>
      <c r="G2120">
        <v>2019</v>
      </c>
      <c r="H2120" t="s">
        <v>42</v>
      </c>
      <c r="I2120" t="s">
        <v>48</v>
      </c>
      <c r="J2120" t="s">
        <v>53</v>
      </c>
      <c r="K2120" t="s">
        <v>66</v>
      </c>
      <c r="L2120" t="s">
        <v>3</v>
      </c>
      <c r="M2120" t="s">
        <v>29</v>
      </c>
      <c r="N2120">
        <v>195.94211000000001</v>
      </c>
    </row>
    <row r="2121" spans="6:14" x14ac:dyDescent="0.35">
      <c r="F2121" t="s">
        <v>2183</v>
      </c>
      <c r="G2121">
        <v>2019</v>
      </c>
      <c r="H2121" t="s">
        <v>42</v>
      </c>
      <c r="I2121" t="s">
        <v>48</v>
      </c>
      <c r="J2121" t="s">
        <v>53</v>
      </c>
      <c r="K2121" t="s">
        <v>66</v>
      </c>
      <c r="L2121" t="s">
        <v>7</v>
      </c>
      <c r="M2121" t="s">
        <v>8</v>
      </c>
      <c r="N2121">
        <v>233</v>
      </c>
    </row>
    <row r="2122" spans="6:14" x14ac:dyDescent="0.35">
      <c r="F2122" t="s">
        <v>2184</v>
      </c>
      <c r="G2122">
        <v>2019</v>
      </c>
      <c r="H2122" t="s">
        <v>42</v>
      </c>
      <c r="I2122" t="s">
        <v>48</v>
      </c>
      <c r="J2122" t="s">
        <v>53</v>
      </c>
      <c r="K2122" t="s">
        <v>66</v>
      </c>
      <c r="L2122" t="s">
        <v>7</v>
      </c>
      <c r="M2122" t="s">
        <v>30</v>
      </c>
      <c r="N2122">
        <v>39.369300000000003</v>
      </c>
    </row>
    <row r="2123" spans="6:14" x14ac:dyDescent="0.35">
      <c r="F2123" t="s">
        <v>2185</v>
      </c>
      <c r="G2123">
        <v>2019</v>
      </c>
      <c r="H2123" t="s">
        <v>42</v>
      </c>
      <c r="I2123" t="s">
        <v>48</v>
      </c>
      <c r="J2123" t="s">
        <v>53</v>
      </c>
      <c r="K2123" t="s">
        <v>66</v>
      </c>
      <c r="L2123" t="s">
        <v>7</v>
      </c>
      <c r="M2123" t="s">
        <v>10</v>
      </c>
      <c r="N2123">
        <v>7.2475199999999997</v>
      </c>
    </row>
    <row r="2124" spans="6:14" x14ac:dyDescent="0.35">
      <c r="F2124" t="s">
        <v>2186</v>
      </c>
      <c r="G2124">
        <v>2019</v>
      </c>
      <c r="H2124" t="s">
        <v>42</v>
      </c>
      <c r="I2124" t="s">
        <v>48</v>
      </c>
      <c r="J2124" t="s">
        <v>53</v>
      </c>
      <c r="K2124" t="s">
        <v>66</v>
      </c>
      <c r="L2124" t="s">
        <v>7</v>
      </c>
      <c r="M2124" t="s">
        <v>14</v>
      </c>
      <c r="N2124">
        <v>13317.68528152</v>
      </c>
    </row>
    <row r="2125" spans="6:14" x14ac:dyDescent="0.35">
      <c r="F2125" t="s">
        <v>2187</v>
      </c>
      <c r="G2125">
        <v>2019</v>
      </c>
      <c r="H2125" t="s">
        <v>42</v>
      </c>
      <c r="I2125" t="s">
        <v>48</v>
      </c>
      <c r="J2125" t="s">
        <v>53</v>
      </c>
      <c r="K2125" t="s">
        <v>66</v>
      </c>
      <c r="L2125" t="s">
        <v>7</v>
      </c>
      <c r="M2125" t="s">
        <v>15</v>
      </c>
      <c r="N2125">
        <v>156.9</v>
      </c>
    </row>
    <row r="2126" spans="6:14" x14ac:dyDescent="0.35">
      <c r="F2126" t="s">
        <v>2188</v>
      </c>
      <c r="G2126">
        <v>2019</v>
      </c>
      <c r="H2126" t="s">
        <v>42</v>
      </c>
      <c r="I2126" t="s">
        <v>48</v>
      </c>
      <c r="J2126" t="s">
        <v>53</v>
      </c>
      <c r="K2126" t="s">
        <v>66</v>
      </c>
      <c r="L2126" t="s">
        <v>7</v>
      </c>
      <c r="M2126" t="s">
        <v>32</v>
      </c>
      <c r="N2126">
        <v>512.82916</v>
      </c>
    </row>
    <row r="2127" spans="6:14" x14ac:dyDescent="0.35">
      <c r="F2127" t="s">
        <v>2189</v>
      </c>
      <c r="G2127">
        <v>2019</v>
      </c>
      <c r="H2127" t="s">
        <v>42</v>
      </c>
      <c r="I2127" t="s">
        <v>6</v>
      </c>
      <c r="J2127" t="s">
        <v>53</v>
      </c>
      <c r="K2127" t="s">
        <v>66</v>
      </c>
      <c r="L2127" t="s">
        <v>7</v>
      </c>
      <c r="M2127" t="s">
        <v>8</v>
      </c>
      <c r="N2127">
        <v>568.04177000000004</v>
      </c>
    </row>
    <row r="2128" spans="6:14" x14ac:dyDescent="0.35">
      <c r="F2128" t="s">
        <v>2190</v>
      </c>
      <c r="G2128">
        <v>2019</v>
      </c>
      <c r="H2128" t="s">
        <v>42</v>
      </c>
      <c r="I2128" t="s">
        <v>6</v>
      </c>
      <c r="J2128" t="s">
        <v>53</v>
      </c>
      <c r="K2128" t="s">
        <v>66</v>
      </c>
      <c r="L2128" t="s">
        <v>7</v>
      </c>
      <c r="M2128" t="s">
        <v>14</v>
      </c>
      <c r="N2128">
        <v>226.724989037</v>
      </c>
    </row>
    <row r="2129" spans="6:14" x14ac:dyDescent="0.35">
      <c r="F2129" t="s">
        <v>2191</v>
      </c>
      <c r="G2129">
        <v>2019</v>
      </c>
      <c r="H2129" t="s">
        <v>42</v>
      </c>
      <c r="I2129" t="s">
        <v>6</v>
      </c>
      <c r="J2129" t="s">
        <v>53</v>
      </c>
      <c r="K2129" t="s">
        <v>66</v>
      </c>
      <c r="L2129" t="s">
        <v>7</v>
      </c>
      <c r="M2129" t="s">
        <v>15</v>
      </c>
      <c r="N2129">
        <v>25953.969939999999</v>
      </c>
    </row>
    <row r="2130" spans="6:14" x14ac:dyDescent="0.35">
      <c r="F2130" t="s">
        <v>2192</v>
      </c>
      <c r="G2130">
        <v>2020</v>
      </c>
      <c r="H2130" t="s">
        <v>27</v>
      </c>
      <c r="I2130" t="s">
        <v>46</v>
      </c>
      <c r="J2130" t="s">
        <v>53</v>
      </c>
      <c r="K2130" t="s">
        <v>66</v>
      </c>
      <c r="L2130" t="s">
        <v>3</v>
      </c>
      <c r="M2130" t="s">
        <v>12</v>
      </c>
      <c r="N2130">
        <v>2738.5533565802521</v>
      </c>
    </row>
    <row r="2131" spans="6:14" x14ac:dyDescent="0.35">
      <c r="F2131" t="s">
        <v>2193</v>
      </c>
      <c r="G2131">
        <v>2020</v>
      </c>
      <c r="H2131" t="s">
        <v>27</v>
      </c>
      <c r="I2131" t="s">
        <v>46</v>
      </c>
      <c r="J2131" t="s">
        <v>53</v>
      </c>
      <c r="K2131" t="s">
        <v>66</v>
      </c>
      <c r="L2131" t="s">
        <v>3</v>
      </c>
      <c r="M2131" t="s">
        <v>4</v>
      </c>
      <c r="N2131">
        <v>204.54142341261434</v>
      </c>
    </row>
    <row r="2132" spans="6:14" x14ac:dyDescent="0.35">
      <c r="F2132" t="s">
        <v>2194</v>
      </c>
      <c r="G2132">
        <v>2020</v>
      </c>
      <c r="H2132" t="s">
        <v>27</v>
      </c>
      <c r="I2132" t="s">
        <v>46</v>
      </c>
      <c r="J2132" t="s">
        <v>53</v>
      </c>
      <c r="K2132" t="s">
        <v>66</v>
      </c>
      <c r="L2132" t="s">
        <v>3</v>
      </c>
      <c r="M2132" t="s">
        <v>28</v>
      </c>
      <c r="N2132">
        <v>8.5903716315856045</v>
      </c>
    </row>
    <row r="2133" spans="6:14" x14ac:dyDescent="0.35">
      <c r="F2133" t="s">
        <v>2195</v>
      </c>
      <c r="G2133">
        <v>2020</v>
      </c>
      <c r="H2133" t="s">
        <v>27</v>
      </c>
      <c r="I2133" t="s">
        <v>46</v>
      </c>
      <c r="J2133" t="s">
        <v>53</v>
      </c>
      <c r="K2133" t="s">
        <v>66</v>
      </c>
      <c r="L2133" t="s">
        <v>3</v>
      </c>
      <c r="M2133" t="s">
        <v>29</v>
      </c>
      <c r="N2133">
        <v>1.6113551999999698E-2</v>
      </c>
    </row>
    <row r="2134" spans="6:14" x14ac:dyDescent="0.35">
      <c r="F2134" t="s">
        <v>2196</v>
      </c>
      <c r="G2134">
        <v>2020</v>
      </c>
      <c r="H2134" t="s">
        <v>27</v>
      </c>
      <c r="I2134" t="s">
        <v>46</v>
      </c>
      <c r="J2134" t="s">
        <v>53</v>
      </c>
      <c r="K2134" t="s">
        <v>66</v>
      </c>
      <c r="L2134" t="s">
        <v>3</v>
      </c>
      <c r="M2134" t="s">
        <v>6</v>
      </c>
      <c r="N2134">
        <v>206.52293435910948</v>
      </c>
    </row>
    <row r="2135" spans="6:14" x14ac:dyDescent="0.35">
      <c r="F2135" t="s">
        <v>2197</v>
      </c>
      <c r="G2135">
        <v>2020</v>
      </c>
      <c r="H2135" t="s">
        <v>27</v>
      </c>
      <c r="I2135" t="s">
        <v>46</v>
      </c>
      <c r="J2135" t="s">
        <v>53</v>
      </c>
      <c r="K2135" t="s">
        <v>66</v>
      </c>
      <c r="L2135" t="s">
        <v>7</v>
      </c>
      <c r="M2135" t="s">
        <v>10</v>
      </c>
      <c r="N2135">
        <v>8.6730780151375484</v>
      </c>
    </row>
    <row r="2136" spans="6:14" x14ac:dyDescent="0.35">
      <c r="F2136" t="s">
        <v>2198</v>
      </c>
      <c r="G2136">
        <v>2020</v>
      </c>
      <c r="H2136" t="s">
        <v>27</v>
      </c>
      <c r="I2136" t="s">
        <v>46</v>
      </c>
      <c r="J2136" t="s">
        <v>53</v>
      </c>
      <c r="K2136" t="s">
        <v>66</v>
      </c>
      <c r="L2136" t="s">
        <v>7</v>
      </c>
      <c r="M2136" t="s">
        <v>32</v>
      </c>
      <c r="N2136">
        <v>524.30294700000002</v>
      </c>
    </row>
    <row r="2137" spans="6:14" x14ac:dyDescent="0.35">
      <c r="F2137" t="s">
        <v>2199</v>
      </c>
      <c r="G2137">
        <v>2020</v>
      </c>
      <c r="H2137" t="s">
        <v>27</v>
      </c>
      <c r="I2137" t="s">
        <v>46</v>
      </c>
      <c r="J2137" t="s">
        <v>53</v>
      </c>
      <c r="K2137" t="s">
        <v>66</v>
      </c>
      <c r="L2137" t="s">
        <v>7</v>
      </c>
      <c r="M2137" t="s">
        <v>6</v>
      </c>
      <c r="N2137">
        <v>0.96614718231934005</v>
      </c>
    </row>
    <row r="2138" spans="6:14" x14ac:dyDescent="0.35">
      <c r="F2138" t="s">
        <v>2200</v>
      </c>
      <c r="G2138">
        <v>2020</v>
      </c>
      <c r="H2138" t="s">
        <v>27</v>
      </c>
      <c r="I2138" t="s">
        <v>47</v>
      </c>
      <c r="J2138" t="s">
        <v>53</v>
      </c>
      <c r="K2138" t="s">
        <v>66</v>
      </c>
      <c r="L2138" t="s">
        <v>3</v>
      </c>
      <c r="M2138" t="s">
        <v>12</v>
      </c>
      <c r="N2138">
        <v>1.7820285343936497</v>
      </c>
    </row>
    <row r="2139" spans="6:14" x14ac:dyDescent="0.35">
      <c r="F2139" t="s">
        <v>2201</v>
      </c>
      <c r="G2139">
        <v>2020</v>
      </c>
      <c r="H2139" t="s">
        <v>27</v>
      </c>
      <c r="I2139" t="s">
        <v>47</v>
      </c>
      <c r="J2139" t="s">
        <v>53</v>
      </c>
      <c r="K2139" t="s">
        <v>66</v>
      </c>
      <c r="L2139" t="s">
        <v>3</v>
      </c>
      <c r="M2139" t="s">
        <v>4</v>
      </c>
      <c r="N2139">
        <v>3119.1276200339776</v>
      </c>
    </row>
    <row r="2140" spans="6:14" x14ac:dyDescent="0.35">
      <c r="F2140" t="s">
        <v>2202</v>
      </c>
      <c r="G2140">
        <v>2020</v>
      </c>
      <c r="H2140" t="s">
        <v>27</v>
      </c>
      <c r="I2140" t="s">
        <v>47</v>
      </c>
      <c r="J2140" t="s">
        <v>53</v>
      </c>
      <c r="K2140" t="s">
        <v>66</v>
      </c>
      <c r="L2140" t="s">
        <v>3</v>
      </c>
      <c r="M2140" t="s">
        <v>28</v>
      </c>
      <c r="N2140">
        <v>2529.8022378421078</v>
      </c>
    </row>
    <row r="2141" spans="6:14" x14ac:dyDescent="0.35">
      <c r="F2141" t="s">
        <v>2203</v>
      </c>
      <c r="G2141">
        <v>2020</v>
      </c>
      <c r="H2141" t="s">
        <v>27</v>
      </c>
      <c r="I2141" t="s">
        <v>47</v>
      </c>
      <c r="J2141" t="s">
        <v>53</v>
      </c>
      <c r="K2141" t="s">
        <v>66</v>
      </c>
      <c r="L2141" t="s">
        <v>3</v>
      </c>
      <c r="M2141" t="s">
        <v>29</v>
      </c>
      <c r="N2141">
        <v>134.35520580799999</v>
      </c>
    </row>
    <row r="2142" spans="6:14" x14ac:dyDescent="0.35">
      <c r="F2142" t="s">
        <v>2204</v>
      </c>
      <c r="G2142">
        <v>2020</v>
      </c>
      <c r="H2142" t="s">
        <v>27</v>
      </c>
      <c r="I2142" t="s">
        <v>47</v>
      </c>
      <c r="J2142" t="s">
        <v>53</v>
      </c>
      <c r="K2142" t="s">
        <v>66</v>
      </c>
      <c r="L2142" t="s">
        <v>3</v>
      </c>
      <c r="M2142" t="s">
        <v>6</v>
      </c>
      <c r="N2142">
        <v>88.509829011046918</v>
      </c>
    </row>
    <row r="2143" spans="6:14" x14ac:dyDescent="0.35">
      <c r="F2143" t="s">
        <v>2205</v>
      </c>
      <c r="G2143">
        <v>2020</v>
      </c>
      <c r="H2143" t="s">
        <v>27</v>
      </c>
      <c r="I2143" t="s">
        <v>47</v>
      </c>
      <c r="J2143" t="s">
        <v>53</v>
      </c>
      <c r="K2143" t="s">
        <v>66</v>
      </c>
      <c r="L2143" t="s">
        <v>7</v>
      </c>
      <c r="M2143" t="s">
        <v>10</v>
      </c>
      <c r="N2143">
        <v>434.33851643505898</v>
      </c>
    </row>
    <row r="2144" spans="6:14" x14ac:dyDescent="0.35">
      <c r="F2144" t="s">
        <v>2206</v>
      </c>
      <c r="G2144">
        <v>2020</v>
      </c>
      <c r="H2144" t="s">
        <v>27</v>
      </c>
      <c r="I2144" t="s">
        <v>47</v>
      </c>
      <c r="J2144" t="s">
        <v>53</v>
      </c>
      <c r="K2144" t="s">
        <v>66</v>
      </c>
      <c r="L2144" t="s">
        <v>7</v>
      </c>
      <c r="M2144" t="s">
        <v>31</v>
      </c>
      <c r="N2144">
        <v>126.310582</v>
      </c>
    </row>
    <row r="2145" spans="6:14" x14ac:dyDescent="0.35">
      <c r="F2145" t="s">
        <v>2207</v>
      </c>
      <c r="G2145">
        <v>2020</v>
      </c>
      <c r="H2145" t="s">
        <v>27</v>
      </c>
      <c r="I2145" t="s">
        <v>47</v>
      </c>
      <c r="J2145" t="s">
        <v>53</v>
      </c>
      <c r="K2145" t="s">
        <v>66</v>
      </c>
      <c r="L2145" t="s">
        <v>7</v>
      </c>
      <c r="M2145" t="s">
        <v>6</v>
      </c>
      <c r="N2145">
        <v>0.41406307813686</v>
      </c>
    </row>
    <row r="2146" spans="6:14" x14ac:dyDescent="0.35">
      <c r="F2146" t="s">
        <v>2208</v>
      </c>
      <c r="G2146">
        <v>2020</v>
      </c>
      <c r="H2146" t="s">
        <v>27</v>
      </c>
      <c r="I2146" t="s">
        <v>51</v>
      </c>
      <c r="J2146" t="s">
        <v>53</v>
      </c>
      <c r="K2146" t="s">
        <v>66</v>
      </c>
      <c r="L2146" t="s">
        <v>3</v>
      </c>
      <c r="M2146" t="s">
        <v>29</v>
      </c>
      <c r="N2146">
        <v>0.51084045584045601</v>
      </c>
    </row>
    <row r="2147" spans="6:14" x14ac:dyDescent="0.35">
      <c r="F2147" t="s">
        <v>2209</v>
      </c>
      <c r="G2147">
        <v>2020</v>
      </c>
      <c r="H2147" t="s">
        <v>27</v>
      </c>
      <c r="I2147" t="s">
        <v>51</v>
      </c>
      <c r="J2147" t="s">
        <v>53</v>
      </c>
      <c r="K2147" t="s">
        <v>66</v>
      </c>
      <c r="L2147" t="s">
        <v>7</v>
      </c>
      <c r="M2147" t="s">
        <v>8</v>
      </c>
      <c r="N2147">
        <v>5.5068219538811398</v>
      </c>
    </row>
    <row r="2148" spans="6:14" x14ac:dyDescent="0.35">
      <c r="F2148" t="s">
        <v>2210</v>
      </c>
      <c r="G2148">
        <v>2020</v>
      </c>
      <c r="H2148" t="s">
        <v>27</v>
      </c>
      <c r="I2148" t="s">
        <v>51</v>
      </c>
      <c r="J2148" t="s">
        <v>53</v>
      </c>
      <c r="K2148" t="s">
        <v>66</v>
      </c>
      <c r="L2148" t="s">
        <v>7</v>
      </c>
      <c r="M2148" t="s">
        <v>10</v>
      </c>
      <c r="N2148">
        <v>810.31210475621867</v>
      </c>
    </row>
    <row r="2149" spans="6:14" x14ac:dyDescent="0.35">
      <c r="F2149" t="s">
        <v>2211</v>
      </c>
      <c r="G2149">
        <v>2020</v>
      </c>
      <c r="H2149" t="s">
        <v>27</v>
      </c>
      <c r="I2149" t="s">
        <v>51</v>
      </c>
      <c r="J2149" t="s">
        <v>53</v>
      </c>
      <c r="K2149" t="s">
        <v>66</v>
      </c>
      <c r="L2149" t="s">
        <v>7</v>
      </c>
      <c r="M2149" t="s">
        <v>11</v>
      </c>
      <c r="N2149">
        <v>89.044942473999981</v>
      </c>
    </row>
    <row r="2150" spans="6:14" x14ac:dyDescent="0.35">
      <c r="F2150" t="s">
        <v>2212</v>
      </c>
      <c r="G2150">
        <v>2020</v>
      </c>
      <c r="H2150" t="s">
        <v>27</v>
      </c>
      <c r="I2150" t="s">
        <v>51</v>
      </c>
      <c r="J2150" t="s">
        <v>53</v>
      </c>
      <c r="K2150" t="s">
        <v>66</v>
      </c>
      <c r="L2150" t="s">
        <v>7</v>
      </c>
      <c r="M2150" t="s">
        <v>14</v>
      </c>
      <c r="N2150">
        <v>198.77818062199952</v>
      </c>
    </row>
    <row r="2151" spans="6:14" x14ac:dyDescent="0.35">
      <c r="F2151" t="s">
        <v>2213</v>
      </c>
      <c r="G2151">
        <v>2020</v>
      </c>
      <c r="H2151" t="s">
        <v>27</v>
      </c>
      <c r="I2151" t="s">
        <v>50</v>
      </c>
      <c r="J2151" t="s">
        <v>53</v>
      </c>
      <c r="K2151" t="s">
        <v>66</v>
      </c>
      <c r="L2151" t="s">
        <v>3</v>
      </c>
      <c r="M2151" t="s">
        <v>29</v>
      </c>
      <c r="N2151">
        <v>9.9144969914529923</v>
      </c>
    </row>
    <row r="2152" spans="6:14" x14ac:dyDescent="0.35">
      <c r="F2152" t="s">
        <v>2214</v>
      </c>
      <c r="G2152">
        <v>2020</v>
      </c>
      <c r="H2152" t="s">
        <v>27</v>
      </c>
      <c r="I2152" t="s">
        <v>50</v>
      </c>
      <c r="J2152" t="s">
        <v>53</v>
      </c>
      <c r="K2152" t="s">
        <v>66</v>
      </c>
      <c r="L2152" t="s">
        <v>7</v>
      </c>
      <c r="M2152" t="s">
        <v>8</v>
      </c>
      <c r="N2152">
        <v>1102.0208587507566</v>
      </c>
    </row>
    <row r="2153" spans="6:14" x14ac:dyDescent="0.35">
      <c r="F2153" t="s">
        <v>2215</v>
      </c>
      <c r="G2153">
        <v>2020</v>
      </c>
      <c r="H2153" t="s">
        <v>27</v>
      </c>
      <c r="I2153" t="s">
        <v>50</v>
      </c>
      <c r="J2153" t="s">
        <v>53</v>
      </c>
      <c r="K2153" t="s">
        <v>66</v>
      </c>
      <c r="L2153" t="s">
        <v>7</v>
      </c>
      <c r="M2153" t="s">
        <v>11</v>
      </c>
      <c r="N2153">
        <v>24.73002</v>
      </c>
    </row>
    <row r="2154" spans="6:14" x14ac:dyDescent="0.35">
      <c r="F2154" t="s">
        <v>2216</v>
      </c>
      <c r="G2154">
        <v>2020</v>
      </c>
      <c r="H2154" t="s">
        <v>27</v>
      </c>
      <c r="I2154" t="s">
        <v>50</v>
      </c>
      <c r="J2154" t="s">
        <v>53</v>
      </c>
      <c r="K2154" t="s">
        <v>66</v>
      </c>
      <c r="L2154" t="s">
        <v>7</v>
      </c>
      <c r="M2154" t="s">
        <v>14</v>
      </c>
      <c r="N2154">
        <v>236.61955999999932</v>
      </c>
    </row>
    <row r="2155" spans="6:14" x14ac:dyDescent="0.35">
      <c r="F2155" t="s">
        <v>2217</v>
      </c>
      <c r="G2155">
        <v>2020</v>
      </c>
      <c r="H2155" t="s">
        <v>27</v>
      </c>
      <c r="I2155" t="s">
        <v>50</v>
      </c>
      <c r="J2155" t="s">
        <v>53</v>
      </c>
      <c r="K2155" t="s">
        <v>66</v>
      </c>
      <c r="L2155" t="s">
        <v>7</v>
      </c>
      <c r="M2155" t="s">
        <v>15</v>
      </c>
      <c r="N2155">
        <v>473.29712000000001</v>
      </c>
    </row>
    <row r="2156" spans="6:14" x14ac:dyDescent="0.35">
      <c r="F2156" t="s">
        <v>2218</v>
      </c>
      <c r="G2156">
        <v>2020</v>
      </c>
      <c r="H2156" t="s">
        <v>27</v>
      </c>
      <c r="I2156" t="s">
        <v>49</v>
      </c>
      <c r="J2156" t="s">
        <v>53</v>
      </c>
      <c r="K2156" t="s">
        <v>66</v>
      </c>
      <c r="L2156" t="s">
        <v>3</v>
      </c>
      <c r="M2156" t="s">
        <v>12</v>
      </c>
      <c r="N2156">
        <v>0</v>
      </c>
    </row>
    <row r="2157" spans="6:14" x14ac:dyDescent="0.35">
      <c r="F2157" t="s">
        <v>2219</v>
      </c>
      <c r="G2157">
        <v>2020</v>
      </c>
      <c r="H2157" t="s">
        <v>27</v>
      </c>
      <c r="I2157" t="s">
        <v>49</v>
      </c>
      <c r="J2157" t="s">
        <v>53</v>
      </c>
      <c r="K2157" t="s">
        <v>66</v>
      </c>
      <c r="L2157" t="s">
        <v>3</v>
      </c>
      <c r="M2157" t="s">
        <v>4</v>
      </c>
      <c r="N2157">
        <v>1947.473602</v>
      </c>
    </row>
    <row r="2158" spans="6:14" x14ac:dyDescent="0.35">
      <c r="F2158" t="s">
        <v>2220</v>
      </c>
      <c r="G2158">
        <v>2020</v>
      </c>
      <c r="H2158" t="s">
        <v>27</v>
      </c>
      <c r="I2158" t="s">
        <v>49</v>
      </c>
      <c r="J2158" t="s">
        <v>53</v>
      </c>
      <c r="K2158" t="s">
        <v>66</v>
      </c>
      <c r="L2158" t="s">
        <v>3</v>
      </c>
      <c r="M2158" t="s">
        <v>16</v>
      </c>
      <c r="N2158">
        <v>112.89475</v>
      </c>
    </row>
    <row r="2159" spans="6:14" x14ac:dyDescent="0.35">
      <c r="F2159" t="s">
        <v>2221</v>
      </c>
      <c r="G2159">
        <v>2020</v>
      </c>
      <c r="H2159" t="s">
        <v>27</v>
      </c>
      <c r="I2159" t="s">
        <v>49</v>
      </c>
      <c r="J2159" t="s">
        <v>53</v>
      </c>
      <c r="K2159" t="s">
        <v>66</v>
      </c>
      <c r="L2159" t="s">
        <v>3</v>
      </c>
      <c r="M2159" t="s">
        <v>29</v>
      </c>
      <c r="N2159">
        <v>65.331310000000002</v>
      </c>
    </row>
    <row r="2160" spans="6:14" x14ac:dyDescent="0.35">
      <c r="F2160" t="s">
        <v>2222</v>
      </c>
      <c r="G2160">
        <v>2020</v>
      </c>
      <c r="H2160" t="s">
        <v>27</v>
      </c>
      <c r="I2160" t="s">
        <v>49</v>
      </c>
      <c r="J2160" t="s">
        <v>53</v>
      </c>
      <c r="K2160" t="s">
        <v>66</v>
      </c>
      <c r="L2160" t="s">
        <v>7</v>
      </c>
      <c r="M2160" t="s">
        <v>10</v>
      </c>
      <c r="N2160">
        <v>1.7118</v>
      </c>
    </row>
    <row r="2161" spans="6:14" x14ac:dyDescent="0.35">
      <c r="F2161" t="s">
        <v>2223</v>
      </c>
      <c r="G2161">
        <v>2020</v>
      </c>
      <c r="H2161" t="s">
        <v>27</v>
      </c>
      <c r="I2161" t="s">
        <v>49</v>
      </c>
      <c r="J2161" t="s">
        <v>53</v>
      </c>
      <c r="K2161" t="s">
        <v>66</v>
      </c>
      <c r="L2161" t="s">
        <v>7</v>
      </c>
      <c r="M2161" t="s">
        <v>14</v>
      </c>
      <c r="N2161">
        <v>225.96960849925782</v>
      </c>
    </row>
    <row r="2162" spans="6:14" x14ac:dyDescent="0.35">
      <c r="F2162" t="s">
        <v>2224</v>
      </c>
      <c r="G2162">
        <v>2020</v>
      </c>
      <c r="H2162" t="s">
        <v>27</v>
      </c>
      <c r="I2162" t="s">
        <v>49</v>
      </c>
      <c r="J2162" t="s">
        <v>53</v>
      </c>
      <c r="K2162" t="s">
        <v>66</v>
      </c>
      <c r="L2162" t="s">
        <v>7</v>
      </c>
      <c r="M2162" t="s">
        <v>31</v>
      </c>
      <c r="N2162">
        <v>9.9999000000000002</v>
      </c>
    </row>
    <row r="2163" spans="6:14" x14ac:dyDescent="0.35">
      <c r="F2163" t="s">
        <v>2225</v>
      </c>
      <c r="G2163">
        <v>2020</v>
      </c>
      <c r="H2163" t="s">
        <v>27</v>
      </c>
      <c r="I2163" t="s">
        <v>48</v>
      </c>
      <c r="J2163" t="s">
        <v>53</v>
      </c>
      <c r="K2163" t="s">
        <v>66</v>
      </c>
      <c r="L2163" t="s">
        <v>3</v>
      </c>
      <c r="M2163" t="s">
        <v>12</v>
      </c>
      <c r="N2163">
        <v>535.59424000000001</v>
      </c>
    </row>
    <row r="2164" spans="6:14" x14ac:dyDescent="0.35">
      <c r="F2164" t="s">
        <v>2226</v>
      </c>
      <c r="G2164">
        <v>2020</v>
      </c>
      <c r="H2164" t="s">
        <v>27</v>
      </c>
      <c r="I2164" t="s">
        <v>48</v>
      </c>
      <c r="J2164" t="s">
        <v>53</v>
      </c>
      <c r="K2164" t="s">
        <v>66</v>
      </c>
      <c r="L2164" t="s">
        <v>3</v>
      </c>
      <c r="M2164" t="s">
        <v>4</v>
      </c>
      <c r="N2164">
        <v>96.269199999999998</v>
      </c>
    </row>
    <row r="2165" spans="6:14" x14ac:dyDescent="0.35">
      <c r="F2165" t="s">
        <v>2227</v>
      </c>
      <c r="G2165">
        <v>2020</v>
      </c>
      <c r="H2165" t="s">
        <v>27</v>
      </c>
      <c r="I2165" t="s">
        <v>48</v>
      </c>
      <c r="J2165" t="s">
        <v>53</v>
      </c>
      <c r="K2165" t="s">
        <v>66</v>
      </c>
      <c r="L2165" t="s">
        <v>3</v>
      </c>
      <c r="M2165" t="s">
        <v>16</v>
      </c>
      <c r="N2165">
        <v>22.88</v>
      </c>
    </row>
    <row r="2166" spans="6:14" x14ac:dyDescent="0.35">
      <c r="F2166" t="s">
        <v>2228</v>
      </c>
      <c r="G2166">
        <v>2020</v>
      </c>
      <c r="H2166" t="s">
        <v>27</v>
      </c>
      <c r="I2166" t="s">
        <v>48</v>
      </c>
      <c r="J2166" t="s">
        <v>53</v>
      </c>
      <c r="K2166" t="s">
        <v>66</v>
      </c>
      <c r="L2166" t="s">
        <v>3</v>
      </c>
      <c r="M2166" t="s">
        <v>29</v>
      </c>
      <c r="N2166">
        <v>2.2869700000000002</v>
      </c>
    </row>
    <row r="2167" spans="6:14" x14ac:dyDescent="0.35">
      <c r="F2167" t="s">
        <v>2229</v>
      </c>
      <c r="G2167">
        <v>2020</v>
      </c>
      <c r="H2167" t="s">
        <v>27</v>
      </c>
      <c r="I2167" t="s">
        <v>48</v>
      </c>
      <c r="J2167" t="s">
        <v>53</v>
      </c>
      <c r="K2167" t="s">
        <v>66</v>
      </c>
      <c r="L2167" t="s">
        <v>7</v>
      </c>
      <c r="M2167" t="s">
        <v>8</v>
      </c>
      <c r="N2167">
        <v>264.65957457000002</v>
      </c>
    </row>
    <row r="2168" spans="6:14" x14ac:dyDescent="0.35">
      <c r="F2168" t="s">
        <v>2230</v>
      </c>
      <c r="G2168">
        <v>2020</v>
      </c>
      <c r="H2168" t="s">
        <v>27</v>
      </c>
      <c r="I2168" t="s">
        <v>48</v>
      </c>
      <c r="J2168" t="s">
        <v>53</v>
      </c>
      <c r="K2168" t="s">
        <v>66</v>
      </c>
      <c r="L2168" t="s">
        <v>7</v>
      </c>
      <c r="M2168" t="s">
        <v>30</v>
      </c>
      <c r="N2168">
        <v>309.05</v>
      </c>
    </row>
    <row r="2169" spans="6:14" x14ac:dyDescent="0.35">
      <c r="F2169" t="s">
        <v>2231</v>
      </c>
      <c r="G2169">
        <v>2020</v>
      </c>
      <c r="H2169" t="s">
        <v>27</v>
      </c>
      <c r="I2169" t="s">
        <v>48</v>
      </c>
      <c r="J2169" t="s">
        <v>53</v>
      </c>
      <c r="K2169" t="s">
        <v>66</v>
      </c>
      <c r="L2169" t="s">
        <v>7</v>
      </c>
      <c r="M2169" t="s">
        <v>14</v>
      </c>
      <c r="N2169">
        <v>8655.4472830742561</v>
      </c>
    </row>
    <row r="2170" spans="6:14" x14ac:dyDescent="0.35">
      <c r="F2170" t="s">
        <v>2232</v>
      </c>
      <c r="G2170">
        <v>2020</v>
      </c>
      <c r="H2170" t="s">
        <v>27</v>
      </c>
      <c r="I2170" t="s">
        <v>48</v>
      </c>
      <c r="J2170" t="s">
        <v>53</v>
      </c>
      <c r="K2170" t="s">
        <v>66</v>
      </c>
      <c r="L2170" t="s">
        <v>7</v>
      </c>
      <c r="M2170" t="s">
        <v>15</v>
      </c>
      <c r="N2170">
        <v>626.17999999999995</v>
      </c>
    </row>
    <row r="2171" spans="6:14" x14ac:dyDescent="0.35">
      <c r="F2171" t="s">
        <v>2233</v>
      </c>
      <c r="G2171">
        <v>2020</v>
      </c>
      <c r="H2171" t="s">
        <v>27</v>
      </c>
      <c r="I2171" t="s">
        <v>48</v>
      </c>
      <c r="J2171" t="s">
        <v>53</v>
      </c>
      <c r="K2171" t="s">
        <v>66</v>
      </c>
      <c r="L2171" t="s">
        <v>7</v>
      </c>
      <c r="M2171" t="s">
        <v>32</v>
      </c>
      <c r="N2171">
        <v>304.69342499999999</v>
      </c>
    </row>
    <row r="2172" spans="6:14" x14ac:dyDescent="0.35">
      <c r="F2172" t="s">
        <v>2234</v>
      </c>
      <c r="G2172">
        <v>2020</v>
      </c>
      <c r="H2172" t="s">
        <v>27</v>
      </c>
      <c r="I2172" t="s">
        <v>6</v>
      </c>
      <c r="J2172" t="s">
        <v>53</v>
      </c>
      <c r="K2172" t="s">
        <v>66</v>
      </c>
      <c r="L2172" t="s">
        <v>7</v>
      </c>
      <c r="M2172" t="s">
        <v>14</v>
      </c>
      <c r="N2172">
        <v>27.651288989999998</v>
      </c>
    </row>
    <row r="2173" spans="6:14" x14ac:dyDescent="0.35">
      <c r="F2173" t="s">
        <v>2235</v>
      </c>
      <c r="G2173">
        <v>2020</v>
      </c>
      <c r="H2173" t="s">
        <v>33</v>
      </c>
      <c r="I2173" t="s">
        <v>46</v>
      </c>
      <c r="J2173" t="s">
        <v>53</v>
      </c>
      <c r="K2173" t="s">
        <v>66</v>
      </c>
      <c r="L2173" t="s">
        <v>3</v>
      </c>
      <c r="M2173" t="s">
        <v>12</v>
      </c>
      <c r="N2173">
        <v>28821.659457117883</v>
      </c>
    </row>
    <row r="2174" spans="6:14" x14ac:dyDescent="0.35">
      <c r="F2174" t="s">
        <v>2236</v>
      </c>
      <c r="G2174">
        <v>2020</v>
      </c>
      <c r="H2174" t="s">
        <v>33</v>
      </c>
      <c r="I2174" t="s">
        <v>46</v>
      </c>
      <c r="J2174" t="s">
        <v>53</v>
      </c>
      <c r="K2174" t="s">
        <v>66</v>
      </c>
      <c r="L2174" t="s">
        <v>3</v>
      </c>
      <c r="M2174" t="s">
        <v>4</v>
      </c>
      <c r="N2174">
        <v>463.89550831000304</v>
      </c>
    </row>
    <row r="2175" spans="6:14" x14ac:dyDescent="0.35">
      <c r="F2175" t="s">
        <v>2237</v>
      </c>
      <c r="G2175">
        <v>2020</v>
      </c>
      <c r="H2175" t="s">
        <v>33</v>
      </c>
      <c r="I2175" t="s">
        <v>46</v>
      </c>
      <c r="J2175" t="s">
        <v>53</v>
      </c>
      <c r="K2175" t="s">
        <v>66</v>
      </c>
      <c r="L2175" t="s">
        <v>3</v>
      </c>
      <c r="M2175" t="s">
        <v>28</v>
      </c>
      <c r="N2175">
        <v>10.376937978252071</v>
      </c>
    </row>
    <row r="2176" spans="6:14" x14ac:dyDescent="0.35">
      <c r="F2176" t="s">
        <v>2238</v>
      </c>
      <c r="G2176">
        <v>2020</v>
      </c>
      <c r="H2176" t="s">
        <v>33</v>
      </c>
      <c r="I2176" t="s">
        <v>46</v>
      </c>
      <c r="J2176" t="s">
        <v>53</v>
      </c>
      <c r="K2176" t="s">
        <v>66</v>
      </c>
      <c r="L2176" t="s">
        <v>3</v>
      </c>
      <c r="M2176" t="s">
        <v>29</v>
      </c>
      <c r="N2176">
        <v>4.4227066158282264</v>
      </c>
    </row>
    <row r="2177" spans="6:14" x14ac:dyDescent="0.35">
      <c r="F2177" t="s">
        <v>2239</v>
      </c>
      <c r="G2177">
        <v>2020</v>
      </c>
      <c r="H2177" t="s">
        <v>33</v>
      </c>
      <c r="I2177" t="s">
        <v>46</v>
      </c>
      <c r="J2177" t="s">
        <v>53</v>
      </c>
      <c r="K2177" t="s">
        <v>66</v>
      </c>
      <c r="L2177" t="s">
        <v>3</v>
      </c>
      <c r="M2177" t="s">
        <v>6</v>
      </c>
      <c r="N2177">
        <v>615.04242929916109</v>
      </c>
    </row>
    <row r="2178" spans="6:14" x14ac:dyDescent="0.35">
      <c r="F2178" t="s">
        <v>2240</v>
      </c>
      <c r="G2178">
        <v>2020</v>
      </c>
      <c r="H2178" t="s">
        <v>33</v>
      </c>
      <c r="I2178" t="s">
        <v>46</v>
      </c>
      <c r="J2178" t="s">
        <v>53</v>
      </c>
      <c r="K2178" t="s">
        <v>66</v>
      </c>
      <c r="L2178" t="s">
        <v>7</v>
      </c>
      <c r="M2178" t="s">
        <v>10</v>
      </c>
      <c r="N2178">
        <v>11.342179189815873</v>
      </c>
    </row>
    <row r="2179" spans="6:14" x14ac:dyDescent="0.35">
      <c r="F2179" t="s">
        <v>2241</v>
      </c>
      <c r="G2179">
        <v>2020</v>
      </c>
      <c r="H2179" t="s">
        <v>33</v>
      </c>
      <c r="I2179" t="s">
        <v>46</v>
      </c>
      <c r="J2179" t="s">
        <v>53</v>
      </c>
      <c r="K2179" t="s">
        <v>66</v>
      </c>
      <c r="L2179" t="s">
        <v>7</v>
      </c>
      <c r="M2179" t="s">
        <v>31</v>
      </c>
      <c r="N2179">
        <v>0</v>
      </c>
    </row>
    <row r="2180" spans="6:14" x14ac:dyDescent="0.35">
      <c r="F2180" t="s">
        <v>2242</v>
      </c>
      <c r="G2180">
        <v>2020</v>
      </c>
      <c r="H2180" t="s">
        <v>33</v>
      </c>
      <c r="I2180" t="s">
        <v>46</v>
      </c>
      <c r="J2180" t="s">
        <v>53</v>
      </c>
      <c r="K2180" t="s">
        <v>66</v>
      </c>
      <c r="L2180" t="s">
        <v>7</v>
      </c>
      <c r="M2180" t="s">
        <v>32</v>
      </c>
      <c r="N2180">
        <v>36056.386576861521</v>
      </c>
    </row>
    <row r="2181" spans="6:14" x14ac:dyDescent="0.35">
      <c r="F2181" t="s">
        <v>2243</v>
      </c>
      <c r="G2181">
        <v>2020</v>
      </c>
      <c r="H2181" t="s">
        <v>33</v>
      </c>
      <c r="I2181" t="s">
        <v>46</v>
      </c>
      <c r="J2181" t="s">
        <v>53</v>
      </c>
      <c r="K2181" t="s">
        <v>66</v>
      </c>
      <c r="L2181" t="s">
        <v>7</v>
      </c>
      <c r="M2181" t="s">
        <v>6</v>
      </c>
      <c r="N2181">
        <v>52.830673544332377</v>
      </c>
    </row>
    <row r="2182" spans="6:14" x14ac:dyDescent="0.35">
      <c r="F2182" t="s">
        <v>2244</v>
      </c>
      <c r="G2182">
        <v>2020</v>
      </c>
      <c r="H2182" t="s">
        <v>33</v>
      </c>
      <c r="I2182" t="s">
        <v>47</v>
      </c>
      <c r="J2182" t="s">
        <v>53</v>
      </c>
      <c r="K2182" t="s">
        <v>66</v>
      </c>
      <c r="L2182" t="s">
        <v>3</v>
      </c>
      <c r="M2182" t="s">
        <v>12</v>
      </c>
      <c r="N2182">
        <v>173.41693944276898</v>
      </c>
    </row>
    <row r="2183" spans="6:14" x14ac:dyDescent="0.35">
      <c r="F2183" t="s">
        <v>2245</v>
      </c>
      <c r="G2183">
        <v>2020</v>
      </c>
      <c r="H2183" t="s">
        <v>33</v>
      </c>
      <c r="I2183" t="s">
        <v>47</v>
      </c>
      <c r="J2183" t="s">
        <v>53</v>
      </c>
      <c r="K2183" t="s">
        <v>66</v>
      </c>
      <c r="L2183" t="s">
        <v>3</v>
      </c>
      <c r="M2183" t="s">
        <v>4</v>
      </c>
      <c r="N2183">
        <v>35224.798279904287</v>
      </c>
    </row>
    <row r="2184" spans="6:14" x14ac:dyDescent="0.35">
      <c r="F2184" t="s">
        <v>2246</v>
      </c>
      <c r="G2184">
        <v>2020</v>
      </c>
      <c r="H2184" t="s">
        <v>33</v>
      </c>
      <c r="I2184" t="s">
        <v>47</v>
      </c>
      <c r="J2184" t="s">
        <v>53</v>
      </c>
      <c r="K2184" t="s">
        <v>66</v>
      </c>
      <c r="L2184" t="s">
        <v>3</v>
      </c>
      <c r="M2184" t="s">
        <v>16</v>
      </c>
      <c r="N2184">
        <v>181.42086399999999</v>
      </c>
    </row>
    <row r="2185" spans="6:14" x14ac:dyDescent="0.35">
      <c r="F2185" t="s">
        <v>2247</v>
      </c>
      <c r="G2185">
        <v>2020</v>
      </c>
      <c r="H2185" t="s">
        <v>33</v>
      </c>
      <c r="I2185" t="s">
        <v>47</v>
      </c>
      <c r="J2185" t="s">
        <v>53</v>
      </c>
      <c r="K2185" t="s">
        <v>66</v>
      </c>
      <c r="L2185" t="s">
        <v>3</v>
      </c>
      <c r="M2185" t="s">
        <v>28</v>
      </c>
      <c r="N2185">
        <v>26437.120430433533</v>
      </c>
    </row>
    <row r="2186" spans="6:14" x14ac:dyDescent="0.35">
      <c r="F2186" t="s">
        <v>2248</v>
      </c>
      <c r="G2186">
        <v>2020</v>
      </c>
      <c r="H2186" t="s">
        <v>33</v>
      </c>
      <c r="I2186" t="s">
        <v>47</v>
      </c>
      <c r="J2186" t="s">
        <v>53</v>
      </c>
      <c r="K2186" t="s">
        <v>66</v>
      </c>
      <c r="L2186" t="s">
        <v>3</v>
      </c>
      <c r="M2186" t="s">
        <v>29</v>
      </c>
      <c r="N2186">
        <v>148.3819646924978</v>
      </c>
    </row>
    <row r="2187" spans="6:14" x14ac:dyDescent="0.35">
      <c r="F2187" t="s">
        <v>2249</v>
      </c>
      <c r="G2187">
        <v>2020</v>
      </c>
      <c r="H2187" t="s">
        <v>33</v>
      </c>
      <c r="I2187" t="s">
        <v>47</v>
      </c>
      <c r="J2187" t="s">
        <v>53</v>
      </c>
      <c r="K2187" t="s">
        <v>66</v>
      </c>
      <c r="L2187" t="s">
        <v>3</v>
      </c>
      <c r="M2187" t="s">
        <v>6</v>
      </c>
      <c r="N2187">
        <v>308.90917555678328</v>
      </c>
    </row>
    <row r="2188" spans="6:14" x14ac:dyDescent="0.35">
      <c r="F2188" t="s">
        <v>2250</v>
      </c>
      <c r="G2188">
        <v>2020</v>
      </c>
      <c r="H2188" t="s">
        <v>33</v>
      </c>
      <c r="I2188" t="s">
        <v>47</v>
      </c>
      <c r="J2188" t="s">
        <v>53</v>
      </c>
      <c r="K2188" t="s">
        <v>66</v>
      </c>
      <c r="L2188" t="s">
        <v>7</v>
      </c>
      <c r="M2188" t="s">
        <v>10</v>
      </c>
      <c r="N2188">
        <v>3558.3561049384925</v>
      </c>
    </row>
    <row r="2189" spans="6:14" x14ac:dyDescent="0.35">
      <c r="F2189" t="s">
        <v>2251</v>
      </c>
      <c r="G2189">
        <v>2020</v>
      </c>
      <c r="H2189" t="s">
        <v>33</v>
      </c>
      <c r="I2189" t="s">
        <v>47</v>
      </c>
      <c r="J2189" t="s">
        <v>53</v>
      </c>
      <c r="K2189" t="s">
        <v>66</v>
      </c>
      <c r="L2189" t="s">
        <v>7</v>
      </c>
      <c r="M2189" t="s">
        <v>34</v>
      </c>
      <c r="N2189">
        <v>68.435649999999995</v>
      </c>
    </row>
    <row r="2190" spans="6:14" x14ac:dyDescent="0.35">
      <c r="F2190" t="s">
        <v>2252</v>
      </c>
      <c r="G2190">
        <v>2020</v>
      </c>
      <c r="H2190" t="s">
        <v>33</v>
      </c>
      <c r="I2190" t="s">
        <v>47</v>
      </c>
      <c r="J2190" t="s">
        <v>53</v>
      </c>
      <c r="K2190" t="s">
        <v>66</v>
      </c>
      <c r="L2190" t="s">
        <v>7</v>
      </c>
      <c r="M2190" t="s">
        <v>31</v>
      </c>
      <c r="N2190">
        <v>5280.9321404000002</v>
      </c>
    </row>
    <row r="2191" spans="6:14" x14ac:dyDescent="0.35">
      <c r="F2191" t="s">
        <v>2253</v>
      </c>
      <c r="G2191">
        <v>2020</v>
      </c>
      <c r="H2191" t="s">
        <v>33</v>
      </c>
      <c r="I2191" t="s">
        <v>47</v>
      </c>
      <c r="J2191" t="s">
        <v>53</v>
      </c>
      <c r="K2191" t="s">
        <v>66</v>
      </c>
      <c r="L2191" t="s">
        <v>7</v>
      </c>
      <c r="M2191" t="s">
        <v>32</v>
      </c>
      <c r="N2191">
        <v>148.019846</v>
      </c>
    </row>
    <row r="2192" spans="6:14" x14ac:dyDescent="0.35">
      <c r="F2192" t="s">
        <v>2254</v>
      </c>
      <c r="G2192">
        <v>2020</v>
      </c>
      <c r="H2192" t="s">
        <v>33</v>
      </c>
      <c r="I2192" t="s">
        <v>47</v>
      </c>
      <c r="J2192" t="s">
        <v>53</v>
      </c>
      <c r="K2192" t="s">
        <v>66</v>
      </c>
      <c r="L2192" t="s">
        <v>7</v>
      </c>
      <c r="M2192" t="s">
        <v>6</v>
      </c>
      <c r="N2192">
        <v>22.641717233285306</v>
      </c>
    </row>
    <row r="2193" spans="6:14" x14ac:dyDescent="0.35">
      <c r="F2193" t="s">
        <v>2255</v>
      </c>
      <c r="G2193">
        <v>2020</v>
      </c>
      <c r="H2193" t="s">
        <v>33</v>
      </c>
      <c r="I2193" t="s">
        <v>51</v>
      </c>
      <c r="J2193" t="s">
        <v>53</v>
      </c>
      <c r="K2193" t="s">
        <v>66</v>
      </c>
      <c r="L2193" t="s">
        <v>3</v>
      </c>
      <c r="M2193" t="s">
        <v>4</v>
      </c>
      <c r="N2193">
        <v>0.16910256410256411</v>
      </c>
    </row>
    <row r="2194" spans="6:14" x14ac:dyDescent="0.35">
      <c r="F2194" t="s">
        <v>2256</v>
      </c>
      <c r="G2194">
        <v>2020</v>
      </c>
      <c r="H2194" t="s">
        <v>33</v>
      </c>
      <c r="I2194" t="s">
        <v>51</v>
      </c>
      <c r="J2194" t="s">
        <v>53</v>
      </c>
      <c r="K2194" t="s">
        <v>66</v>
      </c>
      <c r="L2194" t="s">
        <v>3</v>
      </c>
      <c r="M2194" t="s">
        <v>29</v>
      </c>
      <c r="N2194">
        <v>98.836592846115167</v>
      </c>
    </row>
    <row r="2195" spans="6:14" x14ac:dyDescent="0.35">
      <c r="F2195" t="s">
        <v>2257</v>
      </c>
      <c r="G2195">
        <v>2020</v>
      </c>
      <c r="H2195" t="s">
        <v>33</v>
      </c>
      <c r="I2195" t="s">
        <v>51</v>
      </c>
      <c r="J2195" t="s">
        <v>53</v>
      </c>
      <c r="K2195" t="s">
        <v>66</v>
      </c>
      <c r="L2195" t="s">
        <v>7</v>
      </c>
      <c r="M2195" t="s">
        <v>8</v>
      </c>
      <c r="N2195">
        <v>110.1390023315452</v>
      </c>
    </row>
    <row r="2196" spans="6:14" x14ac:dyDescent="0.35">
      <c r="F2196" t="s">
        <v>2258</v>
      </c>
      <c r="G2196">
        <v>2020</v>
      </c>
      <c r="H2196" t="s">
        <v>33</v>
      </c>
      <c r="I2196" t="s">
        <v>51</v>
      </c>
      <c r="J2196" t="s">
        <v>53</v>
      </c>
      <c r="K2196" t="s">
        <v>66</v>
      </c>
      <c r="L2196" t="s">
        <v>7</v>
      </c>
      <c r="M2196" t="s">
        <v>10</v>
      </c>
      <c r="N2196">
        <v>4072.6071686984378</v>
      </c>
    </row>
    <row r="2197" spans="6:14" x14ac:dyDescent="0.35">
      <c r="F2197" t="s">
        <v>2259</v>
      </c>
      <c r="G2197">
        <v>2020</v>
      </c>
      <c r="H2197" t="s">
        <v>33</v>
      </c>
      <c r="I2197" t="s">
        <v>51</v>
      </c>
      <c r="J2197" t="s">
        <v>53</v>
      </c>
      <c r="K2197" t="s">
        <v>66</v>
      </c>
      <c r="L2197" t="s">
        <v>7</v>
      </c>
      <c r="M2197" t="s">
        <v>11</v>
      </c>
      <c r="N2197">
        <v>290.10959898369305</v>
      </c>
    </row>
    <row r="2198" spans="6:14" x14ac:dyDescent="0.35">
      <c r="F2198" t="s">
        <v>2260</v>
      </c>
      <c r="G2198">
        <v>2020</v>
      </c>
      <c r="H2198" t="s">
        <v>33</v>
      </c>
      <c r="I2198" t="s">
        <v>51</v>
      </c>
      <c r="J2198" t="s">
        <v>53</v>
      </c>
      <c r="K2198" t="s">
        <v>66</v>
      </c>
      <c r="L2198" t="s">
        <v>7</v>
      </c>
      <c r="M2198" t="s">
        <v>14</v>
      </c>
      <c r="N2198">
        <v>157.79563857736966</v>
      </c>
    </row>
    <row r="2199" spans="6:14" x14ac:dyDescent="0.35">
      <c r="F2199" t="s">
        <v>2261</v>
      </c>
      <c r="G2199">
        <v>2020</v>
      </c>
      <c r="H2199" t="s">
        <v>33</v>
      </c>
      <c r="I2199" t="s">
        <v>51</v>
      </c>
      <c r="J2199" t="s">
        <v>53</v>
      </c>
      <c r="K2199" t="s">
        <v>66</v>
      </c>
      <c r="L2199" t="s">
        <v>7</v>
      </c>
      <c r="M2199" t="s">
        <v>34</v>
      </c>
      <c r="N2199">
        <v>52.038575498575511</v>
      </c>
    </row>
    <row r="2200" spans="6:14" x14ac:dyDescent="0.35">
      <c r="F2200" t="s">
        <v>2262</v>
      </c>
      <c r="G2200">
        <v>2020</v>
      </c>
      <c r="H2200" t="s">
        <v>33</v>
      </c>
      <c r="I2200" t="s">
        <v>50</v>
      </c>
      <c r="J2200" t="s">
        <v>53</v>
      </c>
      <c r="K2200" t="s">
        <v>66</v>
      </c>
      <c r="L2200" t="s">
        <v>3</v>
      </c>
      <c r="M2200" t="s">
        <v>29</v>
      </c>
      <c r="N2200">
        <v>1.4814814814814798</v>
      </c>
    </row>
    <row r="2201" spans="6:14" x14ac:dyDescent="0.35">
      <c r="F2201" t="s">
        <v>2263</v>
      </c>
      <c r="G2201">
        <v>2020</v>
      </c>
      <c r="H2201" t="s">
        <v>33</v>
      </c>
      <c r="I2201" t="s">
        <v>50</v>
      </c>
      <c r="J2201" t="s">
        <v>53</v>
      </c>
      <c r="K2201" t="s">
        <v>66</v>
      </c>
      <c r="L2201" t="s">
        <v>7</v>
      </c>
      <c r="M2201" t="s">
        <v>8</v>
      </c>
      <c r="N2201">
        <v>6656.5226038019382</v>
      </c>
    </row>
    <row r="2202" spans="6:14" x14ac:dyDescent="0.35">
      <c r="F2202" t="s">
        <v>2264</v>
      </c>
      <c r="G2202">
        <v>2020</v>
      </c>
      <c r="H2202" t="s">
        <v>33</v>
      </c>
      <c r="I2202" t="s">
        <v>50</v>
      </c>
      <c r="J2202" t="s">
        <v>53</v>
      </c>
      <c r="K2202" t="s">
        <v>66</v>
      </c>
      <c r="L2202" t="s">
        <v>7</v>
      </c>
      <c r="M2202" t="s">
        <v>30</v>
      </c>
      <c r="N2202">
        <v>14.823</v>
      </c>
    </row>
    <row r="2203" spans="6:14" x14ac:dyDescent="0.35">
      <c r="F2203" t="s">
        <v>2265</v>
      </c>
      <c r="G2203">
        <v>2020</v>
      </c>
      <c r="H2203" t="s">
        <v>33</v>
      </c>
      <c r="I2203" t="s">
        <v>50</v>
      </c>
      <c r="J2203" t="s">
        <v>53</v>
      </c>
      <c r="K2203" t="s">
        <v>66</v>
      </c>
      <c r="L2203" t="s">
        <v>7</v>
      </c>
      <c r="M2203" t="s">
        <v>11</v>
      </c>
      <c r="N2203">
        <v>23.900050720000003</v>
      </c>
    </row>
    <row r="2204" spans="6:14" x14ac:dyDescent="0.35">
      <c r="F2204" t="s">
        <v>2266</v>
      </c>
      <c r="G2204">
        <v>2020</v>
      </c>
      <c r="H2204" t="s">
        <v>33</v>
      </c>
      <c r="I2204" t="s">
        <v>50</v>
      </c>
      <c r="J2204" t="s">
        <v>53</v>
      </c>
      <c r="K2204" t="s">
        <v>66</v>
      </c>
      <c r="L2204" t="s">
        <v>7</v>
      </c>
      <c r="M2204" t="s">
        <v>14</v>
      </c>
      <c r="N2204">
        <v>783.97699999999804</v>
      </c>
    </row>
    <row r="2205" spans="6:14" x14ac:dyDescent="0.35">
      <c r="F2205" t="s">
        <v>2267</v>
      </c>
      <c r="G2205">
        <v>2020</v>
      </c>
      <c r="H2205" t="s">
        <v>33</v>
      </c>
      <c r="I2205" t="s">
        <v>49</v>
      </c>
      <c r="J2205" t="s">
        <v>53</v>
      </c>
      <c r="K2205" t="s">
        <v>66</v>
      </c>
      <c r="L2205" t="s">
        <v>3</v>
      </c>
      <c r="M2205" t="s">
        <v>12</v>
      </c>
      <c r="N2205">
        <v>22.562939999999998</v>
      </c>
    </row>
    <row r="2206" spans="6:14" x14ac:dyDescent="0.35">
      <c r="F2206" t="s">
        <v>2268</v>
      </c>
      <c r="G2206">
        <v>2020</v>
      </c>
      <c r="H2206" t="s">
        <v>33</v>
      </c>
      <c r="I2206" t="s">
        <v>49</v>
      </c>
      <c r="J2206" t="s">
        <v>53</v>
      </c>
      <c r="K2206" t="s">
        <v>66</v>
      </c>
      <c r="L2206" t="s">
        <v>3</v>
      </c>
      <c r="M2206" t="s">
        <v>4</v>
      </c>
      <c r="N2206">
        <v>8787.6072870999997</v>
      </c>
    </row>
    <row r="2207" spans="6:14" x14ac:dyDescent="0.35">
      <c r="F2207" t="s">
        <v>2269</v>
      </c>
      <c r="G2207">
        <v>2020</v>
      </c>
      <c r="H2207" t="s">
        <v>33</v>
      </c>
      <c r="I2207" t="s">
        <v>49</v>
      </c>
      <c r="J2207" t="s">
        <v>53</v>
      </c>
      <c r="K2207" t="s">
        <v>66</v>
      </c>
      <c r="L2207" t="s">
        <v>3</v>
      </c>
      <c r="M2207" t="s">
        <v>29</v>
      </c>
      <c r="N2207">
        <v>17.21743</v>
      </c>
    </row>
    <row r="2208" spans="6:14" x14ac:dyDescent="0.35">
      <c r="F2208" t="s">
        <v>2270</v>
      </c>
      <c r="G2208">
        <v>2020</v>
      </c>
      <c r="H2208" t="s">
        <v>33</v>
      </c>
      <c r="I2208" t="s">
        <v>49</v>
      </c>
      <c r="J2208" t="s">
        <v>53</v>
      </c>
      <c r="K2208" t="s">
        <v>66</v>
      </c>
      <c r="L2208" t="s">
        <v>3</v>
      </c>
      <c r="M2208" t="s">
        <v>6</v>
      </c>
      <c r="N2208">
        <v>2.649</v>
      </c>
    </row>
    <row r="2209" spans="6:14" x14ac:dyDescent="0.35">
      <c r="F2209" t="s">
        <v>2271</v>
      </c>
      <c r="G2209">
        <v>2020</v>
      </c>
      <c r="H2209" t="s">
        <v>33</v>
      </c>
      <c r="I2209" t="s">
        <v>49</v>
      </c>
      <c r="J2209" t="s">
        <v>53</v>
      </c>
      <c r="K2209" t="s">
        <v>66</v>
      </c>
      <c r="L2209" t="s">
        <v>7</v>
      </c>
      <c r="M2209" t="s">
        <v>8</v>
      </c>
      <c r="N2209">
        <v>4.6663715099715102</v>
      </c>
    </row>
    <row r="2210" spans="6:14" x14ac:dyDescent="0.35">
      <c r="F2210" t="s">
        <v>2272</v>
      </c>
      <c r="G2210">
        <v>2020</v>
      </c>
      <c r="H2210" t="s">
        <v>33</v>
      </c>
      <c r="I2210" t="s">
        <v>49</v>
      </c>
      <c r="J2210" t="s">
        <v>53</v>
      </c>
      <c r="K2210" t="s">
        <v>66</v>
      </c>
      <c r="L2210" t="s">
        <v>7</v>
      </c>
      <c r="M2210" t="s">
        <v>10</v>
      </c>
      <c r="N2210">
        <v>6.5489999999999995</v>
      </c>
    </row>
    <row r="2211" spans="6:14" x14ac:dyDescent="0.35">
      <c r="F2211" t="s">
        <v>2273</v>
      </c>
      <c r="G2211">
        <v>2020</v>
      </c>
      <c r="H2211" t="s">
        <v>33</v>
      </c>
      <c r="I2211" t="s">
        <v>49</v>
      </c>
      <c r="J2211" t="s">
        <v>53</v>
      </c>
      <c r="K2211" t="s">
        <v>66</v>
      </c>
      <c r="L2211" t="s">
        <v>7</v>
      </c>
      <c r="M2211" t="s">
        <v>11</v>
      </c>
      <c r="N2211">
        <v>4.6541063600000001</v>
      </c>
    </row>
    <row r="2212" spans="6:14" x14ac:dyDescent="0.35">
      <c r="F2212" t="s">
        <v>2274</v>
      </c>
      <c r="G2212">
        <v>2020</v>
      </c>
      <c r="H2212" t="s">
        <v>33</v>
      </c>
      <c r="I2212" t="s">
        <v>49</v>
      </c>
      <c r="J2212" t="s">
        <v>53</v>
      </c>
      <c r="K2212" t="s">
        <v>66</v>
      </c>
      <c r="L2212" t="s">
        <v>7</v>
      </c>
      <c r="M2212" t="s">
        <v>14</v>
      </c>
      <c r="N2212">
        <v>10.114337041000001</v>
      </c>
    </row>
    <row r="2213" spans="6:14" x14ac:dyDescent="0.35">
      <c r="F2213" t="s">
        <v>2275</v>
      </c>
      <c r="G2213">
        <v>2020</v>
      </c>
      <c r="H2213" t="s">
        <v>33</v>
      </c>
      <c r="I2213" t="s">
        <v>49</v>
      </c>
      <c r="J2213" t="s">
        <v>53</v>
      </c>
      <c r="K2213" t="s">
        <v>66</v>
      </c>
      <c r="L2213" t="s">
        <v>7</v>
      </c>
      <c r="M2213" t="s">
        <v>15</v>
      </c>
      <c r="N2213">
        <v>7.9171329999999998</v>
      </c>
    </row>
    <row r="2214" spans="6:14" x14ac:dyDescent="0.35">
      <c r="F2214" t="s">
        <v>2276</v>
      </c>
      <c r="G2214">
        <v>2020</v>
      </c>
      <c r="H2214" t="s">
        <v>33</v>
      </c>
      <c r="I2214" t="s">
        <v>49</v>
      </c>
      <c r="J2214" t="s">
        <v>53</v>
      </c>
      <c r="K2214" t="s">
        <v>66</v>
      </c>
      <c r="L2214" t="s">
        <v>7</v>
      </c>
      <c r="M2214" t="s">
        <v>34</v>
      </c>
      <c r="N2214">
        <v>70.13</v>
      </c>
    </row>
    <row r="2215" spans="6:14" x14ac:dyDescent="0.35">
      <c r="F2215" t="s">
        <v>2277</v>
      </c>
      <c r="G2215">
        <v>2020</v>
      </c>
      <c r="H2215" t="s">
        <v>33</v>
      </c>
      <c r="I2215" t="s">
        <v>49</v>
      </c>
      <c r="J2215" t="s">
        <v>53</v>
      </c>
      <c r="K2215" t="s">
        <v>66</v>
      </c>
      <c r="L2215" t="s">
        <v>7</v>
      </c>
      <c r="M2215" t="s">
        <v>31</v>
      </c>
      <c r="N2215">
        <v>1477.520563</v>
      </c>
    </row>
    <row r="2216" spans="6:14" x14ac:dyDescent="0.35">
      <c r="F2216" t="s">
        <v>2278</v>
      </c>
      <c r="G2216">
        <v>2020</v>
      </c>
      <c r="H2216" t="s">
        <v>33</v>
      </c>
      <c r="I2216" t="s">
        <v>49</v>
      </c>
      <c r="J2216" t="s">
        <v>53</v>
      </c>
      <c r="K2216" t="s">
        <v>66</v>
      </c>
      <c r="L2216" t="s">
        <v>7</v>
      </c>
      <c r="M2216" t="s">
        <v>32</v>
      </c>
      <c r="N2216">
        <v>22.486899999999999</v>
      </c>
    </row>
    <row r="2217" spans="6:14" x14ac:dyDescent="0.35">
      <c r="F2217" t="s">
        <v>2279</v>
      </c>
      <c r="G2217">
        <v>2020</v>
      </c>
      <c r="H2217" t="s">
        <v>33</v>
      </c>
      <c r="I2217" t="s">
        <v>48</v>
      </c>
      <c r="J2217" t="s">
        <v>53</v>
      </c>
      <c r="K2217" t="s">
        <v>66</v>
      </c>
      <c r="L2217" t="s">
        <v>3</v>
      </c>
      <c r="M2217" t="s">
        <v>12</v>
      </c>
      <c r="N2217">
        <v>16616.158176032099</v>
      </c>
    </row>
    <row r="2218" spans="6:14" x14ac:dyDescent="0.35">
      <c r="F2218" t="s">
        <v>2280</v>
      </c>
      <c r="G2218">
        <v>2020</v>
      </c>
      <c r="H2218" t="s">
        <v>33</v>
      </c>
      <c r="I2218" t="s">
        <v>48</v>
      </c>
      <c r="J2218" t="s">
        <v>53</v>
      </c>
      <c r="K2218" t="s">
        <v>66</v>
      </c>
      <c r="L2218" t="s">
        <v>3</v>
      </c>
      <c r="M2218" t="s">
        <v>4</v>
      </c>
      <c r="N2218">
        <v>142.65296000000001</v>
      </c>
    </row>
    <row r="2219" spans="6:14" x14ac:dyDescent="0.35">
      <c r="F2219" t="s">
        <v>2281</v>
      </c>
      <c r="G2219">
        <v>2020</v>
      </c>
      <c r="H2219" t="s">
        <v>33</v>
      </c>
      <c r="I2219" t="s">
        <v>48</v>
      </c>
      <c r="J2219" t="s">
        <v>53</v>
      </c>
      <c r="K2219" t="s">
        <v>66</v>
      </c>
      <c r="L2219" t="s">
        <v>3</v>
      </c>
      <c r="M2219" t="s">
        <v>16</v>
      </c>
      <c r="N2219">
        <v>58.055700000000002</v>
      </c>
    </row>
    <row r="2220" spans="6:14" x14ac:dyDescent="0.35">
      <c r="F2220" t="s">
        <v>2282</v>
      </c>
      <c r="G2220">
        <v>2020</v>
      </c>
      <c r="H2220" t="s">
        <v>33</v>
      </c>
      <c r="I2220" t="s">
        <v>48</v>
      </c>
      <c r="J2220" t="s">
        <v>53</v>
      </c>
      <c r="K2220" t="s">
        <v>66</v>
      </c>
      <c r="L2220" t="s">
        <v>3</v>
      </c>
      <c r="M2220" t="s">
        <v>29</v>
      </c>
      <c r="N2220">
        <v>196.60105999999999</v>
      </c>
    </row>
    <row r="2221" spans="6:14" x14ac:dyDescent="0.35">
      <c r="F2221" t="s">
        <v>2283</v>
      </c>
      <c r="G2221">
        <v>2020</v>
      </c>
      <c r="H2221" t="s">
        <v>33</v>
      </c>
      <c r="I2221" t="s">
        <v>48</v>
      </c>
      <c r="J2221" t="s">
        <v>53</v>
      </c>
      <c r="K2221" t="s">
        <v>66</v>
      </c>
      <c r="L2221" t="s">
        <v>7</v>
      </c>
      <c r="M2221" t="s">
        <v>8</v>
      </c>
      <c r="N2221">
        <v>238.21695</v>
      </c>
    </row>
    <row r="2222" spans="6:14" x14ac:dyDescent="0.35">
      <c r="F2222" t="s">
        <v>2284</v>
      </c>
      <c r="G2222">
        <v>2020</v>
      </c>
      <c r="H2222" t="s">
        <v>33</v>
      </c>
      <c r="I2222" t="s">
        <v>48</v>
      </c>
      <c r="J2222" t="s">
        <v>53</v>
      </c>
      <c r="K2222" t="s">
        <v>66</v>
      </c>
      <c r="L2222" t="s">
        <v>7</v>
      </c>
      <c r="M2222" t="s">
        <v>14</v>
      </c>
      <c r="N2222">
        <v>4049.4717936837337</v>
      </c>
    </row>
    <row r="2223" spans="6:14" x14ac:dyDescent="0.35">
      <c r="F2223" t="s">
        <v>2285</v>
      </c>
      <c r="G2223">
        <v>2020</v>
      </c>
      <c r="H2223" t="s">
        <v>33</v>
      </c>
      <c r="I2223" t="s">
        <v>48</v>
      </c>
      <c r="J2223" t="s">
        <v>53</v>
      </c>
      <c r="K2223" t="s">
        <v>66</v>
      </c>
      <c r="L2223" t="s">
        <v>7</v>
      </c>
      <c r="M2223" t="s">
        <v>15</v>
      </c>
      <c r="N2223">
        <v>94069.248605500004</v>
      </c>
    </row>
    <row r="2224" spans="6:14" x14ac:dyDescent="0.35">
      <c r="F2224" t="s">
        <v>2286</v>
      </c>
      <c r="G2224">
        <v>2020</v>
      </c>
      <c r="H2224" t="s">
        <v>33</v>
      </c>
      <c r="I2224" t="s">
        <v>48</v>
      </c>
      <c r="J2224" t="s">
        <v>53</v>
      </c>
      <c r="K2224" t="s">
        <v>66</v>
      </c>
      <c r="L2224" t="s">
        <v>7</v>
      </c>
      <c r="M2224" t="s">
        <v>31</v>
      </c>
      <c r="N2224">
        <v>3.7166730000000001</v>
      </c>
    </row>
    <row r="2225" spans="6:14" x14ac:dyDescent="0.35">
      <c r="F2225" t="s">
        <v>2287</v>
      </c>
      <c r="G2225">
        <v>2020</v>
      </c>
      <c r="H2225" t="s">
        <v>33</v>
      </c>
      <c r="I2225" t="s">
        <v>48</v>
      </c>
      <c r="J2225" t="s">
        <v>53</v>
      </c>
      <c r="K2225" t="s">
        <v>66</v>
      </c>
      <c r="L2225" t="s">
        <v>7</v>
      </c>
      <c r="M2225" t="s">
        <v>32</v>
      </c>
      <c r="N2225">
        <v>8906.0514674882907</v>
      </c>
    </row>
    <row r="2226" spans="6:14" x14ac:dyDescent="0.35">
      <c r="F2226" t="s">
        <v>2288</v>
      </c>
      <c r="G2226">
        <v>2020</v>
      </c>
      <c r="H2226" t="s">
        <v>33</v>
      </c>
      <c r="I2226" t="s">
        <v>6</v>
      </c>
      <c r="J2226" t="s">
        <v>53</v>
      </c>
      <c r="K2226" t="s">
        <v>66</v>
      </c>
      <c r="L2226" t="s">
        <v>7</v>
      </c>
      <c r="M2226" t="s">
        <v>8</v>
      </c>
      <c r="N2226">
        <v>0.94723000000000002</v>
      </c>
    </row>
    <row r="2227" spans="6:14" x14ac:dyDescent="0.35">
      <c r="F2227" t="s">
        <v>2289</v>
      </c>
      <c r="G2227">
        <v>2020</v>
      </c>
      <c r="H2227" t="s">
        <v>33</v>
      </c>
      <c r="I2227" t="s">
        <v>6</v>
      </c>
      <c r="J2227" t="s">
        <v>53</v>
      </c>
      <c r="K2227" t="s">
        <v>66</v>
      </c>
      <c r="L2227" t="s">
        <v>7</v>
      </c>
      <c r="M2227" t="s">
        <v>14</v>
      </c>
      <c r="N2227">
        <v>2.486230119</v>
      </c>
    </row>
    <row r="2228" spans="6:14" x14ac:dyDescent="0.35">
      <c r="F2228" t="s">
        <v>2290</v>
      </c>
      <c r="G2228">
        <v>2020</v>
      </c>
      <c r="H2228" t="s">
        <v>35</v>
      </c>
      <c r="I2228" t="s">
        <v>46</v>
      </c>
      <c r="J2228" t="s">
        <v>53</v>
      </c>
      <c r="K2228" t="s">
        <v>66</v>
      </c>
      <c r="L2228" t="s">
        <v>3</v>
      </c>
      <c r="M2228" t="s">
        <v>12</v>
      </c>
      <c r="N2228">
        <v>3573.131827788276</v>
      </c>
    </row>
    <row r="2229" spans="6:14" x14ac:dyDescent="0.35">
      <c r="F2229" t="s">
        <v>2291</v>
      </c>
      <c r="G2229">
        <v>2020</v>
      </c>
      <c r="H2229" t="s">
        <v>35</v>
      </c>
      <c r="I2229" t="s">
        <v>46</v>
      </c>
      <c r="J2229" t="s">
        <v>53</v>
      </c>
      <c r="K2229" t="s">
        <v>66</v>
      </c>
      <c r="L2229" t="s">
        <v>3</v>
      </c>
      <c r="M2229" t="s">
        <v>4</v>
      </c>
      <c r="N2229">
        <v>63.631010618901023</v>
      </c>
    </row>
    <row r="2230" spans="6:14" x14ac:dyDescent="0.35">
      <c r="F2230" t="s">
        <v>2292</v>
      </c>
      <c r="G2230">
        <v>2020</v>
      </c>
      <c r="H2230" t="s">
        <v>35</v>
      </c>
      <c r="I2230" t="s">
        <v>46</v>
      </c>
      <c r="J2230" t="s">
        <v>53</v>
      </c>
      <c r="K2230" t="s">
        <v>66</v>
      </c>
      <c r="L2230" t="s">
        <v>3</v>
      </c>
      <c r="M2230" t="s">
        <v>28</v>
      </c>
      <c r="N2230">
        <v>8.4409955867658404</v>
      </c>
    </row>
    <row r="2231" spans="6:14" x14ac:dyDescent="0.35">
      <c r="F2231" t="s">
        <v>2293</v>
      </c>
      <c r="G2231">
        <v>2020</v>
      </c>
      <c r="H2231" t="s">
        <v>35</v>
      </c>
      <c r="I2231" t="s">
        <v>46</v>
      </c>
      <c r="J2231" t="s">
        <v>53</v>
      </c>
      <c r="K2231" t="s">
        <v>66</v>
      </c>
      <c r="L2231" t="s">
        <v>3</v>
      </c>
      <c r="M2231" t="s">
        <v>29</v>
      </c>
      <c r="N2231">
        <v>3.9232154876317207</v>
      </c>
    </row>
    <row r="2232" spans="6:14" x14ac:dyDescent="0.35">
      <c r="F2232" t="s">
        <v>2294</v>
      </c>
      <c r="G2232">
        <v>2020</v>
      </c>
      <c r="H2232" t="s">
        <v>35</v>
      </c>
      <c r="I2232" t="s">
        <v>46</v>
      </c>
      <c r="J2232" t="s">
        <v>53</v>
      </c>
      <c r="K2232" t="s">
        <v>66</v>
      </c>
      <c r="L2232" t="s">
        <v>3</v>
      </c>
      <c r="M2232" t="s">
        <v>6</v>
      </c>
      <c r="N2232">
        <v>33.305345230545072</v>
      </c>
    </row>
    <row r="2233" spans="6:14" x14ac:dyDescent="0.35">
      <c r="F2233" t="s">
        <v>2295</v>
      </c>
      <c r="G2233">
        <v>2020</v>
      </c>
      <c r="H2233" t="s">
        <v>35</v>
      </c>
      <c r="I2233" t="s">
        <v>46</v>
      </c>
      <c r="J2233" t="s">
        <v>53</v>
      </c>
      <c r="K2233" t="s">
        <v>66</v>
      </c>
      <c r="L2233" t="s">
        <v>7</v>
      </c>
      <c r="M2233" t="s">
        <v>10</v>
      </c>
      <c r="N2233">
        <v>15.015321724806411</v>
      </c>
    </row>
    <row r="2234" spans="6:14" x14ac:dyDescent="0.35">
      <c r="F2234" t="s">
        <v>2296</v>
      </c>
      <c r="G2234">
        <v>2020</v>
      </c>
      <c r="H2234" t="s">
        <v>35</v>
      </c>
      <c r="I2234" t="s">
        <v>46</v>
      </c>
      <c r="J2234" t="s">
        <v>53</v>
      </c>
      <c r="K2234" t="s">
        <v>66</v>
      </c>
      <c r="L2234" t="s">
        <v>7</v>
      </c>
      <c r="M2234" t="s">
        <v>32</v>
      </c>
      <c r="N2234">
        <v>668.34571500000004</v>
      </c>
    </row>
    <row r="2235" spans="6:14" x14ac:dyDescent="0.35">
      <c r="F2235" t="s">
        <v>2297</v>
      </c>
      <c r="G2235">
        <v>2020</v>
      </c>
      <c r="H2235" t="s">
        <v>35</v>
      </c>
      <c r="I2235" t="s">
        <v>46</v>
      </c>
      <c r="J2235" t="s">
        <v>53</v>
      </c>
      <c r="K2235" t="s">
        <v>66</v>
      </c>
      <c r="L2235" t="s">
        <v>7</v>
      </c>
      <c r="M2235" t="s">
        <v>6</v>
      </c>
      <c r="N2235">
        <v>2.8093472873690959</v>
      </c>
    </row>
    <row r="2236" spans="6:14" x14ac:dyDescent="0.35">
      <c r="F2236" t="s">
        <v>2298</v>
      </c>
      <c r="G2236">
        <v>2020</v>
      </c>
      <c r="H2236" t="s">
        <v>35</v>
      </c>
      <c r="I2236" t="s">
        <v>47</v>
      </c>
      <c r="J2236" t="s">
        <v>53</v>
      </c>
      <c r="K2236" t="s">
        <v>66</v>
      </c>
      <c r="L2236" t="s">
        <v>3</v>
      </c>
      <c r="M2236" t="s">
        <v>12</v>
      </c>
      <c r="N2236">
        <v>39.33058762354694</v>
      </c>
    </row>
    <row r="2237" spans="6:14" x14ac:dyDescent="0.35">
      <c r="F2237" t="s">
        <v>2299</v>
      </c>
      <c r="G2237">
        <v>2020</v>
      </c>
      <c r="H2237" t="s">
        <v>35</v>
      </c>
      <c r="I2237" t="s">
        <v>47</v>
      </c>
      <c r="J2237" t="s">
        <v>53</v>
      </c>
      <c r="K2237" t="s">
        <v>66</v>
      </c>
      <c r="L2237" t="s">
        <v>3</v>
      </c>
      <c r="M2237" t="s">
        <v>4</v>
      </c>
      <c r="N2237">
        <v>4113.8400291223861</v>
      </c>
    </row>
    <row r="2238" spans="6:14" x14ac:dyDescent="0.35">
      <c r="F2238" t="s">
        <v>2300</v>
      </c>
      <c r="G2238">
        <v>2020</v>
      </c>
      <c r="H2238" t="s">
        <v>35</v>
      </c>
      <c r="I2238" t="s">
        <v>47</v>
      </c>
      <c r="J2238" t="s">
        <v>53</v>
      </c>
      <c r="K2238" t="s">
        <v>66</v>
      </c>
      <c r="L2238" t="s">
        <v>3</v>
      </c>
      <c r="M2238" t="s">
        <v>16</v>
      </c>
      <c r="N2238">
        <v>9.8202499999999997</v>
      </c>
    </row>
    <row r="2239" spans="6:14" x14ac:dyDescent="0.35">
      <c r="F2239" t="s">
        <v>2301</v>
      </c>
      <c r="G2239">
        <v>2020</v>
      </c>
      <c r="H2239" t="s">
        <v>35</v>
      </c>
      <c r="I2239" t="s">
        <v>47</v>
      </c>
      <c r="J2239" t="s">
        <v>53</v>
      </c>
      <c r="K2239" t="s">
        <v>66</v>
      </c>
      <c r="L2239" t="s">
        <v>3</v>
      </c>
      <c r="M2239" t="s">
        <v>28</v>
      </c>
      <c r="N2239">
        <v>2370.7877395371856</v>
      </c>
    </row>
    <row r="2240" spans="6:14" x14ac:dyDescent="0.35">
      <c r="F2240" t="s">
        <v>2302</v>
      </c>
      <c r="G2240">
        <v>2020</v>
      </c>
      <c r="H2240" t="s">
        <v>35</v>
      </c>
      <c r="I2240" t="s">
        <v>47</v>
      </c>
      <c r="J2240" t="s">
        <v>53</v>
      </c>
      <c r="K2240" t="s">
        <v>66</v>
      </c>
      <c r="L2240" t="s">
        <v>3</v>
      </c>
      <c r="M2240" t="s">
        <v>29</v>
      </c>
      <c r="N2240">
        <v>7.6681180661278798</v>
      </c>
    </row>
    <row r="2241" spans="6:14" x14ac:dyDescent="0.35">
      <c r="F2241" t="s">
        <v>2303</v>
      </c>
      <c r="G2241">
        <v>2020</v>
      </c>
      <c r="H2241" t="s">
        <v>35</v>
      </c>
      <c r="I2241" t="s">
        <v>47</v>
      </c>
      <c r="J2241" t="s">
        <v>53</v>
      </c>
      <c r="K2241" t="s">
        <v>66</v>
      </c>
      <c r="L2241" t="s">
        <v>3</v>
      </c>
      <c r="M2241" t="s">
        <v>6</v>
      </c>
      <c r="N2241">
        <v>14.273719384519314</v>
      </c>
    </row>
    <row r="2242" spans="6:14" x14ac:dyDescent="0.35">
      <c r="F2242" t="s">
        <v>2304</v>
      </c>
      <c r="G2242">
        <v>2020</v>
      </c>
      <c r="H2242" t="s">
        <v>35</v>
      </c>
      <c r="I2242" t="s">
        <v>47</v>
      </c>
      <c r="J2242" t="s">
        <v>53</v>
      </c>
      <c r="K2242" t="s">
        <v>66</v>
      </c>
      <c r="L2242" t="s">
        <v>7</v>
      </c>
      <c r="M2242" t="s">
        <v>10</v>
      </c>
      <c r="N2242">
        <v>67.808478882059887</v>
      </c>
    </row>
    <row r="2243" spans="6:14" x14ac:dyDescent="0.35">
      <c r="F2243" t="s">
        <v>2305</v>
      </c>
      <c r="G2243">
        <v>2020</v>
      </c>
      <c r="H2243" t="s">
        <v>35</v>
      </c>
      <c r="I2243" t="s">
        <v>47</v>
      </c>
      <c r="J2243" t="s">
        <v>53</v>
      </c>
      <c r="K2243" t="s">
        <v>66</v>
      </c>
      <c r="L2243" t="s">
        <v>7</v>
      </c>
      <c r="M2243" t="s">
        <v>31</v>
      </c>
      <c r="N2243">
        <v>56.997619999999998</v>
      </c>
    </row>
    <row r="2244" spans="6:14" x14ac:dyDescent="0.35">
      <c r="F2244" t="s">
        <v>2306</v>
      </c>
      <c r="G2244">
        <v>2020</v>
      </c>
      <c r="H2244" t="s">
        <v>35</v>
      </c>
      <c r="I2244" t="s">
        <v>47</v>
      </c>
      <c r="J2244" t="s">
        <v>53</v>
      </c>
      <c r="K2244" t="s">
        <v>66</v>
      </c>
      <c r="L2244" t="s">
        <v>7</v>
      </c>
      <c r="M2244" t="s">
        <v>6</v>
      </c>
      <c r="N2244">
        <v>1.2040059803010412</v>
      </c>
    </row>
    <row r="2245" spans="6:14" x14ac:dyDescent="0.35">
      <c r="F2245" t="s">
        <v>2307</v>
      </c>
      <c r="G2245">
        <v>2020</v>
      </c>
      <c r="H2245" t="s">
        <v>35</v>
      </c>
      <c r="I2245" t="s">
        <v>51</v>
      </c>
      <c r="J2245" t="s">
        <v>53</v>
      </c>
      <c r="K2245" t="s">
        <v>66</v>
      </c>
      <c r="L2245" t="s">
        <v>3</v>
      </c>
      <c r="M2245" t="s">
        <v>29</v>
      </c>
      <c r="N2245">
        <v>51.076870648997165</v>
      </c>
    </row>
    <row r="2246" spans="6:14" x14ac:dyDescent="0.35">
      <c r="F2246" t="s">
        <v>2308</v>
      </c>
      <c r="G2246">
        <v>2020</v>
      </c>
      <c r="H2246" t="s">
        <v>35</v>
      </c>
      <c r="I2246" t="s">
        <v>51</v>
      </c>
      <c r="J2246" t="s">
        <v>53</v>
      </c>
      <c r="K2246" t="s">
        <v>66</v>
      </c>
      <c r="L2246" t="s">
        <v>7</v>
      </c>
      <c r="M2246" t="s">
        <v>8</v>
      </c>
      <c r="N2246">
        <v>57.600751764872633</v>
      </c>
    </row>
    <row r="2247" spans="6:14" x14ac:dyDescent="0.35">
      <c r="F2247" t="s">
        <v>2309</v>
      </c>
      <c r="G2247">
        <v>2020</v>
      </c>
      <c r="H2247" t="s">
        <v>35</v>
      </c>
      <c r="I2247" t="s">
        <v>51</v>
      </c>
      <c r="J2247" t="s">
        <v>53</v>
      </c>
      <c r="K2247" t="s">
        <v>66</v>
      </c>
      <c r="L2247" t="s">
        <v>7</v>
      </c>
      <c r="M2247" t="s">
        <v>30</v>
      </c>
      <c r="N2247">
        <v>0.05</v>
      </c>
    </row>
    <row r="2248" spans="6:14" x14ac:dyDescent="0.35">
      <c r="F2248" t="s">
        <v>2310</v>
      </c>
      <c r="G2248">
        <v>2020</v>
      </c>
      <c r="H2248" t="s">
        <v>35</v>
      </c>
      <c r="I2248" t="s">
        <v>51</v>
      </c>
      <c r="J2248" t="s">
        <v>53</v>
      </c>
      <c r="K2248" t="s">
        <v>66</v>
      </c>
      <c r="L2248" t="s">
        <v>7</v>
      </c>
      <c r="M2248" t="s">
        <v>10</v>
      </c>
      <c r="N2248">
        <v>772.91310939361358</v>
      </c>
    </row>
    <row r="2249" spans="6:14" x14ac:dyDescent="0.35">
      <c r="F2249" t="s">
        <v>2311</v>
      </c>
      <c r="G2249">
        <v>2020</v>
      </c>
      <c r="H2249" t="s">
        <v>35</v>
      </c>
      <c r="I2249" t="s">
        <v>51</v>
      </c>
      <c r="J2249" t="s">
        <v>53</v>
      </c>
      <c r="K2249" t="s">
        <v>66</v>
      </c>
      <c r="L2249" t="s">
        <v>7</v>
      </c>
      <c r="M2249" t="s">
        <v>11</v>
      </c>
      <c r="N2249">
        <v>376.29276781094524</v>
      </c>
    </row>
    <row r="2250" spans="6:14" x14ac:dyDescent="0.35">
      <c r="F2250" t="s">
        <v>2312</v>
      </c>
      <c r="G2250">
        <v>2020</v>
      </c>
      <c r="H2250" t="s">
        <v>35</v>
      </c>
      <c r="I2250" t="s">
        <v>51</v>
      </c>
      <c r="J2250" t="s">
        <v>53</v>
      </c>
      <c r="K2250" t="s">
        <v>66</v>
      </c>
      <c r="L2250" t="s">
        <v>7</v>
      </c>
      <c r="M2250" t="s">
        <v>14</v>
      </c>
      <c r="N2250">
        <v>288.87433893317558</v>
      </c>
    </row>
    <row r="2251" spans="6:14" x14ac:dyDescent="0.35">
      <c r="F2251" t="s">
        <v>2313</v>
      </c>
      <c r="G2251">
        <v>2020</v>
      </c>
      <c r="H2251" t="s">
        <v>35</v>
      </c>
      <c r="I2251" t="s">
        <v>51</v>
      </c>
      <c r="J2251" t="s">
        <v>53</v>
      </c>
      <c r="K2251" t="s">
        <v>66</v>
      </c>
      <c r="L2251" t="s">
        <v>7</v>
      </c>
      <c r="M2251" t="s">
        <v>15</v>
      </c>
      <c r="N2251">
        <v>28.25</v>
      </c>
    </row>
    <row r="2252" spans="6:14" x14ac:dyDescent="0.35">
      <c r="F2252" t="s">
        <v>2314</v>
      </c>
      <c r="G2252">
        <v>2020</v>
      </c>
      <c r="H2252" t="s">
        <v>35</v>
      </c>
      <c r="I2252" t="s">
        <v>51</v>
      </c>
      <c r="J2252" t="s">
        <v>53</v>
      </c>
      <c r="K2252" t="s">
        <v>66</v>
      </c>
      <c r="L2252" t="s">
        <v>7</v>
      </c>
      <c r="M2252" t="s">
        <v>34</v>
      </c>
      <c r="N2252">
        <v>140.36694686956315</v>
      </c>
    </row>
    <row r="2253" spans="6:14" x14ac:dyDescent="0.35">
      <c r="F2253" t="s">
        <v>2315</v>
      </c>
      <c r="G2253">
        <v>2020</v>
      </c>
      <c r="H2253" t="s">
        <v>35</v>
      </c>
      <c r="I2253" t="s">
        <v>50</v>
      </c>
      <c r="J2253" t="s">
        <v>53</v>
      </c>
      <c r="K2253" t="s">
        <v>66</v>
      </c>
      <c r="L2253" t="s">
        <v>3</v>
      </c>
      <c r="M2253" t="s">
        <v>12</v>
      </c>
      <c r="N2253">
        <v>0.5988016176161991</v>
      </c>
    </row>
    <row r="2254" spans="6:14" x14ac:dyDescent="0.35">
      <c r="F2254" t="s">
        <v>2316</v>
      </c>
      <c r="G2254">
        <v>2020</v>
      </c>
      <c r="H2254" t="s">
        <v>35</v>
      </c>
      <c r="I2254" t="s">
        <v>50</v>
      </c>
      <c r="J2254" t="s">
        <v>53</v>
      </c>
      <c r="K2254" t="s">
        <v>66</v>
      </c>
      <c r="L2254" t="s">
        <v>7</v>
      </c>
      <c r="M2254" t="s">
        <v>8</v>
      </c>
      <c r="N2254">
        <v>2444.3805579367577</v>
      </c>
    </row>
    <row r="2255" spans="6:14" x14ac:dyDescent="0.35">
      <c r="F2255" t="s">
        <v>2317</v>
      </c>
      <c r="G2255">
        <v>2020</v>
      </c>
      <c r="H2255" t="s">
        <v>35</v>
      </c>
      <c r="I2255" t="s">
        <v>50</v>
      </c>
      <c r="J2255" t="s">
        <v>53</v>
      </c>
      <c r="K2255" t="s">
        <v>66</v>
      </c>
      <c r="L2255" t="s">
        <v>7</v>
      </c>
      <c r="M2255" t="s">
        <v>30</v>
      </c>
      <c r="N2255">
        <v>24.66</v>
      </c>
    </row>
    <row r="2256" spans="6:14" x14ac:dyDescent="0.35">
      <c r="F2256" t="s">
        <v>2318</v>
      </c>
      <c r="G2256">
        <v>2020</v>
      </c>
      <c r="H2256" t="s">
        <v>35</v>
      </c>
      <c r="I2256" t="s">
        <v>50</v>
      </c>
      <c r="J2256" t="s">
        <v>53</v>
      </c>
      <c r="K2256" t="s">
        <v>66</v>
      </c>
      <c r="L2256" t="s">
        <v>7</v>
      </c>
      <c r="M2256" t="s">
        <v>11</v>
      </c>
      <c r="N2256">
        <v>271.8548432</v>
      </c>
    </row>
    <row r="2257" spans="6:14" x14ac:dyDescent="0.35">
      <c r="F2257" t="s">
        <v>2319</v>
      </c>
      <c r="G2257">
        <v>2020</v>
      </c>
      <c r="H2257" t="s">
        <v>35</v>
      </c>
      <c r="I2257" t="s">
        <v>50</v>
      </c>
      <c r="J2257" t="s">
        <v>53</v>
      </c>
      <c r="K2257" t="s">
        <v>66</v>
      </c>
      <c r="L2257" t="s">
        <v>7</v>
      </c>
      <c r="M2257" t="s">
        <v>14</v>
      </c>
      <c r="N2257">
        <v>3683.0152582926889</v>
      </c>
    </row>
    <row r="2258" spans="6:14" x14ac:dyDescent="0.35">
      <c r="F2258" t="s">
        <v>2320</v>
      </c>
      <c r="G2258">
        <v>2020</v>
      </c>
      <c r="H2258" t="s">
        <v>35</v>
      </c>
      <c r="I2258" t="s">
        <v>50</v>
      </c>
      <c r="J2258" t="s">
        <v>53</v>
      </c>
      <c r="K2258" t="s">
        <v>66</v>
      </c>
      <c r="L2258" t="s">
        <v>7</v>
      </c>
      <c r="M2258" t="s">
        <v>15</v>
      </c>
      <c r="N2258">
        <v>1362.5788034188035</v>
      </c>
    </row>
    <row r="2259" spans="6:14" x14ac:dyDescent="0.35">
      <c r="F2259" t="s">
        <v>2321</v>
      </c>
      <c r="G2259">
        <v>2020</v>
      </c>
      <c r="H2259" t="s">
        <v>35</v>
      </c>
      <c r="I2259" t="s">
        <v>49</v>
      </c>
      <c r="J2259" t="s">
        <v>53</v>
      </c>
      <c r="K2259" t="s">
        <v>66</v>
      </c>
      <c r="L2259" t="s">
        <v>3</v>
      </c>
      <c r="M2259" t="s">
        <v>12</v>
      </c>
      <c r="N2259">
        <v>121.90239000000001</v>
      </c>
    </row>
    <row r="2260" spans="6:14" x14ac:dyDescent="0.35">
      <c r="F2260" t="s">
        <v>2322</v>
      </c>
      <c r="G2260">
        <v>2020</v>
      </c>
      <c r="H2260" t="s">
        <v>35</v>
      </c>
      <c r="I2260" t="s">
        <v>49</v>
      </c>
      <c r="J2260" t="s">
        <v>53</v>
      </c>
      <c r="K2260" t="s">
        <v>66</v>
      </c>
      <c r="L2260" t="s">
        <v>3</v>
      </c>
      <c r="M2260" t="s">
        <v>4</v>
      </c>
      <c r="N2260">
        <v>3667.5325109999999</v>
      </c>
    </row>
    <row r="2261" spans="6:14" x14ac:dyDescent="0.35">
      <c r="F2261" t="s">
        <v>2323</v>
      </c>
      <c r="G2261">
        <v>2020</v>
      </c>
      <c r="H2261" t="s">
        <v>35</v>
      </c>
      <c r="I2261" t="s">
        <v>49</v>
      </c>
      <c r="J2261" t="s">
        <v>53</v>
      </c>
      <c r="K2261" t="s">
        <v>66</v>
      </c>
      <c r="L2261" t="s">
        <v>3</v>
      </c>
      <c r="M2261" t="s">
        <v>16</v>
      </c>
      <c r="N2261">
        <v>195.31163000000001</v>
      </c>
    </row>
    <row r="2262" spans="6:14" x14ac:dyDescent="0.35">
      <c r="F2262" t="s">
        <v>2324</v>
      </c>
      <c r="G2262">
        <v>2020</v>
      </c>
      <c r="H2262" t="s">
        <v>35</v>
      </c>
      <c r="I2262" t="s">
        <v>49</v>
      </c>
      <c r="J2262" t="s">
        <v>53</v>
      </c>
      <c r="K2262" t="s">
        <v>66</v>
      </c>
      <c r="L2262" t="s">
        <v>7</v>
      </c>
      <c r="M2262" t="s">
        <v>30</v>
      </c>
      <c r="N2262">
        <v>0.25</v>
      </c>
    </row>
    <row r="2263" spans="6:14" x14ac:dyDescent="0.35">
      <c r="F2263" t="s">
        <v>2325</v>
      </c>
      <c r="G2263">
        <v>2020</v>
      </c>
      <c r="H2263" t="s">
        <v>35</v>
      </c>
      <c r="I2263" t="s">
        <v>49</v>
      </c>
      <c r="J2263" t="s">
        <v>53</v>
      </c>
      <c r="K2263" t="s">
        <v>66</v>
      </c>
      <c r="L2263" t="s">
        <v>7</v>
      </c>
      <c r="M2263" t="s">
        <v>10</v>
      </c>
      <c r="N2263">
        <v>8.2050000000000001</v>
      </c>
    </row>
    <row r="2264" spans="6:14" x14ac:dyDescent="0.35">
      <c r="F2264" t="s">
        <v>2326</v>
      </c>
      <c r="G2264">
        <v>2020</v>
      </c>
      <c r="H2264" t="s">
        <v>35</v>
      </c>
      <c r="I2264" t="s">
        <v>49</v>
      </c>
      <c r="J2264" t="s">
        <v>53</v>
      </c>
      <c r="K2264" t="s">
        <v>66</v>
      </c>
      <c r="L2264" t="s">
        <v>7</v>
      </c>
      <c r="M2264" t="s">
        <v>14</v>
      </c>
      <c r="N2264">
        <v>4.4443865193500001</v>
      </c>
    </row>
    <row r="2265" spans="6:14" x14ac:dyDescent="0.35">
      <c r="F2265" t="s">
        <v>2327</v>
      </c>
      <c r="G2265">
        <v>2020</v>
      </c>
      <c r="H2265" t="s">
        <v>35</v>
      </c>
      <c r="I2265" t="s">
        <v>49</v>
      </c>
      <c r="J2265" t="s">
        <v>53</v>
      </c>
      <c r="K2265" t="s">
        <v>66</v>
      </c>
      <c r="L2265" t="s">
        <v>7</v>
      </c>
      <c r="M2265" t="s">
        <v>15</v>
      </c>
      <c r="N2265">
        <v>11.31</v>
      </c>
    </row>
    <row r="2266" spans="6:14" x14ac:dyDescent="0.35">
      <c r="F2266" t="s">
        <v>2328</v>
      </c>
      <c r="G2266">
        <v>2020</v>
      </c>
      <c r="H2266" t="s">
        <v>35</v>
      </c>
      <c r="I2266" t="s">
        <v>49</v>
      </c>
      <c r="J2266" t="s">
        <v>53</v>
      </c>
      <c r="K2266" t="s">
        <v>66</v>
      </c>
      <c r="L2266" t="s">
        <v>7</v>
      </c>
      <c r="M2266" t="s">
        <v>34</v>
      </c>
      <c r="N2266">
        <v>84.330484330484396</v>
      </c>
    </row>
    <row r="2267" spans="6:14" x14ac:dyDescent="0.35">
      <c r="F2267" t="s">
        <v>2329</v>
      </c>
      <c r="G2267">
        <v>2020</v>
      </c>
      <c r="H2267" t="s">
        <v>35</v>
      </c>
      <c r="I2267" t="s">
        <v>49</v>
      </c>
      <c r="J2267" t="s">
        <v>53</v>
      </c>
      <c r="K2267" t="s">
        <v>66</v>
      </c>
      <c r="L2267" t="s">
        <v>7</v>
      </c>
      <c r="M2267" t="s">
        <v>31</v>
      </c>
      <c r="N2267">
        <v>141.6165</v>
      </c>
    </row>
    <row r="2268" spans="6:14" x14ac:dyDescent="0.35">
      <c r="F2268" t="s">
        <v>2330</v>
      </c>
      <c r="G2268">
        <v>2020</v>
      </c>
      <c r="H2268" t="s">
        <v>35</v>
      </c>
      <c r="I2268" t="s">
        <v>48</v>
      </c>
      <c r="J2268" t="s">
        <v>53</v>
      </c>
      <c r="K2268" t="s">
        <v>66</v>
      </c>
      <c r="L2268" t="s">
        <v>3</v>
      </c>
      <c r="M2268" t="s">
        <v>12</v>
      </c>
      <c r="N2268">
        <v>860.56393300000002</v>
      </c>
    </row>
    <row r="2269" spans="6:14" x14ac:dyDescent="0.35">
      <c r="F2269" t="s">
        <v>2331</v>
      </c>
      <c r="G2269">
        <v>2020</v>
      </c>
      <c r="H2269" t="s">
        <v>35</v>
      </c>
      <c r="I2269" t="s">
        <v>48</v>
      </c>
      <c r="J2269" t="s">
        <v>53</v>
      </c>
      <c r="K2269" t="s">
        <v>66</v>
      </c>
      <c r="L2269" t="s">
        <v>3</v>
      </c>
      <c r="M2269" t="s">
        <v>4</v>
      </c>
      <c r="N2269">
        <v>57.509579000000002</v>
      </c>
    </row>
    <row r="2270" spans="6:14" x14ac:dyDescent="0.35">
      <c r="F2270" t="s">
        <v>2332</v>
      </c>
      <c r="G2270">
        <v>2020</v>
      </c>
      <c r="H2270" t="s">
        <v>35</v>
      </c>
      <c r="I2270" t="s">
        <v>48</v>
      </c>
      <c r="J2270" t="s">
        <v>53</v>
      </c>
      <c r="K2270" t="s">
        <v>66</v>
      </c>
      <c r="L2270" t="s">
        <v>3</v>
      </c>
      <c r="M2270" t="s">
        <v>29</v>
      </c>
      <c r="N2270">
        <v>504.52030000000002</v>
      </c>
    </row>
    <row r="2271" spans="6:14" x14ac:dyDescent="0.35">
      <c r="F2271" t="s">
        <v>2333</v>
      </c>
      <c r="G2271">
        <v>2020</v>
      </c>
      <c r="H2271" t="s">
        <v>35</v>
      </c>
      <c r="I2271" t="s">
        <v>48</v>
      </c>
      <c r="J2271" t="s">
        <v>53</v>
      </c>
      <c r="K2271" t="s">
        <v>66</v>
      </c>
      <c r="L2271" t="s">
        <v>7</v>
      </c>
      <c r="M2271" t="s">
        <v>8</v>
      </c>
      <c r="N2271">
        <v>297.06801999999999</v>
      </c>
    </row>
    <row r="2272" spans="6:14" x14ac:dyDescent="0.35">
      <c r="F2272" t="s">
        <v>2334</v>
      </c>
      <c r="G2272">
        <v>2020</v>
      </c>
      <c r="H2272" t="s">
        <v>35</v>
      </c>
      <c r="I2272" t="s">
        <v>48</v>
      </c>
      <c r="J2272" t="s">
        <v>53</v>
      </c>
      <c r="K2272" t="s">
        <v>66</v>
      </c>
      <c r="L2272" t="s">
        <v>7</v>
      </c>
      <c r="M2272" t="s">
        <v>14</v>
      </c>
      <c r="N2272">
        <v>4134.9330420317856</v>
      </c>
    </row>
    <row r="2273" spans="6:14" x14ac:dyDescent="0.35">
      <c r="F2273" t="s">
        <v>2335</v>
      </c>
      <c r="G2273">
        <v>2020</v>
      </c>
      <c r="H2273" t="s">
        <v>35</v>
      </c>
      <c r="I2273" t="s">
        <v>48</v>
      </c>
      <c r="J2273" t="s">
        <v>53</v>
      </c>
      <c r="K2273" t="s">
        <v>66</v>
      </c>
      <c r="L2273" t="s">
        <v>7</v>
      </c>
      <c r="M2273" t="s">
        <v>15</v>
      </c>
      <c r="N2273">
        <v>221.193656</v>
      </c>
    </row>
    <row r="2274" spans="6:14" x14ac:dyDescent="0.35">
      <c r="F2274" t="s">
        <v>2336</v>
      </c>
      <c r="G2274">
        <v>2020</v>
      </c>
      <c r="H2274" t="s">
        <v>35</v>
      </c>
      <c r="I2274" t="s">
        <v>48</v>
      </c>
      <c r="J2274" t="s">
        <v>53</v>
      </c>
      <c r="K2274" t="s">
        <v>66</v>
      </c>
      <c r="L2274" t="s">
        <v>7</v>
      </c>
      <c r="M2274" t="s">
        <v>32</v>
      </c>
      <c r="N2274">
        <v>253.778437</v>
      </c>
    </row>
    <row r="2275" spans="6:14" x14ac:dyDescent="0.35">
      <c r="F2275" t="s">
        <v>2337</v>
      </c>
      <c r="G2275">
        <v>2020</v>
      </c>
      <c r="H2275" t="s">
        <v>35</v>
      </c>
      <c r="I2275" t="s">
        <v>6</v>
      </c>
      <c r="J2275" t="s">
        <v>53</v>
      </c>
      <c r="K2275" t="s">
        <v>66</v>
      </c>
      <c r="L2275" t="s">
        <v>7</v>
      </c>
      <c r="M2275" t="s">
        <v>14</v>
      </c>
      <c r="N2275">
        <v>2047.479875100202</v>
      </c>
    </row>
    <row r="2276" spans="6:14" x14ac:dyDescent="0.35">
      <c r="F2276" t="s">
        <v>8288</v>
      </c>
      <c r="G2276">
        <v>2020</v>
      </c>
      <c r="H2276" t="s">
        <v>35</v>
      </c>
      <c r="I2276" t="s">
        <v>6</v>
      </c>
      <c r="J2276" t="s">
        <v>53</v>
      </c>
      <c r="K2276" t="s">
        <v>66</v>
      </c>
      <c r="L2276" t="s">
        <v>7</v>
      </c>
      <c r="M2276" t="s">
        <v>15</v>
      </c>
      <c r="N2276">
        <v>103.546224</v>
      </c>
    </row>
    <row r="2277" spans="6:14" x14ac:dyDescent="0.35">
      <c r="F2277" t="s">
        <v>2338</v>
      </c>
      <c r="G2277">
        <v>2020</v>
      </c>
      <c r="H2277" t="s">
        <v>36</v>
      </c>
      <c r="I2277" t="s">
        <v>46</v>
      </c>
      <c r="J2277" t="s">
        <v>53</v>
      </c>
      <c r="K2277" t="s">
        <v>66</v>
      </c>
      <c r="L2277" t="s">
        <v>3</v>
      </c>
      <c r="M2277" t="s">
        <v>12</v>
      </c>
      <c r="N2277">
        <v>407.59391977282337</v>
      </c>
    </row>
    <row r="2278" spans="6:14" x14ac:dyDescent="0.35">
      <c r="F2278" t="s">
        <v>2339</v>
      </c>
      <c r="G2278">
        <v>2020</v>
      </c>
      <c r="H2278" t="s">
        <v>36</v>
      </c>
      <c r="I2278" t="s">
        <v>46</v>
      </c>
      <c r="J2278" t="s">
        <v>53</v>
      </c>
      <c r="K2278" t="s">
        <v>66</v>
      </c>
      <c r="L2278" t="s">
        <v>3</v>
      </c>
      <c r="M2278" t="s">
        <v>4</v>
      </c>
      <c r="N2278">
        <v>73.746629104508628</v>
      </c>
    </row>
    <row r="2279" spans="6:14" x14ac:dyDescent="0.35">
      <c r="F2279" t="s">
        <v>2340</v>
      </c>
      <c r="G2279">
        <v>2020</v>
      </c>
      <c r="H2279" t="s">
        <v>36</v>
      </c>
      <c r="I2279" t="s">
        <v>46</v>
      </c>
      <c r="J2279" t="s">
        <v>53</v>
      </c>
      <c r="K2279" t="s">
        <v>66</v>
      </c>
      <c r="L2279" t="s">
        <v>3</v>
      </c>
      <c r="M2279" t="s">
        <v>29</v>
      </c>
      <c r="N2279">
        <v>0.81405804940344662</v>
      </c>
    </row>
    <row r="2280" spans="6:14" x14ac:dyDescent="0.35">
      <c r="F2280" t="s">
        <v>2341</v>
      </c>
      <c r="G2280">
        <v>2020</v>
      </c>
      <c r="H2280" t="s">
        <v>36</v>
      </c>
      <c r="I2280" t="s">
        <v>46</v>
      </c>
      <c r="J2280" t="s">
        <v>53</v>
      </c>
      <c r="K2280" t="s">
        <v>66</v>
      </c>
      <c r="L2280" t="s">
        <v>3</v>
      </c>
      <c r="M2280" t="s">
        <v>6</v>
      </c>
      <c r="N2280">
        <v>15.870410360924442</v>
      </c>
    </row>
    <row r="2281" spans="6:14" x14ac:dyDescent="0.35">
      <c r="F2281" t="s">
        <v>2342</v>
      </c>
      <c r="G2281">
        <v>2020</v>
      </c>
      <c r="H2281" t="s">
        <v>36</v>
      </c>
      <c r="I2281" t="s">
        <v>46</v>
      </c>
      <c r="J2281" t="s">
        <v>53</v>
      </c>
      <c r="K2281" t="s">
        <v>66</v>
      </c>
      <c r="L2281" t="s">
        <v>7</v>
      </c>
      <c r="M2281" t="s">
        <v>10</v>
      </c>
      <c r="N2281">
        <v>49.027152043827435</v>
      </c>
    </row>
    <row r="2282" spans="6:14" x14ac:dyDescent="0.35">
      <c r="F2282" t="s">
        <v>2343</v>
      </c>
      <c r="G2282">
        <v>2020</v>
      </c>
      <c r="H2282" t="s">
        <v>36</v>
      </c>
      <c r="I2282" t="s">
        <v>47</v>
      </c>
      <c r="J2282" t="s">
        <v>53</v>
      </c>
      <c r="K2282" t="s">
        <v>66</v>
      </c>
      <c r="L2282" t="s">
        <v>3</v>
      </c>
      <c r="M2282" t="s">
        <v>12</v>
      </c>
      <c r="N2282">
        <v>10.050417045495751</v>
      </c>
    </row>
    <row r="2283" spans="6:14" x14ac:dyDescent="0.35">
      <c r="F2283" t="s">
        <v>2344</v>
      </c>
      <c r="G2283">
        <v>2020</v>
      </c>
      <c r="H2283" t="s">
        <v>36</v>
      </c>
      <c r="I2283" t="s">
        <v>47</v>
      </c>
      <c r="J2283" t="s">
        <v>53</v>
      </c>
      <c r="K2283" t="s">
        <v>66</v>
      </c>
      <c r="L2283" t="s">
        <v>3</v>
      </c>
      <c r="M2283" t="s">
        <v>4</v>
      </c>
      <c r="N2283">
        <v>1536.3691481876465</v>
      </c>
    </row>
    <row r="2284" spans="6:14" x14ac:dyDescent="0.35">
      <c r="F2284" t="s">
        <v>2345</v>
      </c>
      <c r="G2284">
        <v>2020</v>
      </c>
      <c r="H2284" t="s">
        <v>36</v>
      </c>
      <c r="I2284" t="s">
        <v>47</v>
      </c>
      <c r="J2284" t="s">
        <v>53</v>
      </c>
      <c r="K2284" t="s">
        <v>66</v>
      </c>
      <c r="L2284" t="s">
        <v>3</v>
      </c>
      <c r="M2284" t="s">
        <v>16</v>
      </c>
      <c r="N2284">
        <v>10</v>
      </c>
    </row>
    <row r="2285" spans="6:14" x14ac:dyDescent="0.35">
      <c r="F2285" t="s">
        <v>2346</v>
      </c>
      <c r="G2285">
        <v>2020</v>
      </c>
      <c r="H2285" t="s">
        <v>36</v>
      </c>
      <c r="I2285" t="s">
        <v>47</v>
      </c>
      <c r="J2285" t="s">
        <v>53</v>
      </c>
      <c r="K2285" t="s">
        <v>66</v>
      </c>
      <c r="L2285" t="s">
        <v>3</v>
      </c>
      <c r="M2285" t="s">
        <v>28</v>
      </c>
      <c r="N2285">
        <v>589.37496999999996</v>
      </c>
    </row>
    <row r="2286" spans="6:14" x14ac:dyDescent="0.35">
      <c r="F2286" t="s">
        <v>2347</v>
      </c>
      <c r="G2286">
        <v>2020</v>
      </c>
      <c r="H2286" t="s">
        <v>36</v>
      </c>
      <c r="I2286" t="s">
        <v>47</v>
      </c>
      <c r="J2286" t="s">
        <v>53</v>
      </c>
      <c r="K2286" t="s">
        <v>66</v>
      </c>
      <c r="L2286" t="s">
        <v>3</v>
      </c>
      <c r="M2286" t="s">
        <v>29</v>
      </c>
      <c r="N2286">
        <v>10.348882021172905</v>
      </c>
    </row>
    <row r="2287" spans="6:14" x14ac:dyDescent="0.35">
      <c r="F2287" t="s">
        <v>2348</v>
      </c>
      <c r="G2287">
        <v>2020</v>
      </c>
      <c r="H2287" t="s">
        <v>36</v>
      </c>
      <c r="I2287" t="s">
        <v>47</v>
      </c>
      <c r="J2287" t="s">
        <v>53</v>
      </c>
      <c r="K2287" t="s">
        <v>66</v>
      </c>
      <c r="L2287" t="s">
        <v>3</v>
      </c>
      <c r="M2287" t="s">
        <v>6</v>
      </c>
      <c r="N2287">
        <v>6.8016044403961882</v>
      </c>
    </row>
    <row r="2288" spans="6:14" x14ac:dyDescent="0.35">
      <c r="F2288" t="s">
        <v>2349</v>
      </c>
      <c r="G2288">
        <v>2020</v>
      </c>
      <c r="H2288" t="s">
        <v>36</v>
      </c>
      <c r="I2288" t="s">
        <v>47</v>
      </c>
      <c r="J2288" t="s">
        <v>53</v>
      </c>
      <c r="K2288" t="s">
        <v>66</v>
      </c>
      <c r="L2288" t="s">
        <v>7</v>
      </c>
      <c r="M2288" t="s">
        <v>10</v>
      </c>
      <c r="N2288">
        <v>97.525656590211767</v>
      </c>
    </row>
    <row r="2289" spans="6:14" x14ac:dyDescent="0.35">
      <c r="F2289" t="s">
        <v>2350</v>
      </c>
      <c r="G2289">
        <v>2020</v>
      </c>
      <c r="H2289" t="s">
        <v>36</v>
      </c>
      <c r="I2289" t="s">
        <v>47</v>
      </c>
      <c r="J2289" t="s">
        <v>53</v>
      </c>
      <c r="K2289" t="s">
        <v>66</v>
      </c>
      <c r="L2289" t="s">
        <v>7</v>
      </c>
      <c r="M2289" t="s">
        <v>34</v>
      </c>
      <c r="N2289">
        <v>1.0049999999999999</v>
      </c>
    </row>
    <row r="2290" spans="6:14" x14ac:dyDescent="0.35">
      <c r="F2290" t="s">
        <v>2351</v>
      </c>
      <c r="G2290">
        <v>2020</v>
      </c>
      <c r="H2290" t="s">
        <v>36</v>
      </c>
      <c r="I2290" t="s">
        <v>51</v>
      </c>
      <c r="J2290" t="s">
        <v>53</v>
      </c>
      <c r="K2290" t="s">
        <v>66</v>
      </c>
      <c r="L2290" t="s">
        <v>3</v>
      </c>
      <c r="M2290" t="s">
        <v>29</v>
      </c>
      <c r="N2290">
        <v>1.0310401005697998</v>
      </c>
    </row>
    <row r="2291" spans="6:14" x14ac:dyDescent="0.35">
      <c r="F2291" t="s">
        <v>2352</v>
      </c>
      <c r="G2291">
        <v>2020</v>
      </c>
      <c r="H2291" t="s">
        <v>36</v>
      </c>
      <c r="I2291" t="s">
        <v>51</v>
      </c>
      <c r="J2291" t="s">
        <v>53</v>
      </c>
      <c r="K2291" t="s">
        <v>66</v>
      </c>
      <c r="L2291" t="s">
        <v>7</v>
      </c>
      <c r="M2291" t="s">
        <v>8</v>
      </c>
      <c r="N2291">
        <v>130.73896210393906</v>
      </c>
    </row>
    <row r="2292" spans="6:14" x14ac:dyDescent="0.35">
      <c r="F2292" t="s">
        <v>2353</v>
      </c>
      <c r="G2292">
        <v>2020</v>
      </c>
      <c r="H2292" t="s">
        <v>36</v>
      </c>
      <c r="I2292" t="s">
        <v>51</v>
      </c>
      <c r="J2292" t="s">
        <v>53</v>
      </c>
      <c r="K2292" t="s">
        <v>66</v>
      </c>
      <c r="L2292" t="s">
        <v>7</v>
      </c>
      <c r="M2292" t="s">
        <v>10</v>
      </c>
      <c r="N2292">
        <v>720.04391459694841</v>
      </c>
    </row>
    <row r="2293" spans="6:14" x14ac:dyDescent="0.35">
      <c r="F2293" t="s">
        <v>2354</v>
      </c>
      <c r="G2293">
        <v>2020</v>
      </c>
      <c r="H2293" t="s">
        <v>36</v>
      </c>
      <c r="I2293" t="s">
        <v>51</v>
      </c>
      <c r="J2293" t="s">
        <v>53</v>
      </c>
      <c r="K2293" t="s">
        <v>66</v>
      </c>
      <c r="L2293" t="s">
        <v>7</v>
      </c>
      <c r="M2293" t="s">
        <v>11</v>
      </c>
      <c r="N2293">
        <v>40.179589607253106</v>
      </c>
    </row>
    <row r="2294" spans="6:14" x14ac:dyDescent="0.35">
      <c r="F2294" t="s">
        <v>2355</v>
      </c>
      <c r="G2294">
        <v>2020</v>
      </c>
      <c r="H2294" t="s">
        <v>36</v>
      </c>
      <c r="I2294" t="s">
        <v>51</v>
      </c>
      <c r="J2294" t="s">
        <v>53</v>
      </c>
      <c r="K2294" t="s">
        <v>66</v>
      </c>
      <c r="L2294" t="s">
        <v>7</v>
      </c>
      <c r="M2294" t="s">
        <v>14</v>
      </c>
      <c r="N2294">
        <v>83.016492649999762</v>
      </c>
    </row>
    <row r="2295" spans="6:14" x14ac:dyDescent="0.35">
      <c r="F2295" t="s">
        <v>2356</v>
      </c>
      <c r="G2295">
        <v>2020</v>
      </c>
      <c r="H2295" t="s">
        <v>36</v>
      </c>
      <c r="I2295" t="s">
        <v>50</v>
      </c>
      <c r="J2295" t="s">
        <v>53</v>
      </c>
      <c r="K2295" t="s">
        <v>66</v>
      </c>
      <c r="L2295" t="s">
        <v>7</v>
      </c>
      <c r="M2295" t="s">
        <v>8</v>
      </c>
      <c r="N2295">
        <v>1321.3675213676927</v>
      </c>
    </row>
    <row r="2296" spans="6:14" x14ac:dyDescent="0.35">
      <c r="F2296" t="s">
        <v>2357</v>
      </c>
      <c r="G2296">
        <v>2020</v>
      </c>
      <c r="H2296" t="s">
        <v>36</v>
      </c>
      <c r="I2296" t="s">
        <v>50</v>
      </c>
      <c r="J2296" t="s">
        <v>53</v>
      </c>
      <c r="K2296" t="s">
        <v>66</v>
      </c>
      <c r="L2296" t="s">
        <v>7</v>
      </c>
      <c r="M2296" t="s">
        <v>10</v>
      </c>
      <c r="N2296">
        <v>22.792022790000001</v>
      </c>
    </row>
    <row r="2297" spans="6:14" x14ac:dyDescent="0.35">
      <c r="F2297" t="s">
        <v>2358</v>
      </c>
      <c r="G2297">
        <v>2020</v>
      </c>
      <c r="H2297" t="s">
        <v>36</v>
      </c>
      <c r="I2297" t="s">
        <v>50</v>
      </c>
      <c r="J2297" t="s">
        <v>53</v>
      </c>
      <c r="K2297" t="s">
        <v>66</v>
      </c>
      <c r="L2297" t="s">
        <v>7</v>
      </c>
      <c r="M2297" t="s">
        <v>11</v>
      </c>
      <c r="N2297">
        <v>30.000011000000001</v>
      </c>
    </row>
    <row r="2298" spans="6:14" x14ac:dyDescent="0.35">
      <c r="F2298" t="s">
        <v>2359</v>
      </c>
      <c r="G2298">
        <v>2020</v>
      </c>
      <c r="H2298" t="s">
        <v>36</v>
      </c>
      <c r="I2298" t="s">
        <v>49</v>
      </c>
      <c r="J2298" t="s">
        <v>53</v>
      </c>
      <c r="K2298" t="s">
        <v>66</v>
      </c>
      <c r="L2298" t="s">
        <v>3</v>
      </c>
      <c r="M2298" t="s">
        <v>12</v>
      </c>
      <c r="N2298">
        <v>47.89</v>
      </c>
    </row>
    <row r="2299" spans="6:14" x14ac:dyDescent="0.35">
      <c r="F2299" t="s">
        <v>2360</v>
      </c>
      <c r="G2299">
        <v>2020</v>
      </c>
      <c r="H2299" t="s">
        <v>36</v>
      </c>
      <c r="I2299" t="s">
        <v>49</v>
      </c>
      <c r="J2299" t="s">
        <v>53</v>
      </c>
      <c r="K2299" t="s">
        <v>66</v>
      </c>
      <c r="L2299" t="s">
        <v>3</v>
      </c>
      <c r="M2299" t="s">
        <v>4</v>
      </c>
      <c r="N2299">
        <v>1060.0812000000001</v>
      </c>
    </row>
    <row r="2300" spans="6:14" x14ac:dyDescent="0.35">
      <c r="F2300" t="s">
        <v>2361</v>
      </c>
      <c r="G2300">
        <v>2020</v>
      </c>
      <c r="H2300" t="s">
        <v>36</v>
      </c>
      <c r="I2300" t="s">
        <v>49</v>
      </c>
      <c r="J2300" t="s">
        <v>53</v>
      </c>
      <c r="K2300" t="s">
        <v>66</v>
      </c>
      <c r="L2300" t="s">
        <v>3</v>
      </c>
      <c r="M2300" t="s">
        <v>29</v>
      </c>
      <c r="N2300">
        <v>297.52670000000001</v>
      </c>
    </row>
    <row r="2301" spans="6:14" x14ac:dyDescent="0.35">
      <c r="F2301" t="s">
        <v>2362</v>
      </c>
      <c r="G2301">
        <v>2020</v>
      </c>
      <c r="H2301" t="s">
        <v>36</v>
      </c>
      <c r="I2301" t="s">
        <v>49</v>
      </c>
      <c r="J2301" t="s">
        <v>53</v>
      </c>
      <c r="K2301" t="s">
        <v>66</v>
      </c>
      <c r="L2301" t="s">
        <v>7</v>
      </c>
      <c r="M2301" t="s">
        <v>8</v>
      </c>
      <c r="N2301">
        <v>25</v>
      </c>
    </row>
    <row r="2302" spans="6:14" x14ac:dyDescent="0.35">
      <c r="F2302" t="s">
        <v>2363</v>
      </c>
      <c r="G2302">
        <v>2020</v>
      </c>
      <c r="H2302" t="s">
        <v>36</v>
      </c>
      <c r="I2302" t="s">
        <v>49</v>
      </c>
      <c r="J2302" t="s">
        <v>53</v>
      </c>
      <c r="K2302" t="s">
        <v>66</v>
      </c>
      <c r="L2302" t="s">
        <v>7</v>
      </c>
      <c r="M2302" t="s">
        <v>10</v>
      </c>
      <c r="N2302">
        <v>131.462143</v>
      </c>
    </row>
    <row r="2303" spans="6:14" x14ac:dyDescent="0.35">
      <c r="F2303" t="s">
        <v>2364</v>
      </c>
      <c r="G2303">
        <v>2020</v>
      </c>
      <c r="H2303" t="s">
        <v>36</v>
      </c>
      <c r="I2303" t="s">
        <v>49</v>
      </c>
      <c r="J2303" t="s">
        <v>53</v>
      </c>
      <c r="K2303" t="s">
        <v>66</v>
      </c>
      <c r="L2303" t="s">
        <v>7</v>
      </c>
      <c r="M2303" t="s">
        <v>14</v>
      </c>
      <c r="N2303">
        <v>28.584176839999998</v>
      </c>
    </row>
    <row r="2304" spans="6:14" x14ac:dyDescent="0.35">
      <c r="F2304" t="s">
        <v>2365</v>
      </c>
      <c r="G2304">
        <v>2020</v>
      </c>
      <c r="H2304" t="s">
        <v>36</v>
      </c>
      <c r="I2304" t="s">
        <v>49</v>
      </c>
      <c r="J2304" t="s">
        <v>53</v>
      </c>
      <c r="K2304" t="s">
        <v>66</v>
      </c>
      <c r="L2304" t="s">
        <v>7</v>
      </c>
      <c r="M2304" t="s">
        <v>34</v>
      </c>
      <c r="N2304">
        <v>432.5</v>
      </c>
    </row>
    <row r="2305" spans="6:14" x14ac:dyDescent="0.35">
      <c r="F2305" t="s">
        <v>2366</v>
      </c>
      <c r="G2305">
        <v>2020</v>
      </c>
      <c r="H2305" t="s">
        <v>36</v>
      </c>
      <c r="I2305" t="s">
        <v>49</v>
      </c>
      <c r="J2305" t="s">
        <v>53</v>
      </c>
      <c r="K2305" t="s">
        <v>66</v>
      </c>
      <c r="L2305" t="s">
        <v>7</v>
      </c>
      <c r="M2305" t="s">
        <v>31</v>
      </c>
      <c r="N2305">
        <v>2923.89</v>
      </c>
    </row>
    <row r="2306" spans="6:14" x14ac:dyDescent="0.35">
      <c r="F2306" t="s">
        <v>2367</v>
      </c>
      <c r="G2306">
        <v>2020</v>
      </c>
      <c r="H2306" t="s">
        <v>36</v>
      </c>
      <c r="I2306" t="s">
        <v>48</v>
      </c>
      <c r="J2306" t="s">
        <v>53</v>
      </c>
      <c r="K2306" t="s">
        <v>66</v>
      </c>
      <c r="L2306" t="s">
        <v>3</v>
      </c>
      <c r="M2306" t="s">
        <v>12</v>
      </c>
      <c r="N2306">
        <v>2498.0983999999999</v>
      </c>
    </row>
    <row r="2307" spans="6:14" x14ac:dyDescent="0.35">
      <c r="F2307" t="s">
        <v>2368</v>
      </c>
      <c r="G2307">
        <v>2020</v>
      </c>
      <c r="H2307" t="s">
        <v>36</v>
      </c>
      <c r="I2307" t="s">
        <v>48</v>
      </c>
      <c r="J2307" t="s">
        <v>53</v>
      </c>
      <c r="K2307" t="s">
        <v>66</v>
      </c>
      <c r="L2307" t="s">
        <v>3</v>
      </c>
      <c r="M2307" t="s">
        <v>4</v>
      </c>
      <c r="N2307">
        <v>45.833300000000001</v>
      </c>
    </row>
    <row r="2308" spans="6:14" x14ac:dyDescent="0.35">
      <c r="F2308" t="s">
        <v>2369</v>
      </c>
      <c r="G2308">
        <v>2020</v>
      </c>
      <c r="H2308" t="s">
        <v>36</v>
      </c>
      <c r="I2308" t="s">
        <v>48</v>
      </c>
      <c r="J2308" t="s">
        <v>53</v>
      </c>
      <c r="K2308" t="s">
        <v>66</v>
      </c>
      <c r="L2308" t="s">
        <v>3</v>
      </c>
      <c r="M2308" t="s">
        <v>29</v>
      </c>
      <c r="N2308">
        <v>35.890900000000002</v>
      </c>
    </row>
    <row r="2309" spans="6:14" x14ac:dyDescent="0.35">
      <c r="F2309" t="s">
        <v>2370</v>
      </c>
      <c r="G2309">
        <v>2020</v>
      </c>
      <c r="H2309" t="s">
        <v>36</v>
      </c>
      <c r="I2309" t="s">
        <v>48</v>
      </c>
      <c r="J2309" t="s">
        <v>53</v>
      </c>
      <c r="K2309" t="s">
        <v>66</v>
      </c>
      <c r="L2309" t="s">
        <v>7</v>
      </c>
      <c r="M2309" t="s">
        <v>8</v>
      </c>
      <c r="N2309">
        <v>12.498900000000001</v>
      </c>
    </row>
    <row r="2310" spans="6:14" x14ac:dyDescent="0.35">
      <c r="F2310" t="s">
        <v>2371</v>
      </c>
      <c r="G2310">
        <v>2020</v>
      </c>
      <c r="H2310" t="s">
        <v>36</v>
      </c>
      <c r="I2310" t="s">
        <v>48</v>
      </c>
      <c r="J2310" t="s">
        <v>53</v>
      </c>
      <c r="K2310" t="s">
        <v>66</v>
      </c>
      <c r="L2310" t="s">
        <v>7</v>
      </c>
      <c r="M2310" t="s">
        <v>10</v>
      </c>
      <c r="N2310">
        <v>752</v>
      </c>
    </row>
    <row r="2311" spans="6:14" x14ac:dyDescent="0.35">
      <c r="F2311" t="s">
        <v>2372</v>
      </c>
      <c r="G2311">
        <v>2020</v>
      </c>
      <c r="H2311" t="s">
        <v>36</v>
      </c>
      <c r="I2311" t="s">
        <v>48</v>
      </c>
      <c r="J2311" t="s">
        <v>53</v>
      </c>
      <c r="K2311" t="s">
        <v>66</v>
      </c>
      <c r="L2311" t="s">
        <v>7</v>
      </c>
      <c r="M2311" t="s">
        <v>14</v>
      </c>
      <c r="N2311">
        <v>2329.7009073173049</v>
      </c>
    </row>
    <row r="2312" spans="6:14" x14ac:dyDescent="0.35">
      <c r="F2312" t="s">
        <v>2373</v>
      </c>
      <c r="G2312">
        <v>2020</v>
      </c>
      <c r="H2312" t="s">
        <v>36</v>
      </c>
      <c r="I2312" t="s">
        <v>48</v>
      </c>
      <c r="J2312" t="s">
        <v>53</v>
      </c>
      <c r="K2312" t="s">
        <v>66</v>
      </c>
      <c r="L2312" t="s">
        <v>7</v>
      </c>
      <c r="M2312" t="s">
        <v>15</v>
      </c>
      <c r="N2312">
        <v>79.830355999999995</v>
      </c>
    </row>
    <row r="2313" spans="6:14" x14ac:dyDescent="0.35">
      <c r="F2313" t="s">
        <v>2374</v>
      </c>
      <c r="G2313">
        <v>2020</v>
      </c>
      <c r="H2313" t="s">
        <v>36</v>
      </c>
      <c r="I2313" t="s">
        <v>48</v>
      </c>
      <c r="J2313" t="s">
        <v>53</v>
      </c>
      <c r="K2313" t="s">
        <v>66</v>
      </c>
      <c r="L2313" t="s">
        <v>7</v>
      </c>
      <c r="M2313" t="s">
        <v>34</v>
      </c>
      <c r="N2313">
        <v>35.890900000000002</v>
      </c>
    </row>
    <row r="2314" spans="6:14" x14ac:dyDescent="0.35">
      <c r="F2314" t="s">
        <v>2375</v>
      </c>
      <c r="G2314">
        <v>2020</v>
      </c>
      <c r="H2314" t="s">
        <v>36</v>
      </c>
      <c r="I2314" t="s">
        <v>48</v>
      </c>
      <c r="J2314" t="s">
        <v>53</v>
      </c>
      <c r="K2314" t="s">
        <v>66</v>
      </c>
      <c r="L2314" t="s">
        <v>7</v>
      </c>
      <c r="M2314" t="s">
        <v>32</v>
      </c>
      <c r="N2314">
        <v>281.8784</v>
      </c>
    </row>
    <row r="2315" spans="6:14" x14ac:dyDescent="0.35">
      <c r="F2315" t="s">
        <v>2376</v>
      </c>
      <c r="G2315">
        <v>2020</v>
      </c>
      <c r="H2315" t="s">
        <v>36</v>
      </c>
      <c r="I2315" t="s">
        <v>6</v>
      </c>
      <c r="J2315" t="s">
        <v>53</v>
      </c>
      <c r="K2315" t="s">
        <v>66</v>
      </c>
      <c r="L2315" t="s">
        <v>3</v>
      </c>
      <c r="M2315" t="s">
        <v>6</v>
      </c>
      <c r="N2315">
        <v>21.780128468000001</v>
      </c>
    </row>
    <row r="2316" spans="6:14" x14ac:dyDescent="0.35">
      <c r="F2316" t="s">
        <v>2377</v>
      </c>
      <c r="G2316">
        <v>2020</v>
      </c>
      <c r="H2316" t="s">
        <v>36</v>
      </c>
      <c r="I2316" t="s">
        <v>6</v>
      </c>
      <c r="J2316" t="s">
        <v>53</v>
      </c>
      <c r="K2316" t="s">
        <v>66</v>
      </c>
      <c r="L2316" t="s">
        <v>7</v>
      </c>
      <c r="M2316" t="s">
        <v>10</v>
      </c>
      <c r="N2316">
        <v>318.01558</v>
      </c>
    </row>
    <row r="2317" spans="6:14" x14ac:dyDescent="0.35">
      <c r="F2317" t="s">
        <v>2378</v>
      </c>
      <c r="G2317">
        <v>2020</v>
      </c>
      <c r="H2317" t="s">
        <v>36</v>
      </c>
      <c r="I2317" t="s">
        <v>6</v>
      </c>
      <c r="J2317" t="s">
        <v>53</v>
      </c>
      <c r="K2317" t="s">
        <v>66</v>
      </c>
      <c r="L2317" t="s">
        <v>7</v>
      </c>
      <c r="M2317" t="s">
        <v>14</v>
      </c>
      <c r="N2317">
        <v>5.7724778199999998</v>
      </c>
    </row>
    <row r="2318" spans="6:14" x14ac:dyDescent="0.35">
      <c r="F2318" t="s">
        <v>8289</v>
      </c>
      <c r="G2318">
        <v>2020</v>
      </c>
      <c r="H2318" t="s">
        <v>36</v>
      </c>
      <c r="I2318" t="s">
        <v>6</v>
      </c>
      <c r="J2318" t="s">
        <v>53</v>
      </c>
      <c r="K2318" t="s">
        <v>66</v>
      </c>
      <c r="L2318" t="s">
        <v>7</v>
      </c>
      <c r="M2318" t="s">
        <v>15</v>
      </c>
      <c r="N2318">
        <v>2.586157</v>
      </c>
    </row>
    <row r="2319" spans="6:14" x14ac:dyDescent="0.35">
      <c r="F2319" t="s">
        <v>2379</v>
      </c>
      <c r="G2319">
        <v>2020</v>
      </c>
      <c r="H2319" t="s">
        <v>37</v>
      </c>
      <c r="I2319" t="s">
        <v>46</v>
      </c>
      <c r="J2319" t="s">
        <v>53</v>
      </c>
      <c r="K2319" t="s">
        <v>66</v>
      </c>
      <c r="L2319" t="s">
        <v>3</v>
      </c>
      <c r="M2319" t="s">
        <v>12</v>
      </c>
      <c r="N2319">
        <v>816.30464799999993</v>
      </c>
    </row>
    <row r="2320" spans="6:14" x14ac:dyDescent="0.35">
      <c r="F2320" t="s">
        <v>2380</v>
      </c>
      <c r="G2320">
        <v>2020</v>
      </c>
      <c r="H2320" t="s">
        <v>37</v>
      </c>
      <c r="I2320" t="s">
        <v>46</v>
      </c>
      <c r="J2320" t="s">
        <v>53</v>
      </c>
      <c r="K2320" t="s">
        <v>66</v>
      </c>
      <c r="L2320" t="s">
        <v>3</v>
      </c>
      <c r="M2320" t="s">
        <v>6</v>
      </c>
      <c r="N2320">
        <v>6.7114980749596695E-2</v>
      </c>
    </row>
    <row r="2321" spans="6:14" x14ac:dyDescent="0.35">
      <c r="F2321" t="s">
        <v>2381</v>
      </c>
      <c r="G2321">
        <v>2020</v>
      </c>
      <c r="H2321" t="s">
        <v>37</v>
      </c>
      <c r="I2321" t="s">
        <v>46</v>
      </c>
      <c r="J2321" t="s">
        <v>53</v>
      </c>
      <c r="K2321" t="s">
        <v>66</v>
      </c>
      <c r="L2321" t="s">
        <v>7</v>
      </c>
      <c r="M2321" t="s">
        <v>10</v>
      </c>
      <c r="N2321">
        <v>1731.603547783292</v>
      </c>
    </row>
    <row r="2322" spans="6:14" x14ac:dyDescent="0.35">
      <c r="F2322" t="s">
        <v>2382</v>
      </c>
      <c r="G2322">
        <v>2020</v>
      </c>
      <c r="H2322" t="s">
        <v>37</v>
      </c>
      <c r="I2322" t="s">
        <v>46</v>
      </c>
      <c r="J2322" t="s">
        <v>53</v>
      </c>
      <c r="K2322" t="s">
        <v>66</v>
      </c>
      <c r="L2322" t="s">
        <v>7</v>
      </c>
      <c r="M2322" t="s">
        <v>6</v>
      </c>
      <c r="N2322">
        <v>1.2810375759999999</v>
      </c>
    </row>
    <row r="2323" spans="6:14" x14ac:dyDescent="0.35">
      <c r="F2323" t="s">
        <v>2383</v>
      </c>
      <c r="G2323">
        <v>2020</v>
      </c>
      <c r="H2323" t="s">
        <v>37</v>
      </c>
      <c r="I2323" t="s">
        <v>47</v>
      </c>
      <c r="J2323" t="s">
        <v>53</v>
      </c>
      <c r="K2323" t="s">
        <v>66</v>
      </c>
      <c r="L2323" t="s">
        <v>3</v>
      </c>
      <c r="M2323" t="s">
        <v>12</v>
      </c>
      <c r="N2323">
        <v>1.8543000000000001</v>
      </c>
    </row>
    <row r="2324" spans="6:14" x14ac:dyDescent="0.35">
      <c r="F2324" t="s">
        <v>2384</v>
      </c>
      <c r="G2324">
        <v>2020</v>
      </c>
      <c r="H2324" t="s">
        <v>37</v>
      </c>
      <c r="I2324" t="s">
        <v>47</v>
      </c>
      <c r="J2324" t="s">
        <v>53</v>
      </c>
      <c r="K2324" t="s">
        <v>66</v>
      </c>
      <c r="L2324" t="s">
        <v>3</v>
      </c>
      <c r="M2324" t="s">
        <v>4</v>
      </c>
      <c r="N2324">
        <v>1259.8365289999999</v>
      </c>
    </row>
    <row r="2325" spans="6:14" x14ac:dyDescent="0.35">
      <c r="F2325" t="s">
        <v>2385</v>
      </c>
      <c r="G2325">
        <v>2020</v>
      </c>
      <c r="H2325" t="s">
        <v>37</v>
      </c>
      <c r="I2325" t="s">
        <v>47</v>
      </c>
      <c r="J2325" t="s">
        <v>53</v>
      </c>
      <c r="K2325" t="s">
        <v>66</v>
      </c>
      <c r="L2325" t="s">
        <v>3</v>
      </c>
      <c r="M2325" t="s">
        <v>28</v>
      </c>
      <c r="N2325">
        <v>2269.0280000000002</v>
      </c>
    </row>
    <row r="2326" spans="6:14" x14ac:dyDescent="0.35">
      <c r="F2326" t="s">
        <v>2386</v>
      </c>
      <c r="G2326">
        <v>2020</v>
      </c>
      <c r="H2326" t="s">
        <v>37</v>
      </c>
      <c r="I2326" t="s">
        <v>47</v>
      </c>
      <c r="J2326" t="s">
        <v>53</v>
      </c>
      <c r="K2326" t="s">
        <v>66</v>
      </c>
      <c r="L2326" t="s">
        <v>3</v>
      </c>
      <c r="M2326" t="s">
        <v>29</v>
      </c>
      <c r="N2326">
        <v>53.774700000000003</v>
      </c>
    </row>
    <row r="2327" spans="6:14" x14ac:dyDescent="0.35">
      <c r="F2327" t="s">
        <v>2387</v>
      </c>
      <c r="G2327">
        <v>2020</v>
      </c>
      <c r="H2327" t="s">
        <v>37</v>
      </c>
      <c r="I2327" t="s">
        <v>47</v>
      </c>
      <c r="J2327" t="s">
        <v>53</v>
      </c>
      <c r="K2327" t="s">
        <v>66</v>
      </c>
      <c r="L2327" t="s">
        <v>3</v>
      </c>
      <c r="M2327" t="s">
        <v>6</v>
      </c>
      <c r="N2327">
        <v>2.8763563178398503E-2</v>
      </c>
    </row>
    <row r="2328" spans="6:14" x14ac:dyDescent="0.35">
      <c r="F2328" t="s">
        <v>2388</v>
      </c>
      <c r="G2328">
        <v>2020</v>
      </c>
      <c r="H2328" t="s">
        <v>37</v>
      </c>
      <c r="I2328" t="s">
        <v>47</v>
      </c>
      <c r="J2328" t="s">
        <v>53</v>
      </c>
      <c r="K2328" t="s">
        <v>66</v>
      </c>
      <c r="L2328" t="s">
        <v>7</v>
      </c>
      <c r="M2328" t="s">
        <v>10</v>
      </c>
      <c r="N2328">
        <v>2.4160490499823495</v>
      </c>
    </row>
    <row r="2329" spans="6:14" x14ac:dyDescent="0.35">
      <c r="F2329" t="s">
        <v>2389</v>
      </c>
      <c r="G2329">
        <v>2020</v>
      </c>
      <c r="H2329" t="s">
        <v>37</v>
      </c>
      <c r="I2329" t="s">
        <v>47</v>
      </c>
      <c r="J2329" t="s">
        <v>53</v>
      </c>
      <c r="K2329" t="s">
        <v>66</v>
      </c>
      <c r="L2329" t="s">
        <v>7</v>
      </c>
      <c r="M2329" t="s">
        <v>31</v>
      </c>
      <c r="N2329">
        <v>41.0595</v>
      </c>
    </row>
    <row r="2330" spans="6:14" x14ac:dyDescent="0.35">
      <c r="F2330" t="s">
        <v>2390</v>
      </c>
      <c r="G2330">
        <v>2020</v>
      </c>
      <c r="H2330" t="s">
        <v>37</v>
      </c>
      <c r="I2330" t="s">
        <v>47</v>
      </c>
      <c r="J2330" t="s">
        <v>53</v>
      </c>
      <c r="K2330" t="s">
        <v>66</v>
      </c>
      <c r="L2330" t="s">
        <v>7</v>
      </c>
      <c r="M2330" t="s">
        <v>6</v>
      </c>
      <c r="N2330">
        <v>0.549016104</v>
      </c>
    </row>
    <row r="2331" spans="6:14" x14ac:dyDescent="0.35">
      <c r="F2331" t="s">
        <v>2391</v>
      </c>
      <c r="G2331">
        <v>2020</v>
      </c>
      <c r="H2331" t="s">
        <v>37</v>
      </c>
      <c r="I2331" t="s">
        <v>51</v>
      </c>
      <c r="J2331" t="s">
        <v>53</v>
      </c>
      <c r="K2331" t="s">
        <v>66</v>
      </c>
      <c r="L2331" t="s">
        <v>7</v>
      </c>
      <c r="M2331" t="s">
        <v>10</v>
      </c>
      <c r="N2331">
        <v>3.2184836899503577</v>
      </c>
    </row>
    <row r="2332" spans="6:14" x14ac:dyDescent="0.35">
      <c r="F2332" t="s">
        <v>2392</v>
      </c>
      <c r="G2332">
        <v>2020</v>
      </c>
      <c r="H2332" t="s">
        <v>37</v>
      </c>
      <c r="I2332" t="s">
        <v>49</v>
      </c>
      <c r="J2332" t="s">
        <v>53</v>
      </c>
      <c r="K2332" t="s">
        <v>66</v>
      </c>
      <c r="L2332" t="s">
        <v>3</v>
      </c>
      <c r="M2332" t="s">
        <v>4</v>
      </c>
      <c r="N2332">
        <v>242.23220000000003</v>
      </c>
    </row>
    <row r="2333" spans="6:14" x14ac:dyDescent="0.35">
      <c r="F2333" t="s">
        <v>2393</v>
      </c>
      <c r="G2333">
        <v>2020</v>
      </c>
      <c r="H2333" t="s">
        <v>37</v>
      </c>
      <c r="I2333" t="s">
        <v>49</v>
      </c>
      <c r="J2333" t="s">
        <v>53</v>
      </c>
      <c r="K2333" t="s">
        <v>66</v>
      </c>
      <c r="L2333" t="s">
        <v>3</v>
      </c>
      <c r="M2333" t="s">
        <v>16</v>
      </c>
      <c r="N2333">
        <v>365.83499999999998</v>
      </c>
    </row>
    <row r="2334" spans="6:14" x14ac:dyDescent="0.35">
      <c r="F2334" t="s">
        <v>2394</v>
      </c>
      <c r="G2334">
        <v>2020</v>
      </c>
      <c r="H2334" t="s">
        <v>37</v>
      </c>
      <c r="I2334" t="s">
        <v>49</v>
      </c>
      <c r="J2334" t="s">
        <v>53</v>
      </c>
      <c r="K2334" t="s">
        <v>66</v>
      </c>
      <c r="L2334" t="s">
        <v>3</v>
      </c>
      <c r="M2334" t="s">
        <v>29</v>
      </c>
      <c r="N2334">
        <v>437.63439999999997</v>
      </c>
    </row>
    <row r="2335" spans="6:14" x14ac:dyDescent="0.35">
      <c r="F2335" t="s">
        <v>2395</v>
      </c>
      <c r="G2335">
        <v>2020</v>
      </c>
      <c r="H2335" t="s">
        <v>37</v>
      </c>
      <c r="I2335" t="s">
        <v>49</v>
      </c>
      <c r="J2335" t="s">
        <v>53</v>
      </c>
      <c r="K2335" t="s">
        <v>66</v>
      </c>
      <c r="L2335" t="s">
        <v>7</v>
      </c>
      <c r="M2335" t="s">
        <v>10</v>
      </c>
      <c r="N2335">
        <v>0.471522</v>
      </c>
    </row>
    <row r="2336" spans="6:14" x14ac:dyDescent="0.35">
      <c r="F2336" t="s">
        <v>2396</v>
      </c>
      <c r="G2336">
        <v>2020</v>
      </c>
      <c r="H2336" t="s">
        <v>37</v>
      </c>
      <c r="I2336" t="s">
        <v>48</v>
      </c>
      <c r="J2336" t="s">
        <v>53</v>
      </c>
      <c r="K2336" t="s">
        <v>66</v>
      </c>
      <c r="L2336" t="s">
        <v>3</v>
      </c>
      <c r="M2336" t="s">
        <v>12</v>
      </c>
      <c r="N2336">
        <v>436.76609999999999</v>
      </c>
    </row>
    <row r="2337" spans="6:14" x14ac:dyDescent="0.35">
      <c r="F2337" t="s">
        <v>2397</v>
      </c>
      <c r="G2337">
        <v>2020</v>
      </c>
      <c r="H2337" t="s">
        <v>37</v>
      </c>
      <c r="I2337" t="s">
        <v>48</v>
      </c>
      <c r="J2337" t="s">
        <v>53</v>
      </c>
      <c r="K2337" t="s">
        <v>66</v>
      </c>
      <c r="L2337" t="s">
        <v>3</v>
      </c>
      <c r="M2337" t="s">
        <v>4</v>
      </c>
      <c r="N2337">
        <v>64.291399999999996</v>
      </c>
    </row>
    <row r="2338" spans="6:14" x14ac:dyDescent="0.35">
      <c r="F2338" t="s">
        <v>2398</v>
      </c>
      <c r="G2338">
        <v>2020</v>
      </c>
      <c r="H2338" t="s">
        <v>37</v>
      </c>
      <c r="I2338" t="s">
        <v>48</v>
      </c>
      <c r="J2338" t="s">
        <v>53</v>
      </c>
      <c r="K2338" t="s">
        <v>66</v>
      </c>
      <c r="L2338" t="s">
        <v>7</v>
      </c>
      <c r="M2338" t="s">
        <v>10</v>
      </c>
      <c r="N2338">
        <v>1.10022</v>
      </c>
    </row>
    <row r="2339" spans="6:14" x14ac:dyDescent="0.35">
      <c r="F2339" t="s">
        <v>2399</v>
      </c>
      <c r="G2339">
        <v>2020</v>
      </c>
      <c r="H2339" t="s">
        <v>37</v>
      </c>
      <c r="I2339" t="s">
        <v>48</v>
      </c>
      <c r="J2339" t="s">
        <v>53</v>
      </c>
      <c r="K2339" t="s">
        <v>66</v>
      </c>
      <c r="L2339" t="s">
        <v>7</v>
      </c>
      <c r="M2339" t="s">
        <v>32</v>
      </c>
      <c r="N2339">
        <v>90.57</v>
      </c>
    </row>
    <row r="2340" spans="6:14" x14ac:dyDescent="0.35">
      <c r="F2340" t="s">
        <v>2400</v>
      </c>
      <c r="G2340">
        <v>2020</v>
      </c>
      <c r="H2340" t="s">
        <v>38</v>
      </c>
      <c r="I2340" t="s">
        <v>46</v>
      </c>
      <c r="J2340" t="s">
        <v>53</v>
      </c>
      <c r="K2340" t="s">
        <v>66</v>
      </c>
      <c r="L2340" t="s">
        <v>3</v>
      </c>
      <c r="M2340" t="s">
        <v>12</v>
      </c>
      <c r="N2340">
        <v>1302.4405810000001</v>
      </c>
    </row>
    <row r="2341" spans="6:14" x14ac:dyDescent="0.35">
      <c r="F2341" t="s">
        <v>2401</v>
      </c>
      <c r="G2341">
        <v>2020</v>
      </c>
      <c r="H2341" t="s">
        <v>38</v>
      </c>
      <c r="I2341" t="s">
        <v>46</v>
      </c>
      <c r="J2341" t="s">
        <v>53</v>
      </c>
      <c r="K2341" t="s">
        <v>66</v>
      </c>
      <c r="L2341" t="s">
        <v>3</v>
      </c>
      <c r="M2341" t="s">
        <v>4</v>
      </c>
      <c r="N2341">
        <v>60.118752173454659</v>
      </c>
    </row>
    <row r="2342" spans="6:14" x14ac:dyDescent="0.35">
      <c r="F2342" t="s">
        <v>2402</v>
      </c>
      <c r="G2342">
        <v>2020</v>
      </c>
      <c r="H2342" t="s">
        <v>38</v>
      </c>
      <c r="I2342" t="s">
        <v>46</v>
      </c>
      <c r="J2342" t="s">
        <v>53</v>
      </c>
      <c r="K2342" t="s">
        <v>66</v>
      </c>
      <c r="L2342" t="s">
        <v>3</v>
      </c>
      <c r="M2342" t="s">
        <v>6</v>
      </c>
      <c r="N2342">
        <v>53.102870076476613</v>
      </c>
    </row>
    <row r="2343" spans="6:14" x14ac:dyDescent="0.35">
      <c r="F2343" t="s">
        <v>2403</v>
      </c>
      <c r="G2343">
        <v>2020</v>
      </c>
      <c r="H2343" t="s">
        <v>38</v>
      </c>
      <c r="I2343" t="s">
        <v>46</v>
      </c>
      <c r="J2343" t="s">
        <v>53</v>
      </c>
      <c r="K2343" t="s">
        <v>66</v>
      </c>
      <c r="L2343" t="s">
        <v>7</v>
      </c>
      <c r="M2343" t="s">
        <v>32</v>
      </c>
      <c r="N2343">
        <v>2222.1845280000002</v>
      </c>
    </row>
    <row r="2344" spans="6:14" x14ac:dyDescent="0.35">
      <c r="F2344" t="s">
        <v>2404</v>
      </c>
      <c r="G2344">
        <v>2020</v>
      </c>
      <c r="H2344" t="s">
        <v>38</v>
      </c>
      <c r="I2344" t="s">
        <v>47</v>
      </c>
      <c r="J2344" t="s">
        <v>53</v>
      </c>
      <c r="K2344" t="s">
        <v>66</v>
      </c>
      <c r="L2344" t="s">
        <v>3</v>
      </c>
      <c r="M2344" t="s">
        <v>4</v>
      </c>
      <c r="N2344">
        <v>3396.4966305029093</v>
      </c>
    </row>
    <row r="2345" spans="6:14" x14ac:dyDescent="0.35">
      <c r="F2345" t="s">
        <v>2405</v>
      </c>
      <c r="G2345">
        <v>2020</v>
      </c>
      <c r="H2345" t="s">
        <v>38</v>
      </c>
      <c r="I2345" t="s">
        <v>47</v>
      </c>
      <c r="J2345" t="s">
        <v>53</v>
      </c>
      <c r="K2345" t="s">
        <v>66</v>
      </c>
      <c r="L2345" t="s">
        <v>3</v>
      </c>
      <c r="M2345" t="s">
        <v>28</v>
      </c>
      <c r="N2345">
        <v>1470.0664999999999</v>
      </c>
    </row>
    <row r="2346" spans="6:14" x14ac:dyDescent="0.35">
      <c r="F2346" t="s">
        <v>2406</v>
      </c>
      <c r="G2346">
        <v>2020</v>
      </c>
      <c r="H2346" t="s">
        <v>38</v>
      </c>
      <c r="I2346" t="s">
        <v>47</v>
      </c>
      <c r="J2346" t="s">
        <v>53</v>
      </c>
      <c r="K2346" t="s">
        <v>66</v>
      </c>
      <c r="L2346" t="s">
        <v>3</v>
      </c>
      <c r="M2346" t="s">
        <v>6</v>
      </c>
      <c r="N2346">
        <v>22.758372889918547</v>
      </c>
    </row>
    <row r="2347" spans="6:14" x14ac:dyDescent="0.35">
      <c r="F2347" t="s">
        <v>2407</v>
      </c>
      <c r="G2347">
        <v>2020</v>
      </c>
      <c r="H2347" t="s">
        <v>38</v>
      </c>
      <c r="I2347" t="s">
        <v>47</v>
      </c>
      <c r="J2347" t="s">
        <v>53</v>
      </c>
      <c r="K2347" t="s">
        <v>66</v>
      </c>
      <c r="L2347" t="s">
        <v>7</v>
      </c>
      <c r="M2347" t="s">
        <v>10</v>
      </c>
      <c r="N2347">
        <v>22.966729999999998</v>
      </c>
    </row>
    <row r="2348" spans="6:14" x14ac:dyDescent="0.35">
      <c r="F2348" t="s">
        <v>2408</v>
      </c>
      <c r="G2348">
        <v>2020</v>
      </c>
      <c r="H2348" t="s">
        <v>38</v>
      </c>
      <c r="I2348" t="s">
        <v>47</v>
      </c>
      <c r="J2348" t="s">
        <v>53</v>
      </c>
      <c r="K2348" t="s">
        <v>66</v>
      </c>
      <c r="L2348" t="s">
        <v>7</v>
      </c>
      <c r="M2348" t="s">
        <v>31</v>
      </c>
      <c r="N2348">
        <v>234.25298929999997</v>
      </c>
    </row>
    <row r="2349" spans="6:14" x14ac:dyDescent="0.35">
      <c r="F2349" t="s">
        <v>2409</v>
      </c>
      <c r="G2349">
        <v>2020</v>
      </c>
      <c r="H2349" t="s">
        <v>38</v>
      </c>
      <c r="I2349" t="s">
        <v>51</v>
      </c>
      <c r="J2349" t="s">
        <v>53</v>
      </c>
      <c r="K2349" t="s">
        <v>66</v>
      </c>
      <c r="L2349" t="s">
        <v>3</v>
      </c>
      <c r="M2349" t="s">
        <v>4</v>
      </c>
      <c r="N2349">
        <v>1.006485413105414</v>
      </c>
    </row>
    <row r="2350" spans="6:14" x14ac:dyDescent="0.35">
      <c r="F2350" t="s">
        <v>2410</v>
      </c>
      <c r="G2350">
        <v>2020</v>
      </c>
      <c r="H2350" t="s">
        <v>38</v>
      </c>
      <c r="I2350" t="s">
        <v>51</v>
      </c>
      <c r="J2350" t="s">
        <v>53</v>
      </c>
      <c r="K2350" t="s">
        <v>66</v>
      </c>
      <c r="L2350" t="s">
        <v>3</v>
      </c>
      <c r="M2350" t="s">
        <v>29</v>
      </c>
      <c r="N2350">
        <v>106.84309966314484</v>
      </c>
    </row>
    <row r="2351" spans="6:14" x14ac:dyDescent="0.35">
      <c r="F2351" t="s">
        <v>2411</v>
      </c>
      <c r="G2351">
        <v>2020</v>
      </c>
      <c r="H2351" t="s">
        <v>38</v>
      </c>
      <c r="I2351" t="s">
        <v>51</v>
      </c>
      <c r="J2351" t="s">
        <v>53</v>
      </c>
      <c r="K2351" t="s">
        <v>66</v>
      </c>
      <c r="L2351" t="s">
        <v>7</v>
      </c>
      <c r="M2351" t="s">
        <v>8</v>
      </c>
      <c r="N2351">
        <v>79.330611646792661</v>
      </c>
    </row>
    <row r="2352" spans="6:14" x14ac:dyDescent="0.35">
      <c r="F2352" t="s">
        <v>2412</v>
      </c>
      <c r="G2352">
        <v>2020</v>
      </c>
      <c r="H2352" t="s">
        <v>38</v>
      </c>
      <c r="I2352" t="s">
        <v>51</v>
      </c>
      <c r="J2352" t="s">
        <v>53</v>
      </c>
      <c r="K2352" t="s">
        <v>66</v>
      </c>
      <c r="L2352" t="s">
        <v>7</v>
      </c>
      <c r="M2352" t="s">
        <v>10</v>
      </c>
      <c r="N2352">
        <v>589.12892409413405</v>
      </c>
    </row>
    <row r="2353" spans="6:14" x14ac:dyDescent="0.35">
      <c r="F2353" t="s">
        <v>2413</v>
      </c>
      <c r="G2353">
        <v>2020</v>
      </c>
      <c r="H2353" t="s">
        <v>38</v>
      </c>
      <c r="I2353" t="s">
        <v>51</v>
      </c>
      <c r="J2353" t="s">
        <v>53</v>
      </c>
      <c r="K2353" t="s">
        <v>66</v>
      </c>
      <c r="L2353" t="s">
        <v>7</v>
      </c>
      <c r="M2353" t="s">
        <v>11</v>
      </c>
      <c r="N2353">
        <v>160.58416932147793</v>
      </c>
    </row>
    <row r="2354" spans="6:14" x14ac:dyDescent="0.35">
      <c r="F2354" t="s">
        <v>2414</v>
      </c>
      <c r="G2354">
        <v>2020</v>
      </c>
      <c r="H2354" t="s">
        <v>38</v>
      </c>
      <c r="I2354" t="s">
        <v>51</v>
      </c>
      <c r="J2354" t="s">
        <v>53</v>
      </c>
      <c r="K2354" t="s">
        <v>66</v>
      </c>
      <c r="L2354" t="s">
        <v>7</v>
      </c>
      <c r="M2354" t="s">
        <v>14</v>
      </c>
      <c r="N2354">
        <v>369.35373004299919</v>
      </c>
    </row>
    <row r="2355" spans="6:14" x14ac:dyDescent="0.35">
      <c r="F2355" t="s">
        <v>2415</v>
      </c>
      <c r="G2355">
        <v>2020</v>
      </c>
      <c r="H2355" t="s">
        <v>38</v>
      </c>
      <c r="I2355" t="s">
        <v>50</v>
      </c>
      <c r="J2355" t="s">
        <v>53</v>
      </c>
      <c r="K2355" t="s">
        <v>66</v>
      </c>
      <c r="L2355" t="s">
        <v>7</v>
      </c>
      <c r="M2355" t="s">
        <v>8</v>
      </c>
      <c r="N2355">
        <v>7636.1331698553922</v>
      </c>
    </row>
    <row r="2356" spans="6:14" x14ac:dyDescent="0.35">
      <c r="F2356" t="s">
        <v>2416</v>
      </c>
      <c r="G2356">
        <v>2020</v>
      </c>
      <c r="H2356" t="s">
        <v>38</v>
      </c>
      <c r="I2356" t="s">
        <v>50</v>
      </c>
      <c r="J2356" t="s">
        <v>53</v>
      </c>
      <c r="K2356" t="s">
        <v>66</v>
      </c>
      <c r="L2356" t="s">
        <v>7</v>
      </c>
      <c r="M2356" t="s">
        <v>10</v>
      </c>
      <c r="N2356">
        <v>15.384615385</v>
      </c>
    </row>
    <row r="2357" spans="6:14" x14ac:dyDescent="0.35">
      <c r="F2357" t="s">
        <v>2417</v>
      </c>
      <c r="G2357">
        <v>2020</v>
      </c>
      <c r="H2357" t="s">
        <v>38</v>
      </c>
      <c r="I2357" t="s">
        <v>50</v>
      </c>
      <c r="J2357" t="s">
        <v>53</v>
      </c>
      <c r="K2357" t="s">
        <v>66</v>
      </c>
      <c r="L2357" t="s">
        <v>7</v>
      </c>
      <c r="M2357" t="s">
        <v>11</v>
      </c>
      <c r="N2357">
        <v>294.89983100000001</v>
      </c>
    </row>
    <row r="2358" spans="6:14" x14ac:dyDescent="0.35">
      <c r="F2358" t="s">
        <v>2418</v>
      </c>
      <c r="G2358">
        <v>2020</v>
      </c>
      <c r="H2358" t="s">
        <v>38</v>
      </c>
      <c r="I2358" t="s">
        <v>50</v>
      </c>
      <c r="J2358" t="s">
        <v>53</v>
      </c>
      <c r="K2358" t="s">
        <v>66</v>
      </c>
      <c r="L2358" t="s">
        <v>7</v>
      </c>
      <c r="M2358" t="s">
        <v>14</v>
      </c>
      <c r="N2358">
        <v>1573.5917440333174</v>
      </c>
    </row>
    <row r="2359" spans="6:14" x14ac:dyDescent="0.35">
      <c r="F2359" t="s">
        <v>2419</v>
      </c>
      <c r="G2359">
        <v>2020</v>
      </c>
      <c r="H2359" t="s">
        <v>38</v>
      </c>
      <c r="I2359" t="s">
        <v>49</v>
      </c>
      <c r="J2359" t="s">
        <v>53</v>
      </c>
      <c r="K2359" t="s">
        <v>66</v>
      </c>
      <c r="L2359" t="s">
        <v>3</v>
      </c>
      <c r="M2359" t="s">
        <v>12</v>
      </c>
      <c r="N2359">
        <v>229.17500000000001</v>
      </c>
    </row>
    <row r="2360" spans="6:14" x14ac:dyDescent="0.35">
      <c r="F2360" t="s">
        <v>2420</v>
      </c>
      <c r="G2360">
        <v>2020</v>
      </c>
      <c r="H2360" t="s">
        <v>38</v>
      </c>
      <c r="I2360" t="s">
        <v>49</v>
      </c>
      <c r="J2360" t="s">
        <v>53</v>
      </c>
      <c r="K2360" t="s">
        <v>66</v>
      </c>
      <c r="L2360" t="s">
        <v>3</v>
      </c>
      <c r="M2360" t="s">
        <v>4</v>
      </c>
      <c r="N2360">
        <v>2073.5359960000001</v>
      </c>
    </row>
    <row r="2361" spans="6:14" x14ac:dyDescent="0.35">
      <c r="F2361" t="s">
        <v>2421</v>
      </c>
      <c r="G2361">
        <v>2020</v>
      </c>
      <c r="H2361" t="s">
        <v>38</v>
      </c>
      <c r="I2361" t="s">
        <v>49</v>
      </c>
      <c r="J2361" t="s">
        <v>53</v>
      </c>
      <c r="K2361" t="s">
        <v>66</v>
      </c>
      <c r="L2361" t="s">
        <v>3</v>
      </c>
      <c r="M2361" t="s">
        <v>16</v>
      </c>
      <c r="N2361">
        <v>198.16</v>
      </c>
    </row>
    <row r="2362" spans="6:14" x14ac:dyDescent="0.35">
      <c r="F2362" t="s">
        <v>2422</v>
      </c>
      <c r="G2362">
        <v>2020</v>
      </c>
      <c r="H2362" t="s">
        <v>38</v>
      </c>
      <c r="I2362" t="s">
        <v>49</v>
      </c>
      <c r="J2362" t="s">
        <v>53</v>
      </c>
      <c r="K2362" t="s">
        <v>66</v>
      </c>
      <c r="L2362" t="s">
        <v>3</v>
      </c>
      <c r="M2362" t="s">
        <v>29</v>
      </c>
      <c r="N2362">
        <v>1.6594340000000001</v>
      </c>
    </row>
    <row r="2363" spans="6:14" x14ac:dyDescent="0.35">
      <c r="F2363" t="s">
        <v>2423</v>
      </c>
      <c r="G2363">
        <v>2020</v>
      </c>
      <c r="H2363" t="s">
        <v>38</v>
      </c>
      <c r="I2363" t="s">
        <v>49</v>
      </c>
      <c r="J2363" t="s">
        <v>53</v>
      </c>
      <c r="K2363" t="s">
        <v>66</v>
      </c>
      <c r="L2363" t="s">
        <v>7</v>
      </c>
      <c r="M2363" t="s">
        <v>8</v>
      </c>
      <c r="N2363">
        <v>51.982034484404558</v>
      </c>
    </row>
    <row r="2364" spans="6:14" x14ac:dyDescent="0.35">
      <c r="F2364" t="s">
        <v>2424</v>
      </c>
      <c r="G2364">
        <v>2020</v>
      </c>
      <c r="H2364" t="s">
        <v>38</v>
      </c>
      <c r="I2364" t="s">
        <v>49</v>
      </c>
      <c r="J2364" t="s">
        <v>53</v>
      </c>
      <c r="K2364" t="s">
        <v>66</v>
      </c>
      <c r="L2364" t="s">
        <v>7</v>
      </c>
      <c r="M2364" t="s">
        <v>10</v>
      </c>
      <c r="N2364">
        <v>28.602481723739871</v>
      </c>
    </row>
    <row r="2365" spans="6:14" x14ac:dyDescent="0.35">
      <c r="F2365" t="s">
        <v>2425</v>
      </c>
      <c r="G2365">
        <v>2020</v>
      </c>
      <c r="H2365" t="s">
        <v>38</v>
      </c>
      <c r="I2365" t="s">
        <v>49</v>
      </c>
      <c r="J2365" t="s">
        <v>53</v>
      </c>
      <c r="K2365" t="s">
        <v>66</v>
      </c>
      <c r="L2365" t="s">
        <v>7</v>
      </c>
      <c r="M2365" t="s">
        <v>14</v>
      </c>
      <c r="N2365">
        <v>24.220652471000001</v>
      </c>
    </row>
    <row r="2366" spans="6:14" x14ac:dyDescent="0.35">
      <c r="F2366" t="s">
        <v>2426</v>
      </c>
      <c r="G2366">
        <v>2020</v>
      </c>
      <c r="H2366" t="s">
        <v>38</v>
      </c>
      <c r="I2366" t="s">
        <v>49</v>
      </c>
      <c r="J2366" t="s">
        <v>53</v>
      </c>
      <c r="K2366" t="s">
        <v>66</v>
      </c>
      <c r="L2366" t="s">
        <v>7</v>
      </c>
      <c r="M2366" t="s">
        <v>31</v>
      </c>
      <c r="N2366">
        <v>2.4624890000000001</v>
      </c>
    </row>
    <row r="2367" spans="6:14" x14ac:dyDescent="0.35">
      <c r="F2367" t="s">
        <v>2427</v>
      </c>
      <c r="G2367">
        <v>2020</v>
      </c>
      <c r="H2367" t="s">
        <v>38</v>
      </c>
      <c r="I2367" t="s">
        <v>48</v>
      </c>
      <c r="J2367" t="s">
        <v>53</v>
      </c>
      <c r="K2367" t="s">
        <v>66</v>
      </c>
      <c r="L2367" t="s">
        <v>3</v>
      </c>
      <c r="M2367" t="s">
        <v>12</v>
      </c>
      <c r="N2367">
        <v>622.35573099999999</v>
      </c>
    </row>
    <row r="2368" spans="6:14" x14ac:dyDescent="0.35">
      <c r="F2368" t="s">
        <v>2428</v>
      </c>
      <c r="G2368">
        <v>2020</v>
      </c>
      <c r="H2368" t="s">
        <v>38</v>
      </c>
      <c r="I2368" t="s">
        <v>48</v>
      </c>
      <c r="J2368" t="s">
        <v>53</v>
      </c>
      <c r="K2368" t="s">
        <v>66</v>
      </c>
      <c r="L2368" t="s">
        <v>3</v>
      </c>
      <c r="M2368" t="s">
        <v>4</v>
      </c>
      <c r="N2368">
        <v>523.27300000000002</v>
      </c>
    </row>
    <row r="2369" spans="6:14" x14ac:dyDescent="0.35">
      <c r="F2369" t="s">
        <v>2429</v>
      </c>
      <c r="G2369">
        <v>2020</v>
      </c>
      <c r="H2369" t="s">
        <v>38</v>
      </c>
      <c r="I2369" t="s">
        <v>48</v>
      </c>
      <c r="J2369" t="s">
        <v>53</v>
      </c>
      <c r="K2369" t="s">
        <v>66</v>
      </c>
      <c r="L2369" t="s">
        <v>3</v>
      </c>
      <c r="M2369" t="s">
        <v>16</v>
      </c>
      <c r="N2369">
        <v>137.64308999999997</v>
      </c>
    </row>
    <row r="2370" spans="6:14" x14ac:dyDescent="0.35">
      <c r="F2370" t="s">
        <v>2430</v>
      </c>
      <c r="G2370">
        <v>2020</v>
      </c>
      <c r="H2370" t="s">
        <v>38</v>
      </c>
      <c r="I2370" t="s">
        <v>48</v>
      </c>
      <c r="J2370" t="s">
        <v>53</v>
      </c>
      <c r="K2370" t="s">
        <v>66</v>
      </c>
      <c r="L2370" t="s">
        <v>7</v>
      </c>
      <c r="M2370" t="s">
        <v>8</v>
      </c>
      <c r="N2370">
        <v>521.98816699999998</v>
      </c>
    </row>
    <row r="2371" spans="6:14" x14ac:dyDescent="0.35">
      <c r="F2371" t="s">
        <v>2431</v>
      </c>
      <c r="G2371">
        <v>2020</v>
      </c>
      <c r="H2371" t="s">
        <v>38</v>
      </c>
      <c r="I2371" t="s">
        <v>48</v>
      </c>
      <c r="J2371" t="s">
        <v>53</v>
      </c>
      <c r="K2371" t="s">
        <v>66</v>
      </c>
      <c r="L2371" t="s">
        <v>7</v>
      </c>
      <c r="M2371" t="s">
        <v>14</v>
      </c>
      <c r="N2371">
        <v>6420.4818567579759</v>
      </c>
    </row>
    <row r="2372" spans="6:14" x14ac:dyDescent="0.35">
      <c r="F2372" t="s">
        <v>2432</v>
      </c>
      <c r="G2372">
        <v>2020</v>
      </c>
      <c r="H2372" t="s">
        <v>38</v>
      </c>
      <c r="I2372" t="s">
        <v>48</v>
      </c>
      <c r="J2372" t="s">
        <v>53</v>
      </c>
      <c r="K2372" t="s">
        <v>66</v>
      </c>
      <c r="L2372" t="s">
        <v>7</v>
      </c>
      <c r="M2372" t="s">
        <v>15</v>
      </c>
      <c r="N2372">
        <v>1599.7300500000001</v>
      </c>
    </row>
    <row r="2373" spans="6:14" x14ac:dyDescent="0.35">
      <c r="F2373" t="s">
        <v>2433</v>
      </c>
      <c r="G2373">
        <v>2020</v>
      </c>
      <c r="H2373" t="s">
        <v>38</v>
      </c>
      <c r="I2373" t="s">
        <v>48</v>
      </c>
      <c r="J2373" t="s">
        <v>53</v>
      </c>
      <c r="K2373" t="s">
        <v>66</v>
      </c>
      <c r="L2373" t="s">
        <v>7</v>
      </c>
      <c r="M2373" t="s">
        <v>34</v>
      </c>
      <c r="N2373">
        <v>71.995499999999993</v>
      </c>
    </row>
    <row r="2374" spans="6:14" x14ac:dyDescent="0.35">
      <c r="F2374" t="s">
        <v>2434</v>
      </c>
      <c r="G2374">
        <v>2020</v>
      </c>
      <c r="H2374" t="s">
        <v>38</v>
      </c>
      <c r="I2374" t="s">
        <v>48</v>
      </c>
      <c r="J2374" t="s">
        <v>53</v>
      </c>
      <c r="K2374" t="s">
        <v>66</v>
      </c>
      <c r="L2374" t="s">
        <v>7</v>
      </c>
      <c r="M2374" t="s">
        <v>32</v>
      </c>
      <c r="N2374">
        <v>371.92822000000001</v>
      </c>
    </row>
    <row r="2375" spans="6:14" x14ac:dyDescent="0.35">
      <c r="F2375" t="s">
        <v>2435</v>
      </c>
      <c r="G2375">
        <v>2020</v>
      </c>
      <c r="H2375" t="s">
        <v>38</v>
      </c>
      <c r="I2375" t="s">
        <v>6</v>
      </c>
      <c r="J2375" t="s">
        <v>53</v>
      </c>
      <c r="K2375" t="s">
        <v>66</v>
      </c>
      <c r="L2375" t="s">
        <v>3</v>
      </c>
      <c r="M2375" t="s">
        <v>6</v>
      </c>
      <c r="N2375">
        <v>487.8</v>
      </c>
    </row>
    <row r="2376" spans="6:14" x14ac:dyDescent="0.35">
      <c r="F2376" t="s">
        <v>2436</v>
      </c>
      <c r="G2376">
        <v>2020</v>
      </c>
      <c r="H2376" t="s">
        <v>38</v>
      </c>
      <c r="I2376" t="s">
        <v>6</v>
      </c>
      <c r="J2376" t="s">
        <v>53</v>
      </c>
      <c r="K2376" t="s">
        <v>66</v>
      </c>
      <c r="L2376" t="s">
        <v>7</v>
      </c>
      <c r="M2376" t="s">
        <v>14</v>
      </c>
      <c r="N2376">
        <v>4.0280018210000001</v>
      </c>
    </row>
    <row r="2377" spans="6:14" x14ac:dyDescent="0.35">
      <c r="F2377" t="s">
        <v>2437</v>
      </c>
      <c r="G2377">
        <v>2020</v>
      </c>
      <c r="H2377" t="s">
        <v>39</v>
      </c>
      <c r="I2377" t="s">
        <v>46</v>
      </c>
      <c r="J2377" t="s">
        <v>53</v>
      </c>
      <c r="K2377" t="s">
        <v>66</v>
      </c>
      <c r="L2377" t="s">
        <v>3</v>
      </c>
      <c r="M2377" t="s">
        <v>12</v>
      </c>
      <c r="N2377">
        <v>516.11212</v>
      </c>
    </row>
    <row r="2378" spans="6:14" x14ac:dyDescent="0.35">
      <c r="F2378" t="s">
        <v>2438</v>
      </c>
      <c r="G2378">
        <v>2020</v>
      </c>
      <c r="H2378" t="s">
        <v>39</v>
      </c>
      <c r="I2378" t="s">
        <v>46</v>
      </c>
      <c r="J2378" t="s">
        <v>53</v>
      </c>
      <c r="K2378" t="s">
        <v>66</v>
      </c>
      <c r="L2378" t="s">
        <v>3</v>
      </c>
      <c r="M2378" t="s">
        <v>4</v>
      </c>
      <c r="N2378">
        <v>10.116651417095838</v>
      </c>
    </row>
    <row r="2379" spans="6:14" x14ac:dyDescent="0.35">
      <c r="F2379" t="s">
        <v>2439</v>
      </c>
      <c r="G2379">
        <v>2020</v>
      </c>
      <c r="H2379" t="s">
        <v>39</v>
      </c>
      <c r="I2379" t="s">
        <v>46</v>
      </c>
      <c r="J2379" t="s">
        <v>53</v>
      </c>
      <c r="K2379" t="s">
        <v>66</v>
      </c>
      <c r="L2379" t="s">
        <v>3</v>
      </c>
      <c r="M2379" t="s">
        <v>6</v>
      </c>
      <c r="N2379">
        <v>3.7622781473739697</v>
      </c>
    </row>
    <row r="2380" spans="6:14" x14ac:dyDescent="0.35">
      <c r="F2380" t="s">
        <v>2440</v>
      </c>
      <c r="G2380">
        <v>2020</v>
      </c>
      <c r="H2380" t="s">
        <v>39</v>
      </c>
      <c r="I2380" t="s">
        <v>46</v>
      </c>
      <c r="J2380" t="s">
        <v>53</v>
      </c>
      <c r="K2380" t="s">
        <v>66</v>
      </c>
      <c r="L2380" t="s">
        <v>7</v>
      </c>
      <c r="M2380" t="s">
        <v>6</v>
      </c>
      <c r="N2380">
        <v>0.36310044806301001</v>
      </c>
    </row>
    <row r="2381" spans="6:14" x14ac:dyDescent="0.35">
      <c r="F2381" t="s">
        <v>2441</v>
      </c>
      <c r="G2381">
        <v>2020</v>
      </c>
      <c r="H2381" t="s">
        <v>39</v>
      </c>
      <c r="I2381" t="s">
        <v>47</v>
      </c>
      <c r="J2381" t="s">
        <v>53</v>
      </c>
      <c r="K2381" t="s">
        <v>66</v>
      </c>
      <c r="L2381" t="s">
        <v>3</v>
      </c>
      <c r="M2381" t="s">
        <v>12</v>
      </c>
      <c r="N2381">
        <v>15.75</v>
      </c>
    </row>
    <row r="2382" spans="6:14" x14ac:dyDescent="0.35">
      <c r="F2382" t="s">
        <v>2442</v>
      </c>
      <c r="G2382">
        <v>2020</v>
      </c>
      <c r="H2382" t="s">
        <v>39</v>
      </c>
      <c r="I2382" t="s">
        <v>47</v>
      </c>
      <c r="J2382" t="s">
        <v>53</v>
      </c>
      <c r="K2382" t="s">
        <v>66</v>
      </c>
      <c r="L2382" t="s">
        <v>3</v>
      </c>
      <c r="M2382" t="s">
        <v>4</v>
      </c>
      <c r="N2382">
        <v>614.85261451018391</v>
      </c>
    </row>
    <row r="2383" spans="6:14" x14ac:dyDescent="0.35">
      <c r="F2383" t="s">
        <v>2443</v>
      </c>
      <c r="G2383">
        <v>2020</v>
      </c>
      <c r="H2383" t="s">
        <v>39</v>
      </c>
      <c r="I2383" t="s">
        <v>47</v>
      </c>
      <c r="J2383" t="s">
        <v>53</v>
      </c>
      <c r="K2383" t="s">
        <v>66</v>
      </c>
      <c r="L2383" t="s">
        <v>3</v>
      </c>
      <c r="M2383" t="s">
        <v>16</v>
      </c>
      <c r="N2383">
        <v>15.75</v>
      </c>
    </row>
    <row r="2384" spans="6:14" x14ac:dyDescent="0.35">
      <c r="F2384" t="s">
        <v>2444</v>
      </c>
      <c r="G2384">
        <v>2020</v>
      </c>
      <c r="H2384" t="s">
        <v>39</v>
      </c>
      <c r="I2384" t="s">
        <v>47</v>
      </c>
      <c r="J2384" t="s">
        <v>53</v>
      </c>
      <c r="K2384" t="s">
        <v>66</v>
      </c>
      <c r="L2384" t="s">
        <v>3</v>
      </c>
      <c r="M2384" t="s">
        <v>28</v>
      </c>
      <c r="N2384">
        <v>268.86644000000001</v>
      </c>
    </row>
    <row r="2385" spans="6:14" x14ac:dyDescent="0.35">
      <c r="F2385" t="s">
        <v>2445</v>
      </c>
      <c r="G2385">
        <v>2020</v>
      </c>
      <c r="H2385" t="s">
        <v>39</v>
      </c>
      <c r="I2385" t="s">
        <v>47</v>
      </c>
      <c r="J2385" t="s">
        <v>53</v>
      </c>
      <c r="K2385" t="s">
        <v>66</v>
      </c>
      <c r="L2385" t="s">
        <v>3</v>
      </c>
      <c r="M2385" t="s">
        <v>29</v>
      </c>
      <c r="N2385">
        <v>15.75</v>
      </c>
    </row>
    <row r="2386" spans="6:14" x14ac:dyDescent="0.35">
      <c r="F2386" t="s">
        <v>2446</v>
      </c>
      <c r="G2386">
        <v>2020</v>
      </c>
      <c r="H2386" t="s">
        <v>39</v>
      </c>
      <c r="I2386" t="s">
        <v>47</v>
      </c>
      <c r="J2386" t="s">
        <v>53</v>
      </c>
      <c r="K2386" t="s">
        <v>66</v>
      </c>
      <c r="L2386" t="s">
        <v>3</v>
      </c>
      <c r="M2386" t="s">
        <v>6</v>
      </c>
      <c r="N2386">
        <v>1.6124049203031297</v>
      </c>
    </row>
    <row r="2387" spans="6:14" x14ac:dyDescent="0.35">
      <c r="F2387" t="s">
        <v>2447</v>
      </c>
      <c r="G2387">
        <v>2020</v>
      </c>
      <c r="H2387" t="s">
        <v>39</v>
      </c>
      <c r="I2387" t="s">
        <v>47</v>
      </c>
      <c r="J2387" t="s">
        <v>53</v>
      </c>
      <c r="K2387" t="s">
        <v>66</v>
      </c>
      <c r="L2387" t="s">
        <v>7</v>
      </c>
      <c r="M2387" t="s">
        <v>10</v>
      </c>
      <c r="N2387">
        <v>3.7092467600000001</v>
      </c>
    </row>
    <row r="2388" spans="6:14" x14ac:dyDescent="0.35">
      <c r="F2388" t="s">
        <v>2448</v>
      </c>
      <c r="G2388">
        <v>2020</v>
      </c>
      <c r="H2388" t="s">
        <v>39</v>
      </c>
      <c r="I2388" t="s">
        <v>47</v>
      </c>
      <c r="J2388" t="s">
        <v>53</v>
      </c>
      <c r="K2388" t="s">
        <v>66</v>
      </c>
      <c r="L2388" t="s">
        <v>7</v>
      </c>
      <c r="M2388" t="s">
        <v>31</v>
      </c>
      <c r="N2388">
        <v>35.55153</v>
      </c>
    </row>
    <row r="2389" spans="6:14" x14ac:dyDescent="0.35">
      <c r="F2389" t="s">
        <v>2449</v>
      </c>
      <c r="G2389">
        <v>2020</v>
      </c>
      <c r="H2389" t="s">
        <v>39</v>
      </c>
      <c r="I2389" t="s">
        <v>47</v>
      </c>
      <c r="J2389" t="s">
        <v>53</v>
      </c>
      <c r="K2389" t="s">
        <v>66</v>
      </c>
      <c r="L2389" t="s">
        <v>7</v>
      </c>
      <c r="M2389" t="s">
        <v>6</v>
      </c>
      <c r="N2389">
        <v>0.15561447774129</v>
      </c>
    </row>
    <row r="2390" spans="6:14" x14ac:dyDescent="0.35">
      <c r="F2390" t="s">
        <v>2450</v>
      </c>
      <c r="G2390">
        <v>2020</v>
      </c>
      <c r="H2390" t="s">
        <v>39</v>
      </c>
      <c r="I2390" t="s">
        <v>51</v>
      </c>
      <c r="J2390" t="s">
        <v>53</v>
      </c>
      <c r="K2390" t="s">
        <v>66</v>
      </c>
      <c r="L2390" t="s">
        <v>3</v>
      </c>
      <c r="M2390" t="s">
        <v>4</v>
      </c>
      <c r="N2390">
        <v>9.4589226178956363</v>
      </c>
    </row>
    <row r="2391" spans="6:14" x14ac:dyDescent="0.35">
      <c r="F2391" t="s">
        <v>2451</v>
      </c>
      <c r="G2391">
        <v>2020</v>
      </c>
      <c r="H2391" t="s">
        <v>39</v>
      </c>
      <c r="I2391" t="s">
        <v>51</v>
      </c>
      <c r="J2391" t="s">
        <v>53</v>
      </c>
      <c r="K2391" t="s">
        <v>66</v>
      </c>
      <c r="L2391" t="s">
        <v>3</v>
      </c>
      <c r="M2391" t="s">
        <v>29</v>
      </c>
      <c r="N2391">
        <v>324.50680850543904</v>
      </c>
    </row>
    <row r="2392" spans="6:14" x14ac:dyDescent="0.35">
      <c r="F2392" t="s">
        <v>2452</v>
      </c>
      <c r="G2392">
        <v>2020</v>
      </c>
      <c r="H2392" t="s">
        <v>39</v>
      </c>
      <c r="I2392" t="s">
        <v>51</v>
      </c>
      <c r="J2392" t="s">
        <v>53</v>
      </c>
      <c r="K2392" t="s">
        <v>66</v>
      </c>
      <c r="L2392" t="s">
        <v>3</v>
      </c>
      <c r="M2392" t="s">
        <v>6</v>
      </c>
      <c r="N2392">
        <v>11.2</v>
      </c>
    </row>
    <row r="2393" spans="6:14" x14ac:dyDescent="0.35">
      <c r="F2393" t="s">
        <v>2453</v>
      </c>
      <c r="G2393">
        <v>2020</v>
      </c>
      <c r="H2393" t="s">
        <v>39</v>
      </c>
      <c r="I2393" t="s">
        <v>51</v>
      </c>
      <c r="J2393" t="s">
        <v>53</v>
      </c>
      <c r="K2393" t="s">
        <v>66</v>
      </c>
      <c r="L2393" t="s">
        <v>7</v>
      </c>
      <c r="M2393" t="s">
        <v>8</v>
      </c>
      <c r="N2393">
        <v>389.28083876415769</v>
      </c>
    </row>
    <row r="2394" spans="6:14" x14ac:dyDescent="0.35">
      <c r="F2394" t="s">
        <v>2454</v>
      </c>
      <c r="G2394">
        <v>2020</v>
      </c>
      <c r="H2394" t="s">
        <v>39</v>
      </c>
      <c r="I2394" t="s">
        <v>51</v>
      </c>
      <c r="J2394" t="s">
        <v>53</v>
      </c>
      <c r="K2394" t="s">
        <v>66</v>
      </c>
      <c r="L2394" t="s">
        <v>7</v>
      </c>
      <c r="M2394" t="s">
        <v>10</v>
      </c>
      <c r="N2394">
        <v>3164.7750890243915</v>
      </c>
    </row>
    <row r="2395" spans="6:14" x14ac:dyDescent="0.35">
      <c r="F2395" t="s">
        <v>2455</v>
      </c>
      <c r="G2395">
        <v>2020</v>
      </c>
      <c r="H2395" t="s">
        <v>39</v>
      </c>
      <c r="I2395" t="s">
        <v>51</v>
      </c>
      <c r="J2395" t="s">
        <v>53</v>
      </c>
      <c r="K2395" t="s">
        <v>66</v>
      </c>
      <c r="L2395" t="s">
        <v>7</v>
      </c>
      <c r="M2395" t="s">
        <v>11</v>
      </c>
      <c r="N2395">
        <v>418.2827014186571</v>
      </c>
    </row>
    <row r="2396" spans="6:14" x14ac:dyDescent="0.35">
      <c r="F2396" t="s">
        <v>2456</v>
      </c>
      <c r="G2396">
        <v>2020</v>
      </c>
      <c r="H2396" t="s">
        <v>39</v>
      </c>
      <c r="I2396" t="s">
        <v>51</v>
      </c>
      <c r="J2396" t="s">
        <v>53</v>
      </c>
      <c r="K2396" t="s">
        <v>66</v>
      </c>
      <c r="L2396" t="s">
        <v>7</v>
      </c>
      <c r="M2396" t="s">
        <v>14</v>
      </c>
      <c r="N2396">
        <v>2618.219057166199</v>
      </c>
    </row>
    <row r="2397" spans="6:14" x14ac:dyDescent="0.35">
      <c r="F2397" t="s">
        <v>2457</v>
      </c>
      <c r="G2397">
        <v>2020</v>
      </c>
      <c r="H2397" t="s">
        <v>39</v>
      </c>
      <c r="I2397" t="s">
        <v>51</v>
      </c>
      <c r="J2397" t="s">
        <v>53</v>
      </c>
      <c r="K2397" t="s">
        <v>66</v>
      </c>
      <c r="L2397" t="s">
        <v>7</v>
      </c>
      <c r="M2397" t="s">
        <v>15</v>
      </c>
      <c r="N2397">
        <v>1.7203280000000001</v>
      </c>
    </row>
    <row r="2398" spans="6:14" x14ac:dyDescent="0.35">
      <c r="F2398" t="s">
        <v>2458</v>
      </c>
      <c r="G2398">
        <v>2020</v>
      </c>
      <c r="H2398" t="s">
        <v>39</v>
      </c>
      <c r="I2398" t="s">
        <v>51</v>
      </c>
      <c r="J2398" t="s">
        <v>53</v>
      </c>
      <c r="K2398" t="s">
        <v>66</v>
      </c>
      <c r="L2398" t="s">
        <v>7</v>
      </c>
      <c r="M2398" t="s">
        <v>34</v>
      </c>
      <c r="N2398">
        <v>951.22484401206486</v>
      </c>
    </row>
    <row r="2399" spans="6:14" x14ac:dyDescent="0.35">
      <c r="F2399" t="s">
        <v>2459</v>
      </c>
      <c r="G2399">
        <v>2020</v>
      </c>
      <c r="H2399" t="s">
        <v>39</v>
      </c>
      <c r="I2399" t="s">
        <v>51</v>
      </c>
      <c r="J2399" t="s">
        <v>53</v>
      </c>
      <c r="K2399" t="s">
        <v>66</v>
      </c>
      <c r="L2399" t="s">
        <v>7</v>
      </c>
      <c r="M2399" t="s">
        <v>6</v>
      </c>
      <c r="N2399">
        <v>1.365</v>
      </c>
    </row>
    <row r="2400" spans="6:14" x14ac:dyDescent="0.35">
      <c r="F2400" t="s">
        <v>2460</v>
      </c>
      <c r="G2400">
        <v>2020</v>
      </c>
      <c r="H2400" t="s">
        <v>39</v>
      </c>
      <c r="I2400" t="s">
        <v>51</v>
      </c>
      <c r="J2400" t="s">
        <v>53</v>
      </c>
      <c r="K2400" t="s">
        <v>66</v>
      </c>
      <c r="L2400" t="s">
        <v>6</v>
      </c>
      <c r="M2400" t="s">
        <v>6</v>
      </c>
      <c r="N2400">
        <v>0.02</v>
      </c>
    </row>
    <row r="2401" spans="6:14" x14ac:dyDescent="0.35">
      <c r="F2401" t="s">
        <v>2461</v>
      </c>
      <c r="G2401">
        <v>2020</v>
      </c>
      <c r="H2401" t="s">
        <v>39</v>
      </c>
      <c r="I2401" t="s">
        <v>50</v>
      </c>
      <c r="J2401" t="s">
        <v>53</v>
      </c>
      <c r="K2401" t="s">
        <v>66</v>
      </c>
      <c r="L2401" t="s">
        <v>3</v>
      </c>
      <c r="M2401" t="s">
        <v>29</v>
      </c>
      <c r="N2401">
        <v>9.0773831111111125</v>
      </c>
    </row>
    <row r="2402" spans="6:14" x14ac:dyDescent="0.35">
      <c r="F2402" t="s">
        <v>2462</v>
      </c>
      <c r="G2402">
        <v>2020</v>
      </c>
      <c r="H2402" t="s">
        <v>39</v>
      </c>
      <c r="I2402" t="s">
        <v>50</v>
      </c>
      <c r="J2402" t="s">
        <v>53</v>
      </c>
      <c r="K2402" t="s">
        <v>66</v>
      </c>
      <c r="L2402" t="s">
        <v>7</v>
      </c>
      <c r="M2402" t="s">
        <v>8</v>
      </c>
      <c r="N2402">
        <v>2678.7877594160796</v>
      </c>
    </row>
    <row r="2403" spans="6:14" x14ac:dyDescent="0.35">
      <c r="F2403" t="s">
        <v>2463</v>
      </c>
      <c r="G2403">
        <v>2020</v>
      </c>
      <c r="H2403" t="s">
        <v>39</v>
      </c>
      <c r="I2403" t="s">
        <v>50</v>
      </c>
      <c r="J2403" t="s">
        <v>53</v>
      </c>
      <c r="K2403" t="s">
        <v>66</v>
      </c>
      <c r="L2403" t="s">
        <v>7</v>
      </c>
      <c r="M2403" t="s">
        <v>10</v>
      </c>
      <c r="N2403">
        <v>64.860398860185185</v>
      </c>
    </row>
    <row r="2404" spans="6:14" x14ac:dyDescent="0.35">
      <c r="F2404" t="s">
        <v>2464</v>
      </c>
      <c r="G2404">
        <v>2020</v>
      </c>
      <c r="H2404" t="s">
        <v>39</v>
      </c>
      <c r="I2404" t="s">
        <v>50</v>
      </c>
      <c r="J2404" t="s">
        <v>53</v>
      </c>
      <c r="K2404" t="s">
        <v>66</v>
      </c>
      <c r="L2404" t="s">
        <v>7</v>
      </c>
      <c r="M2404" t="s">
        <v>11</v>
      </c>
      <c r="N2404">
        <v>604.6601619999999</v>
      </c>
    </row>
    <row r="2405" spans="6:14" x14ac:dyDescent="0.35">
      <c r="F2405" t="s">
        <v>2465</v>
      </c>
      <c r="G2405">
        <v>2020</v>
      </c>
      <c r="H2405" t="s">
        <v>39</v>
      </c>
      <c r="I2405" t="s">
        <v>50</v>
      </c>
      <c r="J2405" t="s">
        <v>53</v>
      </c>
      <c r="K2405" t="s">
        <v>66</v>
      </c>
      <c r="L2405" t="s">
        <v>7</v>
      </c>
      <c r="M2405" t="s">
        <v>14</v>
      </c>
      <c r="N2405">
        <v>4379.9336915272088</v>
      </c>
    </row>
    <row r="2406" spans="6:14" x14ac:dyDescent="0.35">
      <c r="F2406" t="s">
        <v>2466</v>
      </c>
      <c r="G2406">
        <v>2020</v>
      </c>
      <c r="H2406" t="s">
        <v>39</v>
      </c>
      <c r="I2406" t="s">
        <v>50</v>
      </c>
      <c r="J2406" t="s">
        <v>53</v>
      </c>
      <c r="K2406" t="s">
        <v>66</v>
      </c>
      <c r="L2406" t="s">
        <v>7</v>
      </c>
      <c r="M2406" t="s">
        <v>15</v>
      </c>
      <c r="N2406">
        <v>21.652421652421701</v>
      </c>
    </row>
    <row r="2407" spans="6:14" x14ac:dyDescent="0.35">
      <c r="F2407" t="s">
        <v>2467</v>
      </c>
      <c r="G2407">
        <v>2020</v>
      </c>
      <c r="H2407" t="s">
        <v>39</v>
      </c>
      <c r="I2407" t="s">
        <v>49</v>
      </c>
      <c r="J2407" t="s">
        <v>53</v>
      </c>
      <c r="K2407" t="s">
        <v>66</v>
      </c>
      <c r="L2407" t="s">
        <v>3</v>
      </c>
      <c r="M2407" t="s">
        <v>4</v>
      </c>
      <c r="N2407">
        <v>447.17728999999997</v>
      </c>
    </row>
    <row r="2408" spans="6:14" x14ac:dyDescent="0.35">
      <c r="F2408" t="s">
        <v>2468</v>
      </c>
      <c r="G2408">
        <v>2020</v>
      </c>
      <c r="H2408" t="s">
        <v>39</v>
      </c>
      <c r="I2408" t="s">
        <v>49</v>
      </c>
      <c r="J2408" t="s">
        <v>53</v>
      </c>
      <c r="K2408" t="s">
        <v>66</v>
      </c>
      <c r="L2408" t="s">
        <v>3</v>
      </c>
      <c r="M2408" t="s">
        <v>16</v>
      </c>
      <c r="N2408">
        <v>2.2349999999999999</v>
      </c>
    </row>
    <row r="2409" spans="6:14" x14ac:dyDescent="0.35">
      <c r="F2409" t="s">
        <v>2469</v>
      </c>
      <c r="G2409">
        <v>2020</v>
      </c>
      <c r="H2409" t="s">
        <v>39</v>
      </c>
      <c r="I2409" t="s">
        <v>49</v>
      </c>
      <c r="J2409" t="s">
        <v>53</v>
      </c>
      <c r="K2409" t="s">
        <v>66</v>
      </c>
      <c r="L2409" t="s">
        <v>3</v>
      </c>
      <c r="M2409" t="s">
        <v>28</v>
      </c>
      <c r="N2409">
        <v>2.221511</v>
      </c>
    </row>
    <row r="2410" spans="6:14" x14ac:dyDescent="0.35">
      <c r="F2410" t="s">
        <v>2470</v>
      </c>
      <c r="G2410">
        <v>2020</v>
      </c>
      <c r="H2410" t="s">
        <v>39</v>
      </c>
      <c r="I2410" t="s">
        <v>49</v>
      </c>
      <c r="J2410" t="s">
        <v>53</v>
      </c>
      <c r="K2410" t="s">
        <v>66</v>
      </c>
      <c r="L2410" t="s">
        <v>3</v>
      </c>
      <c r="M2410" t="s">
        <v>29</v>
      </c>
      <c r="N2410">
        <v>2.25</v>
      </c>
    </row>
    <row r="2411" spans="6:14" x14ac:dyDescent="0.35">
      <c r="F2411" t="s">
        <v>2471</v>
      </c>
      <c r="G2411">
        <v>2020</v>
      </c>
      <c r="H2411" t="s">
        <v>39</v>
      </c>
      <c r="I2411" t="s">
        <v>49</v>
      </c>
      <c r="J2411" t="s">
        <v>53</v>
      </c>
      <c r="K2411" t="s">
        <v>66</v>
      </c>
      <c r="L2411" t="s">
        <v>3</v>
      </c>
      <c r="M2411" t="s">
        <v>6</v>
      </c>
      <c r="N2411">
        <v>100</v>
      </c>
    </row>
    <row r="2412" spans="6:14" x14ac:dyDescent="0.35">
      <c r="F2412" t="s">
        <v>2472</v>
      </c>
      <c r="G2412">
        <v>2020</v>
      </c>
      <c r="H2412" t="s">
        <v>39</v>
      </c>
      <c r="I2412" t="s">
        <v>49</v>
      </c>
      <c r="J2412" t="s">
        <v>53</v>
      </c>
      <c r="K2412" t="s">
        <v>66</v>
      </c>
      <c r="L2412" t="s">
        <v>7</v>
      </c>
      <c r="M2412" t="s">
        <v>8</v>
      </c>
      <c r="N2412">
        <v>4.7989066336176398</v>
      </c>
    </row>
    <row r="2413" spans="6:14" x14ac:dyDescent="0.35">
      <c r="F2413" t="s">
        <v>2473</v>
      </c>
      <c r="G2413">
        <v>2020</v>
      </c>
      <c r="H2413" t="s">
        <v>39</v>
      </c>
      <c r="I2413" t="s">
        <v>49</v>
      </c>
      <c r="J2413" t="s">
        <v>53</v>
      </c>
      <c r="K2413" t="s">
        <v>66</v>
      </c>
      <c r="L2413" t="s">
        <v>7</v>
      </c>
      <c r="M2413" t="s">
        <v>10</v>
      </c>
      <c r="N2413">
        <v>17.168141592920403</v>
      </c>
    </row>
    <row r="2414" spans="6:14" x14ac:dyDescent="0.35">
      <c r="F2414" t="s">
        <v>2474</v>
      </c>
      <c r="G2414">
        <v>2020</v>
      </c>
      <c r="H2414" t="s">
        <v>39</v>
      </c>
      <c r="I2414" t="s">
        <v>49</v>
      </c>
      <c r="J2414" t="s">
        <v>53</v>
      </c>
      <c r="K2414" t="s">
        <v>66</v>
      </c>
      <c r="L2414" t="s">
        <v>7</v>
      </c>
      <c r="M2414" t="s">
        <v>11</v>
      </c>
      <c r="N2414">
        <v>30.000019699999999</v>
      </c>
    </row>
    <row r="2415" spans="6:14" x14ac:dyDescent="0.35">
      <c r="F2415" t="s">
        <v>2475</v>
      </c>
      <c r="G2415">
        <v>2020</v>
      </c>
      <c r="H2415" t="s">
        <v>39</v>
      </c>
      <c r="I2415" t="s">
        <v>49</v>
      </c>
      <c r="J2415" t="s">
        <v>53</v>
      </c>
      <c r="K2415" t="s">
        <v>66</v>
      </c>
      <c r="L2415" t="s">
        <v>7</v>
      </c>
      <c r="M2415" t="s">
        <v>14</v>
      </c>
      <c r="N2415">
        <v>3.2290564819999998</v>
      </c>
    </row>
    <row r="2416" spans="6:14" x14ac:dyDescent="0.35">
      <c r="F2416" t="s">
        <v>2476</v>
      </c>
      <c r="G2416">
        <v>2020</v>
      </c>
      <c r="H2416" t="s">
        <v>39</v>
      </c>
      <c r="I2416" t="s">
        <v>49</v>
      </c>
      <c r="J2416" t="s">
        <v>53</v>
      </c>
      <c r="K2416" t="s">
        <v>66</v>
      </c>
      <c r="L2416" t="s">
        <v>7</v>
      </c>
      <c r="M2416" t="s">
        <v>31</v>
      </c>
      <c r="N2416">
        <v>32.841560000000001</v>
      </c>
    </row>
    <row r="2417" spans="6:14" x14ac:dyDescent="0.35">
      <c r="F2417" t="s">
        <v>2477</v>
      </c>
      <c r="G2417">
        <v>2020</v>
      </c>
      <c r="H2417" t="s">
        <v>39</v>
      </c>
      <c r="I2417" t="s">
        <v>49</v>
      </c>
      <c r="J2417" t="s">
        <v>53</v>
      </c>
      <c r="K2417" t="s">
        <v>66</v>
      </c>
      <c r="L2417" t="s">
        <v>6</v>
      </c>
      <c r="M2417" t="s">
        <v>6</v>
      </c>
      <c r="N2417">
        <v>1.21231</v>
      </c>
    </row>
    <row r="2418" spans="6:14" x14ac:dyDescent="0.35">
      <c r="F2418" t="s">
        <v>2478</v>
      </c>
      <c r="G2418">
        <v>2020</v>
      </c>
      <c r="H2418" t="s">
        <v>39</v>
      </c>
      <c r="I2418" t="s">
        <v>48</v>
      </c>
      <c r="J2418" t="s">
        <v>53</v>
      </c>
      <c r="K2418" t="s">
        <v>66</v>
      </c>
      <c r="L2418" t="s">
        <v>3</v>
      </c>
      <c r="M2418" t="s">
        <v>12</v>
      </c>
      <c r="N2418">
        <v>536.77432999999996</v>
      </c>
    </row>
    <row r="2419" spans="6:14" x14ac:dyDescent="0.35">
      <c r="F2419" t="s">
        <v>2479</v>
      </c>
      <c r="G2419">
        <v>2020</v>
      </c>
      <c r="H2419" t="s">
        <v>39</v>
      </c>
      <c r="I2419" t="s">
        <v>48</v>
      </c>
      <c r="J2419" t="s">
        <v>53</v>
      </c>
      <c r="K2419" t="s">
        <v>66</v>
      </c>
      <c r="L2419" t="s">
        <v>3</v>
      </c>
      <c r="M2419" t="s">
        <v>4</v>
      </c>
      <c r="N2419">
        <v>0.6</v>
      </c>
    </row>
    <row r="2420" spans="6:14" x14ac:dyDescent="0.35">
      <c r="F2420" t="s">
        <v>2480</v>
      </c>
      <c r="G2420">
        <v>2020</v>
      </c>
      <c r="H2420" t="s">
        <v>39</v>
      </c>
      <c r="I2420" t="s">
        <v>48</v>
      </c>
      <c r="J2420" t="s">
        <v>53</v>
      </c>
      <c r="K2420" t="s">
        <v>66</v>
      </c>
      <c r="L2420" t="s">
        <v>3</v>
      </c>
      <c r="M2420" t="s">
        <v>16</v>
      </c>
      <c r="N2420">
        <v>2.7650000000000001</v>
      </c>
    </row>
    <row r="2421" spans="6:14" x14ac:dyDescent="0.35">
      <c r="F2421" t="s">
        <v>2481</v>
      </c>
      <c r="G2421">
        <v>2020</v>
      </c>
      <c r="H2421" t="s">
        <v>39</v>
      </c>
      <c r="I2421" t="s">
        <v>48</v>
      </c>
      <c r="J2421" t="s">
        <v>53</v>
      </c>
      <c r="K2421" t="s">
        <v>66</v>
      </c>
      <c r="L2421" t="s">
        <v>3</v>
      </c>
      <c r="M2421" t="s">
        <v>28</v>
      </c>
      <c r="N2421">
        <v>24.068924580000001</v>
      </c>
    </row>
    <row r="2422" spans="6:14" x14ac:dyDescent="0.35">
      <c r="F2422" t="s">
        <v>2482</v>
      </c>
      <c r="G2422">
        <v>2020</v>
      </c>
      <c r="H2422" t="s">
        <v>39</v>
      </c>
      <c r="I2422" t="s">
        <v>48</v>
      </c>
      <c r="J2422" t="s">
        <v>53</v>
      </c>
      <c r="K2422" t="s">
        <v>66</v>
      </c>
      <c r="L2422" t="s">
        <v>3</v>
      </c>
      <c r="M2422" t="s">
        <v>29</v>
      </c>
      <c r="N2422">
        <v>64.576349999999991</v>
      </c>
    </row>
    <row r="2423" spans="6:14" x14ac:dyDescent="0.35">
      <c r="F2423" t="s">
        <v>2483</v>
      </c>
      <c r="G2423">
        <v>2020</v>
      </c>
      <c r="H2423" t="s">
        <v>39</v>
      </c>
      <c r="I2423" t="s">
        <v>48</v>
      </c>
      <c r="J2423" t="s">
        <v>53</v>
      </c>
      <c r="K2423" t="s">
        <v>66</v>
      </c>
      <c r="L2423" t="s">
        <v>3</v>
      </c>
      <c r="M2423" t="s">
        <v>6</v>
      </c>
      <c r="N2423">
        <v>30</v>
      </c>
    </row>
    <row r="2424" spans="6:14" x14ac:dyDescent="0.35">
      <c r="F2424" t="s">
        <v>2484</v>
      </c>
      <c r="G2424">
        <v>2020</v>
      </c>
      <c r="H2424" t="s">
        <v>39</v>
      </c>
      <c r="I2424" t="s">
        <v>48</v>
      </c>
      <c r="J2424" t="s">
        <v>53</v>
      </c>
      <c r="K2424" t="s">
        <v>66</v>
      </c>
      <c r="L2424" t="s">
        <v>7</v>
      </c>
      <c r="M2424" t="s">
        <v>8</v>
      </c>
      <c r="N2424">
        <v>194.7229452</v>
      </c>
    </row>
    <row r="2425" spans="6:14" x14ac:dyDescent="0.35">
      <c r="F2425" t="s">
        <v>2485</v>
      </c>
      <c r="G2425">
        <v>2020</v>
      </c>
      <c r="H2425" t="s">
        <v>39</v>
      </c>
      <c r="I2425" t="s">
        <v>48</v>
      </c>
      <c r="J2425" t="s">
        <v>53</v>
      </c>
      <c r="K2425" t="s">
        <v>66</v>
      </c>
      <c r="L2425" t="s">
        <v>7</v>
      </c>
      <c r="M2425" t="s">
        <v>30</v>
      </c>
      <c r="N2425">
        <v>51.45</v>
      </c>
    </row>
    <row r="2426" spans="6:14" x14ac:dyDescent="0.35">
      <c r="F2426" t="s">
        <v>2486</v>
      </c>
      <c r="G2426">
        <v>2020</v>
      </c>
      <c r="H2426" t="s">
        <v>39</v>
      </c>
      <c r="I2426" t="s">
        <v>48</v>
      </c>
      <c r="J2426" t="s">
        <v>53</v>
      </c>
      <c r="K2426" t="s">
        <v>66</v>
      </c>
      <c r="L2426" t="s">
        <v>7</v>
      </c>
      <c r="M2426" t="s">
        <v>10</v>
      </c>
      <c r="N2426">
        <v>8.0454500000000007</v>
      </c>
    </row>
    <row r="2427" spans="6:14" x14ac:dyDescent="0.35">
      <c r="F2427" t="s">
        <v>2487</v>
      </c>
      <c r="G2427">
        <v>2020</v>
      </c>
      <c r="H2427" t="s">
        <v>39</v>
      </c>
      <c r="I2427" t="s">
        <v>48</v>
      </c>
      <c r="J2427" t="s">
        <v>53</v>
      </c>
      <c r="K2427" t="s">
        <v>66</v>
      </c>
      <c r="L2427" t="s">
        <v>7</v>
      </c>
      <c r="M2427" t="s">
        <v>11</v>
      </c>
      <c r="N2427">
        <v>13.2171</v>
      </c>
    </row>
    <row r="2428" spans="6:14" x14ac:dyDescent="0.35">
      <c r="F2428" t="s">
        <v>2488</v>
      </c>
      <c r="G2428">
        <v>2020</v>
      </c>
      <c r="H2428" t="s">
        <v>39</v>
      </c>
      <c r="I2428" t="s">
        <v>48</v>
      </c>
      <c r="J2428" t="s">
        <v>53</v>
      </c>
      <c r="K2428" t="s">
        <v>66</v>
      </c>
      <c r="L2428" t="s">
        <v>7</v>
      </c>
      <c r="M2428" t="s">
        <v>14</v>
      </c>
      <c r="N2428">
        <v>3140.5472952299924</v>
      </c>
    </row>
    <row r="2429" spans="6:14" x14ac:dyDescent="0.35">
      <c r="F2429" t="s">
        <v>2489</v>
      </c>
      <c r="G2429">
        <v>2020</v>
      </c>
      <c r="H2429" t="s">
        <v>39</v>
      </c>
      <c r="I2429" t="s">
        <v>48</v>
      </c>
      <c r="J2429" t="s">
        <v>53</v>
      </c>
      <c r="K2429" t="s">
        <v>66</v>
      </c>
      <c r="L2429" t="s">
        <v>7</v>
      </c>
      <c r="M2429" t="s">
        <v>15</v>
      </c>
      <c r="N2429">
        <v>109.10789</v>
      </c>
    </row>
    <row r="2430" spans="6:14" x14ac:dyDescent="0.35">
      <c r="F2430" t="s">
        <v>2490</v>
      </c>
      <c r="G2430">
        <v>2020</v>
      </c>
      <c r="H2430" t="s">
        <v>39</v>
      </c>
      <c r="I2430" t="s">
        <v>48</v>
      </c>
      <c r="J2430" t="s">
        <v>53</v>
      </c>
      <c r="K2430" t="s">
        <v>66</v>
      </c>
      <c r="L2430" t="s">
        <v>7</v>
      </c>
      <c r="M2430" t="s">
        <v>31</v>
      </c>
      <c r="N2430">
        <v>1.2275520000000002</v>
      </c>
    </row>
    <row r="2431" spans="6:14" x14ac:dyDescent="0.35">
      <c r="F2431" t="s">
        <v>2491</v>
      </c>
      <c r="G2431">
        <v>2020</v>
      </c>
      <c r="H2431" t="s">
        <v>39</v>
      </c>
      <c r="I2431" t="s">
        <v>48</v>
      </c>
      <c r="J2431" t="s">
        <v>53</v>
      </c>
      <c r="K2431" t="s">
        <v>66</v>
      </c>
      <c r="L2431" t="s">
        <v>7</v>
      </c>
      <c r="M2431" t="s">
        <v>32</v>
      </c>
      <c r="N2431">
        <v>0.6</v>
      </c>
    </row>
    <row r="2432" spans="6:14" x14ac:dyDescent="0.35">
      <c r="F2432" t="s">
        <v>2492</v>
      </c>
      <c r="G2432">
        <v>2020</v>
      </c>
      <c r="H2432" t="s">
        <v>39</v>
      </c>
      <c r="I2432" t="s">
        <v>48</v>
      </c>
      <c r="J2432" t="s">
        <v>53</v>
      </c>
      <c r="K2432" t="s">
        <v>66</v>
      </c>
      <c r="L2432" t="s">
        <v>6</v>
      </c>
      <c r="M2432" t="s">
        <v>6</v>
      </c>
      <c r="N2432">
        <v>0.3</v>
      </c>
    </row>
    <row r="2433" spans="6:14" x14ac:dyDescent="0.35">
      <c r="F2433" t="s">
        <v>2493</v>
      </c>
      <c r="G2433">
        <v>2020</v>
      </c>
      <c r="H2433" t="s">
        <v>39</v>
      </c>
      <c r="I2433" t="s">
        <v>6</v>
      </c>
      <c r="J2433" t="s">
        <v>53</v>
      </c>
      <c r="K2433" t="s">
        <v>66</v>
      </c>
      <c r="L2433" t="s">
        <v>3</v>
      </c>
      <c r="M2433" t="s">
        <v>4</v>
      </c>
      <c r="N2433">
        <v>9.3571530000000003</v>
      </c>
    </row>
    <row r="2434" spans="6:14" x14ac:dyDescent="0.35">
      <c r="F2434" t="s">
        <v>2494</v>
      </c>
      <c r="G2434">
        <v>2020</v>
      </c>
      <c r="H2434" t="s">
        <v>39</v>
      </c>
      <c r="I2434" t="s">
        <v>6</v>
      </c>
      <c r="J2434" t="s">
        <v>53</v>
      </c>
      <c r="K2434" t="s">
        <v>66</v>
      </c>
      <c r="L2434" t="s">
        <v>3</v>
      </c>
      <c r="M2434" t="s">
        <v>29</v>
      </c>
      <c r="N2434">
        <v>24.597259999999999</v>
      </c>
    </row>
    <row r="2435" spans="6:14" x14ac:dyDescent="0.35">
      <c r="F2435" t="s">
        <v>2495</v>
      </c>
      <c r="G2435">
        <v>2020</v>
      </c>
      <c r="H2435" t="s">
        <v>39</v>
      </c>
      <c r="I2435" t="s">
        <v>6</v>
      </c>
      <c r="J2435" t="s">
        <v>53</v>
      </c>
      <c r="K2435" t="s">
        <v>66</v>
      </c>
      <c r="L2435" t="s">
        <v>3</v>
      </c>
      <c r="M2435" t="s">
        <v>6</v>
      </c>
      <c r="N2435">
        <v>12.229300194</v>
      </c>
    </row>
    <row r="2436" spans="6:14" x14ac:dyDescent="0.35">
      <c r="F2436" t="s">
        <v>2496</v>
      </c>
      <c r="G2436">
        <v>2020</v>
      </c>
      <c r="H2436" t="s">
        <v>39</v>
      </c>
      <c r="I2436" t="s">
        <v>6</v>
      </c>
      <c r="J2436" t="s">
        <v>53</v>
      </c>
      <c r="K2436" t="s">
        <v>66</v>
      </c>
      <c r="L2436" t="s">
        <v>7</v>
      </c>
      <c r="M2436" t="s">
        <v>8</v>
      </c>
      <c r="N2436">
        <v>1.869</v>
      </c>
    </row>
    <row r="2437" spans="6:14" x14ac:dyDescent="0.35">
      <c r="F2437" t="s">
        <v>2497</v>
      </c>
      <c r="G2437">
        <v>2020</v>
      </c>
      <c r="H2437" t="s">
        <v>39</v>
      </c>
      <c r="I2437" t="s">
        <v>6</v>
      </c>
      <c r="J2437" t="s">
        <v>53</v>
      </c>
      <c r="K2437" t="s">
        <v>66</v>
      </c>
      <c r="L2437" t="s">
        <v>7</v>
      </c>
      <c r="M2437" t="s">
        <v>10</v>
      </c>
      <c r="N2437">
        <v>447.83119961947966</v>
      </c>
    </row>
    <row r="2438" spans="6:14" x14ac:dyDescent="0.35">
      <c r="F2438" t="s">
        <v>2498</v>
      </c>
      <c r="G2438">
        <v>2020</v>
      </c>
      <c r="H2438" t="s">
        <v>39</v>
      </c>
      <c r="I2438" t="s">
        <v>6</v>
      </c>
      <c r="J2438" t="s">
        <v>53</v>
      </c>
      <c r="K2438" t="s">
        <v>66</v>
      </c>
      <c r="L2438" t="s">
        <v>7</v>
      </c>
      <c r="M2438" t="s">
        <v>14</v>
      </c>
      <c r="N2438">
        <v>1.3034224110000001</v>
      </c>
    </row>
    <row r="2439" spans="6:14" x14ac:dyDescent="0.35">
      <c r="F2439" t="s">
        <v>8290</v>
      </c>
      <c r="G2439">
        <v>2020</v>
      </c>
      <c r="H2439" t="s">
        <v>39</v>
      </c>
      <c r="I2439" t="s">
        <v>6</v>
      </c>
      <c r="J2439" t="s">
        <v>53</v>
      </c>
      <c r="K2439" t="s">
        <v>66</v>
      </c>
      <c r="L2439" t="s">
        <v>7</v>
      </c>
      <c r="M2439" t="s">
        <v>15</v>
      </c>
      <c r="N2439">
        <v>1.924922</v>
      </c>
    </row>
    <row r="2440" spans="6:14" x14ac:dyDescent="0.35">
      <c r="F2440" t="s">
        <v>2499</v>
      </c>
      <c r="G2440">
        <v>2020</v>
      </c>
      <c r="H2440" t="s">
        <v>39</v>
      </c>
      <c r="I2440" t="s">
        <v>6</v>
      </c>
      <c r="J2440" t="s">
        <v>53</v>
      </c>
      <c r="K2440" t="s">
        <v>66</v>
      </c>
      <c r="L2440" t="s">
        <v>7</v>
      </c>
      <c r="M2440" t="s">
        <v>6</v>
      </c>
      <c r="N2440">
        <v>3.6468960000000004</v>
      </c>
    </row>
    <row r="2441" spans="6:14" x14ac:dyDescent="0.35">
      <c r="F2441" t="s">
        <v>2500</v>
      </c>
      <c r="G2441">
        <v>2020</v>
      </c>
      <c r="H2441" t="s">
        <v>39</v>
      </c>
      <c r="I2441" t="s">
        <v>6</v>
      </c>
      <c r="J2441" t="s">
        <v>53</v>
      </c>
      <c r="K2441" t="s">
        <v>66</v>
      </c>
      <c r="L2441" t="s">
        <v>6</v>
      </c>
      <c r="M2441" t="s">
        <v>6</v>
      </c>
      <c r="N2441">
        <v>1.08</v>
      </c>
    </row>
    <row r="2442" spans="6:14" x14ac:dyDescent="0.35">
      <c r="F2442" t="s">
        <v>2501</v>
      </c>
      <c r="G2442">
        <v>2020</v>
      </c>
      <c r="H2442" t="s">
        <v>40</v>
      </c>
      <c r="I2442" t="s">
        <v>47</v>
      </c>
      <c r="J2442" t="s">
        <v>53</v>
      </c>
      <c r="K2442" t="s">
        <v>66</v>
      </c>
      <c r="L2442" t="s">
        <v>3</v>
      </c>
      <c r="M2442" t="s">
        <v>4</v>
      </c>
      <c r="N2442">
        <v>822.48803690000011</v>
      </c>
    </row>
    <row r="2443" spans="6:14" x14ac:dyDescent="0.35">
      <c r="F2443" t="s">
        <v>2502</v>
      </c>
      <c r="G2443">
        <v>2020</v>
      </c>
      <c r="H2443" t="s">
        <v>40</v>
      </c>
      <c r="I2443" t="s">
        <v>47</v>
      </c>
      <c r="J2443" t="s">
        <v>53</v>
      </c>
      <c r="K2443" t="s">
        <v>66</v>
      </c>
      <c r="L2443" t="s">
        <v>3</v>
      </c>
      <c r="M2443" t="s">
        <v>28</v>
      </c>
      <c r="N2443">
        <v>295.82616435</v>
      </c>
    </row>
    <row r="2444" spans="6:14" x14ac:dyDescent="0.35">
      <c r="F2444" t="s">
        <v>2503</v>
      </c>
      <c r="G2444">
        <v>2020</v>
      </c>
      <c r="H2444" t="s">
        <v>40</v>
      </c>
      <c r="I2444" t="s">
        <v>47</v>
      </c>
      <c r="J2444" t="s">
        <v>53</v>
      </c>
      <c r="K2444" t="s">
        <v>66</v>
      </c>
      <c r="L2444" t="s">
        <v>7</v>
      </c>
      <c r="M2444" t="s">
        <v>10</v>
      </c>
      <c r="N2444">
        <v>265.661</v>
      </c>
    </row>
    <row r="2445" spans="6:14" x14ac:dyDescent="0.35">
      <c r="F2445" t="s">
        <v>2504</v>
      </c>
      <c r="G2445">
        <v>2020</v>
      </c>
      <c r="H2445" t="s">
        <v>40</v>
      </c>
      <c r="I2445" t="s">
        <v>51</v>
      </c>
      <c r="J2445" t="s">
        <v>53</v>
      </c>
      <c r="K2445" t="s">
        <v>66</v>
      </c>
      <c r="L2445" t="s">
        <v>3</v>
      </c>
      <c r="M2445" t="s">
        <v>4</v>
      </c>
      <c r="N2445">
        <v>87.012514402537064</v>
      </c>
    </row>
    <row r="2446" spans="6:14" x14ac:dyDescent="0.35">
      <c r="F2446" t="s">
        <v>2505</v>
      </c>
      <c r="G2446">
        <v>2020</v>
      </c>
      <c r="H2446" t="s">
        <v>40</v>
      </c>
      <c r="I2446" t="s">
        <v>51</v>
      </c>
      <c r="J2446" t="s">
        <v>53</v>
      </c>
      <c r="K2446" t="s">
        <v>66</v>
      </c>
      <c r="L2446" t="s">
        <v>3</v>
      </c>
      <c r="M2446" t="s">
        <v>29</v>
      </c>
      <c r="N2446">
        <v>787.70863746472435</v>
      </c>
    </row>
    <row r="2447" spans="6:14" x14ac:dyDescent="0.35">
      <c r="F2447" t="s">
        <v>2506</v>
      </c>
      <c r="G2447">
        <v>2020</v>
      </c>
      <c r="H2447" t="s">
        <v>40</v>
      </c>
      <c r="I2447" t="s">
        <v>51</v>
      </c>
      <c r="J2447" t="s">
        <v>53</v>
      </c>
      <c r="K2447" t="s">
        <v>66</v>
      </c>
      <c r="L2447" t="s">
        <v>7</v>
      </c>
      <c r="M2447" t="s">
        <v>8</v>
      </c>
      <c r="N2447">
        <v>49.802901589160165</v>
      </c>
    </row>
    <row r="2448" spans="6:14" x14ac:dyDescent="0.35">
      <c r="F2448" t="s">
        <v>2507</v>
      </c>
      <c r="G2448">
        <v>2020</v>
      </c>
      <c r="H2448" t="s">
        <v>40</v>
      </c>
      <c r="I2448" t="s">
        <v>51</v>
      </c>
      <c r="J2448" t="s">
        <v>53</v>
      </c>
      <c r="K2448" t="s">
        <v>66</v>
      </c>
      <c r="L2448" t="s">
        <v>7</v>
      </c>
      <c r="M2448" t="s">
        <v>10</v>
      </c>
      <c r="N2448">
        <v>4063.2885113041134</v>
      </c>
    </row>
    <row r="2449" spans="6:14" x14ac:dyDescent="0.35">
      <c r="F2449" t="s">
        <v>2508</v>
      </c>
      <c r="G2449">
        <v>2020</v>
      </c>
      <c r="H2449" t="s">
        <v>40</v>
      </c>
      <c r="I2449" t="s">
        <v>51</v>
      </c>
      <c r="J2449" t="s">
        <v>53</v>
      </c>
      <c r="K2449" t="s">
        <v>66</v>
      </c>
      <c r="L2449" t="s">
        <v>7</v>
      </c>
      <c r="M2449" t="s">
        <v>11</v>
      </c>
      <c r="N2449">
        <v>431.99001959899965</v>
      </c>
    </row>
    <row r="2450" spans="6:14" x14ac:dyDescent="0.35">
      <c r="F2450" t="s">
        <v>2509</v>
      </c>
      <c r="G2450">
        <v>2020</v>
      </c>
      <c r="H2450" t="s">
        <v>40</v>
      </c>
      <c r="I2450" t="s">
        <v>51</v>
      </c>
      <c r="J2450" t="s">
        <v>53</v>
      </c>
      <c r="K2450" t="s">
        <v>66</v>
      </c>
      <c r="L2450" t="s">
        <v>7</v>
      </c>
      <c r="M2450" t="s">
        <v>14</v>
      </c>
      <c r="N2450">
        <v>163.46687328438776</v>
      </c>
    </row>
    <row r="2451" spans="6:14" x14ac:dyDescent="0.35">
      <c r="F2451" t="s">
        <v>2510</v>
      </c>
      <c r="G2451">
        <v>2020</v>
      </c>
      <c r="H2451" t="s">
        <v>40</v>
      </c>
      <c r="I2451" t="s">
        <v>51</v>
      </c>
      <c r="J2451" t="s">
        <v>53</v>
      </c>
      <c r="K2451" t="s">
        <v>66</v>
      </c>
      <c r="L2451" t="s">
        <v>7</v>
      </c>
      <c r="M2451" t="s">
        <v>34</v>
      </c>
      <c r="N2451">
        <v>308.5900849856464</v>
      </c>
    </row>
    <row r="2452" spans="6:14" x14ac:dyDescent="0.35">
      <c r="F2452" t="s">
        <v>2511</v>
      </c>
      <c r="G2452">
        <v>2020</v>
      </c>
      <c r="H2452" t="s">
        <v>40</v>
      </c>
      <c r="I2452" t="s">
        <v>50</v>
      </c>
      <c r="J2452" t="s">
        <v>53</v>
      </c>
      <c r="K2452" t="s">
        <v>66</v>
      </c>
      <c r="L2452" t="s">
        <v>3</v>
      </c>
      <c r="M2452" t="s">
        <v>6</v>
      </c>
      <c r="N2452">
        <v>19.244302051282055</v>
      </c>
    </row>
    <row r="2453" spans="6:14" x14ac:dyDescent="0.35">
      <c r="F2453" t="s">
        <v>2512</v>
      </c>
      <c r="G2453">
        <v>2020</v>
      </c>
      <c r="H2453" t="s">
        <v>40</v>
      </c>
      <c r="I2453" t="s">
        <v>50</v>
      </c>
      <c r="J2453" t="s">
        <v>53</v>
      </c>
      <c r="K2453" t="s">
        <v>66</v>
      </c>
      <c r="L2453" t="s">
        <v>7</v>
      </c>
      <c r="M2453" t="s">
        <v>8</v>
      </c>
      <c r="N2453">
        <v>580.06639660241024</v>
      </c>
    </row>
    <row r="2454" spans="6:14" x14ac:dyDescent="0.35">
      <c r="F2454" t="s">
        <v>2513</v>
      </c>
      <c r="G2454">
        <v>2020</v>
      </c>
      <c r="H2454" t="s">
        <v>40</v>
      </c>
      <c r="I2454" t="s">
        <v>50</v>
      </c>
      <c r="J2454" t="s">
        <v>53</v>
      </c>
      <c r="K2454" t="s">
        <v>66</v>
      </c>
      <c r="L2454" t="s">
        <v>7</v>
      </c>
      <c r="M2454" t="s">
        <v>10</v>
      </c>
      <c r="N2454">
        <v>298.24038174768884</v>
      </c>
    </row>
    <row r="2455" spans="6:14" x14ac:dyDescent="0.35">
      <c r="F2455" t="s">
        <v>2514</v>
      </c>
      <c r="G2455">
        <v>2020</v>
      </c>
      <c r="H2455" t="s">
        <v>40</v>
      </c>
      <c r="I2455" t="s">
        <v>50</v>
      </c>
      <c r="J2455" t="s">
        <v>53</v>
      </c>
      <c r="K2455" t="s">
        <v>66</v>
      </c>
      <c r="L2455" t="s">
        <v>7</v>
      </c>
      <c r="M2455" t="s">
        <v>11</v>
      </c>
      <c r="N2455">
        <v>363.99992199999997</v>
      </c>
    </row>
    <row r="2456" spans="6:14" x14ac:dyDescent="0.35">
      <c r="F2456" t="s">
        <v>2515</v>
      </c>
      <c r="G2456">
        <v>2020</v>
      </c>
      <c r="H2456" t="s">
        <v>40</v>
      </c>
      <c r="I2456" t="s">
        <v>50</v>
      </c>
      <c r="J2456" t="s">
        <v>53</v>
      </c>
      <c r="K2456" t="s">
        <v>66</v>
      </c>
      <c r="L2456" t="s">
        <v>7</v>
      </c>
      <c r="M2456" t="s">
        <v>14</v>
      </c>
      <c r="N2456">
        <v>4.8151572572600001</v>
      </c>
    </row>
    <row r="2457" spans="6:14" x14ac:dyDescent="0.35">
      <c r="F2457" t="s">
        <v>2516</v>
      </c>
      <c r="G2457">
        <v>2020</v>
      </c>
      <c r="H2457" t="s">
        <v>40</v>
      </c>
      <c r="I2457" t="s">
        <v>50</v>
      </c>
      <c r="J2457" t="s">
        <v>53</v>
      </c>
      <c r="K2457" t="s">
        <v>66</v>
      </c>
      <c r="L2457" t="s">
        <v>7</v>
      </c>
      <c r="M2457" t="s">
        <v>15</v>
      </c>
      <c r="N2457">
        <v>256.41025641025641</v>
      </c>
    </row>
    <row r="2458" spans="6:14" x14ac:dyDescent="0.35">
      <c r="F2458" t="s">
        <v>2517</v>
      </c>
      <c r="G2458">
        <v>2020</v>
      </c>
      <c r="H2458" t="s">
        <v>40</v>
      </c>
      <c r="I2458" t="s">
        <v>49</v>
      </c>
      <c r="J2458" t="s">
        <v>53</v>
      </c>
      <c r="K2458" t="s">
        <v>66</v>
      </c>
      <c r="L2458" t="s">
        <v>3</v>
      </c>
      <c r="M2458" t="s">
        <v>29</v>
      </c>
      <c r="N2458">
        <v>0.2333609999999999</v>
      </c>
    </row>
    <row r="2459" spans="6:14" x14ac:dyDescent="0.35">
      <c r="F2459" t="s">
        <v>2518</v>
      </c>
      <c r="G2459">
        <v>2020</v>
      </c>
      <c r="H2459" t="s">
        <v>40</v>
      </c>
      <c r="I2459" t="s">
        <v>49</v>
      </c>
      <c r="J2459" t="s">
        <v>53</v>
      </c>
      <c r="K2459" t="s">
        <v>66</v>
      </c>
      <c r="L2459" t="s">
        <v>7</v>
      </c>
      <c r="M2459" t="s">
        <v>8</v>
      </c>
      <c r="N2459">
        <v>72.903410454700918</v>
      </c>
    </row>
    <row r="2460" spans="6:14" x14ac:dyDescent="0.35">
      <c r="F2460" t="s">
        <v>2519</v>
      </c>
      <c r="G2460">
        <v>2020</v>
      </c>
      <c r="H2460" t="s">
        <v>40</v>
      </c>
      <c r="I2460" t="s">
        <v>49</v>
      </c>
      <c r="J2460" t="s">
        <v>53</v>
      </c>
      <c r="K2460" t="s">
        <v>66</v>
      </c>
      <c r="L2460" t="s">
        <v>7</v>
      </c>
      <c r="M2460" t="s">
        <v>10</v>
      </c>
      <c r="N2460">
        <v>242.3888474503126</v>
      </c>
    </row>
    <row r="2461" spans="6:14" x14ac:dyDescent="0.35">
      <c r="F2461" t="s">
        <v>2520</v>
      </c>
      <c r="G2461">
        <v>2020</v>
      </c>
      <c r="H2461" t="s">
        <v>40</v>
      </c>
      <c r="I2461" t="s">
        <v>49</v>
      </c>
      <c r="J2461" t="s">
        <v>53</v>
      </c>
      <c r="K2461" t="s">
        <v>66</v>
      </c>
      <c r="L2461" t="s">
        <v>7</v>
      </c>
      <c r="M2461" t="s">
        <v>11</v>
      </c>
      <c r="N2461">
        <v>175.00003609999999</v>
      </c>
    </row>
    <row r="2462" spans="6:14" x14ac:dyDescent="0.35">
      <c r="F2462" t="s">
        <v>2521</v>
      </c>
      <c r="G2462">
        <v>2020</v>
      </c>
      <c r="H2462" t="s">
        <v>40</v>
      </c>
      <c r="I2462" t="s">
        <v>49</v>
      </c>
      <c r="J2462" t="s">
        <v>53</v>
      </c>
      <c r="K2462" t="s">
        <v>66</v>
      </c>
      <c r="L2462" t="s">
        <v>7</v>
      </c>
      <c r="M2462" t="s">
        <v>14</v>
      </c>
      <c r="N2462">
        <v>109.21396048299999</v>
      </c>
    </row>
    <row r="2463" spans="6:14" x14ac:dyDescent="0.35">
      <c r="F2463" t="s">
        <v>2522</v>
      </c>
      <c r="G2463">
        <v>2020</v>
      </c>
      <c r="H2463" t="s">
        <v>40</v>
      </c>
      <c r="I2463" t="s">
        <v>48</v>
      </c>
      <c r="J2463" t="s">
        <v>53</v>
      </c>
      <c r="K2463" t="s">
        <v>66</v>
      </c>
      <c r="L2463" t="s">
        <v>3</v>
      </c>
      <c r="M2463" t="s">
        <v>12</v>
      </c>
      <c r="N2463">
        <v>577.94439105000004</v>
      </c>
    </row>
    <row r="2464" spans="6:14" x14ac:dyDescent="0.35">
      <c r="F2464" t="s">
        <v>2523</v>
      </c>
      <c r="G2464">
        <v>2020</v>
      </c>
      <c r="H2464" t="s">
        <v>40</v>
      </c>
      <c r="I2464" t="s">
        <v>48</v>
      </c>
      <c r="J2464" t="s">
        <v>53</v>
      </c>
      <c r="K2464" t="s">
        <v>66</v>
      </c>
      <c r="L2464" t="s">
        <v>7</v>
      </c>
      <c r="M2464" t="s">
        <v>8</v>
      </c>
      <c r="N2464">
        <v>128.24016</v>
      </c>
    </row>
    <row r="2465" spans="6:14" x14ac:dyDescent="0.35">
      <c r="F2465" t="s">
        <v>2524</v>
      </c>
      <c r="G2465">
        <v>2020</v>
      </c>
      <c r="H2465" t="s">
        <v>40</v>
      </c>
      <c r="I2465" t="s">
        <v>48</v>
      </c>
      <c r="J2465" t="s">
        <v>53</v>
      </c>
      <c r="K2465" t="s">
        <v>66</v>
      </c>
      <c r="L2465" t="s">
        <v>7</v>
      </c>
      <c r="M2465" t="s">
        <v>14</v>
      </c>
      <c r="N2465">
        <v>282.43583437008891</v>
      </c>
    </row>
    <row r="2466" spans="6:14" x14ac:dyDescent="0.35">
      <c r="F2466" t="s">
        <v>2525</v>
      </c>
      <c r="G2466">
        <v>2020</v>
      </c>
      <c r="H2466" t="s">
        <v>40</v>
      </c>
      <c r="I2466" t="s">
        <v>48</v>
      </c>
      <c r="J2466" t="s">
        <v>53</v>
      </c>
      <c r="K2466" t="s">
        <v>66</v>
      </c>
      <c r="L2466" t="s">
        <v>7</v>
      </c>
      <c r="M2466" t="s">
        <v>15</v>
      </c>
      <c r="N2466">
        <v>17.099990000000002</v>
      </c>
    </row>
    <row r="2467" spans="6:14" x14ac:dyDescent="0.35">
      <c r="F2467" t="s">
        <v>2526</v>
      </c>
      <c r="G2467">
        <v>2020</v>
      </c>
      <c r="H2467" t="s">
        <v>40</v>
      </c>
      <c r="I2467" t="s">
        <v>6</v>
      </c>
      <c r="J2467" t="s">
        <v>53</v>
      </c>
      <c r="K2467" t="s">
        <v>66</v>
      </c>
      <c r="L2467" t="s">
        <v>3</v>
      </c>
      <c r="M2467" t="s">
        <v>6</v>
      </c>
      <c r="N2467">
        <v>856.2945305079993</v>
      </c>
    </row>
    <row r="2468" spans="6:14" x14ac:dyDescent="0.35">
      <c r="F2468" t="s">
        <v>2527</v>
      </c>
      <c r="G2468">
        <v>2020</v>
      </c>
      <c r="H2468" t="s">
        <v>40</v>
      </c>
      <c r="I2468" t="s">
        <v>6</v>
      </c>
      <c r="J2468" t="s">
        <v>53</v>
      </c>
      <c r="K2468" t="s">
        <v>66</v>
      </c>
      <c r="L2468" t="s">
        <v>7</v>
      </c>
      <c r="M2468" t="s">
        <v>8</v>
      </c>
      <c r="N2468">
        <v>43.066299999999998</v>
      </c>
    </row>
    <row r="2469" spans="6:14" x14ac:dyDescent="0.35">
      <c r="F2469" t="s">
        <v>2528</v>
      </c>
      <c r="G2469">
        <v>2020</v>
      </c>
      <c r="H2469" t="s">
        <v>40</v>
      </c>
      <c r="I2469" t="s">
        <v>6</v>
      </c>
      <c r="J2469" t="s">
        <v>53</v>
      </c>
      <c r="K2469" t="s">
        <v>66</v>
      </c>
      <c r="L2469" t="s">
        <v>7</v>
      </c>
      <c r="M2469" t="s">
        <v>14</v>
      </c>
      <c r="N2469">
        <v>5693.963169909609</v>
      </c>
    </row>
    <row r="2470" spans="6:14" x14ac:dyDescent="0.35">
      <c r="F2470" t="s">
        <v>8291</v>
      </c>
      <c r="G2470">
        <v>2020</v>
      </c>
      <c r="H2470" t="s">
        <v>40</v>
      </c>
      <c r="I2470" t="s">
        <v>6</v>
      </c>
      <c r="J2470" t="s">
        <v>53</v>
      </c>
      <c r="K2470" t="s">
        <v>66</v>
      </c>
      <c r="L2470" t="s">
        <v>7</v>
      </c>
      <c r="M2470" t="s">
        <v>15</v>
      </c>
      <c r="N2470">
        <v>79.694610000000011</v>
      </c>
    </row>
    <row r="2471" spans="6:14" x14ac:dyDescent="0.35">
      <c r="F2471" t="s">
        <v>2529</v>
      </c>
      <c r="G2471">
        <v>2020</v>
      </c>
      <c r="H2471" t="s">
        <v>41</v>
      </c>
      <c r="I2471" t="s">
        <v>46</v>
      </c>
      <c r="J2471" t="s">
        <v>53</v>
      </c>
      <c r="K2471" t="s">
        <v>66</v>
      </c>
      <c r="L2471" t="s">
        <v>3</v>
      </c>
      <c r="M2471" t="s">
        <v>12</v>
      </c>
      <c r="N2471">
        <v>17124.615706685749</v>
      </c>
    </row>
    <row r="2472" spans="6:14" x14ac:dyDescent="0.35">
      <c r="F2472" t="s">
        <v>2530</v>
      </c>
      <c r="G2472">
        <v>2020</v>
      </c>
      <c r="H2472" t="s">
        <v>41</v>
      </c>
      <c r="I2472" t="s">
        <v>46</v>
      </c>
      <c r="J2472" t="s">
        <v>53</v>
      </c>
      <c r="K2472" t="s">
        <v>66</v>
      </c>
      <c r="L2472" t="s">
        <v>3</v>
      </c>
      <c r="M2472" t="s">
        <v>4</v>
      </c>
      <c r="N2472">
        <v>714.33407734496541</v>
      </c>
    </row>
    <row r="2473" spans="6:14" x14ac:dyDescent="0.35">
      <c r="F2473" t="s">
        <v>2531</v>
      </c>
      <c r="G2473">
        <v>2020</v>
      </c>
      <c r="H2473" t="s">
        <v>41</v>
      </c>
      <c r="I2473" t="s">
        <v>46</v>
      </c>
      <c r="J2473" t="s">
        <v>53</v>
      </c>
      <c r="K2473" t="s">
        <v>66</v>
      </c>
      <c r="L2473" t="s">
        <v>3</v>
      </c>
      <c r="M2473" t="s">
        <v>28</v>
      </c>
      <c r="N2473">
        <v>16.025590595254805</v>
      </c>
    </row>
    <row r="2474" spans="6:14" x14ac:dyDescent="0.35">
      <c r="F2474" t="s">
        <v>2532</v>
      </c>
      <c r="G2474">
        <v>2020</v>
      </c>
      <c r="H2474" t="s">
        <v>41</v>
      </c>
      <c r="I2474" t="s">
        <v>46</v>
      </c>
      <c r="J2474" t="s">
        <v>53</v>
      </c>
      <c r="K2474" t="s">
        <v>66</v>
      </c>
      <c r="L2474" t="s">
        <v>3</v>
      </c>
      <c r="M2474" t="s">
        <v>29</v>
      </c>
      <c r="N2474">
        <v>325.92768204047354</v>
      </c>
    </row>
    <row r="2475" spans="6:14" x14ac:dyDescent="0.35">
      <c r="F2475" t="s">
        <v>2533</v>
      </c>
      <c r="G2475">
        <v>2020</v>
      </c>
      <c r="H2475" t="s">
        <v>41</v>
      </c>
      <c r="I2475" t="s">
        <v>46</v>
      </c>
      <c r="J2475" t="s">
        <v>53</v>
      </c>
      <c r="K2475" t="s">
        <v>66</v>
      </c>
      <c r="L2475" t="s">
        <v>3</v>
      </c>
      <c r="M2475" t="s">
        <v>6</v>
      </c>
      <c r="N2475">
        <v>662.98485474470124</v>
      </c>
    </row>
    <row r="2476" spans="6:14" x14ac:dyDescent="0.35">
      <c r="F2476" t="s">
        <v>2534</v>
      </c>
      <c r="G2476">
        <v>2020</v>
      </c>
      <c r="H2476" t="s">
        <v>41</v>
      </c>
      <c r="I2476" t="s">
        <v>46</v>
      </c>
      <c r="J2476" t="s">
        <v>53</v>
      </c>
      <c r="K2476" t="s">
        <v>66</v>
      </c>
      <c r="L2476" t="s">
        <v>7</v>
      </c>
      <c r="M2476" t="s">
        <v>10</v>
      </c>
      <c r="N2476">
        <v>156.94171900920878</v>
      </c>
    </row>
    <row r="2477" spans="6:14" x14ac:dyDescent="0.35">
      <c r="F2477" t="s">
        <v>2535</v>
      </c>
      <c r="G2477">
        <v>2020</v>
      </c>
      <c r="H2477" t="s">
        <v>41</v>
      </c>
      <c r="I2477" t="s">
        <v>46</v>
      </c>
      <c r="J2477" t="s">
        <v>53</v>
      </c>
      <c r="K2477" t="s">
        <v>66</v>
      </c>
      <c r="L2477" t="s">
        <v>7</v>
      </c>
      <c r="M2477" t="s">
        <v>6</v>
      </c>
      <c r="N2477">
        <v>33.908542732630401</v>
      </c>
    </row>
    <row r="2478" spans="6:14" x14ac:dyDescent="0.35">
      <c r="F2478" t="s">
        <v>2536</v>
      </c>
      <c r="G2478">
        <v>2020</v>
      </c>
      <c r="H2478" t="s">
        <v>41</v>
      </c>
      <c r="I2478" t="s">
        <v>47</v>
      </c>
      <c r="J2478" t="s">
        <v>53</v>
      </c>
      <c r="K2478" t="s">
        <v>66</v>
      </c>
      <c r="L2478" t="s">
        <v>3</v>
      </c>
      <c r="M2478" t="s">
        <v>12</v>
      </c>
      <c r="N2478">
        <v>267.54529686532101</v>
      </c>
    </row>
    <row r="2479" spans="6:14" x14ac:dyDescent="0.35">
      <c r="F2479" t="s">
        <v>2537</v>
      </c>
      <c r="G2479">
        <v>2020</v>
      </c>
      <c r="H2479" t="s">
        <v>41</v>
      </c>
      <c r="I2479" t="s">
        <v>47</v>
      </c>
      <c r="J2479" t="s">
        <v>53</v>
      </c>
      <c r="K2479" t="s">
        <v>66</v>
      </c>
      <c r="L2479" t="s">
        <v>3</v>
      </c>
      <c r="M2479" t="s">
        <v>4</v>
      </c>
      <c r="N2479">
        <v>18251.914165404985</v>
      </c>
    </row>
    <row r="2480" spans="6:14" x14ac:dyDescent="0.35">
      <c r="F2480" t="s">
        <v>2538</v>
      </c>
      <c r="G2480">
        <v>2020</v>
      </c>
      <c r="H2480" t="s">
        <v>41</v>
      </c>
      <c r="I2480" t="s">
        <v>47</v>
      </c>
      <c r="J2480" t="s">
        <v>53</v>
      </c>
      <c r="K2480" t="s">
        <v>66</v>
      </c>
      <c r="L2480" t="s">
        <v>3</v>
      </c>
      <c r="M2480" t="s">
        <v>16</v>
      </c>
      <c r="N2480">
        <v>220.117774</v>
      </c>
    </row>
    <row r="2481" spans="6:14" x14ac:dyDescent="0.35">
      <c r="F2481" t="s">
        <v>2539</v>
      </c>
      <c r="G2481">
        <v>2020</v>
      </c>
      <c r="H2481" t="s">
        <v>41</v>
      </c>
      <c r="I2481" t="s">
        <v>47</v>
      </c>
      <c r="J2481" t="s">
        <v>53</v>
      </c>
      <c r="K2481" t="s">
        <v>66</v>
      </c>
      <c r="L2481" t="s">
        <v>3</v>
      </c>
      <c r="M2481" t="s">
        <v>28</v>
      </c>
      <c r="N2481">
        <v>9560.6943926551085</v>
      </c>
    </row>
    <row r="2482" spans="6:14" x14ac:dyDescent="0.35">
      <c r="F2482" t="s">
        <v>2540</v>
      </c>
      <c r="G2482">
        <v>2020</v>
      </c>
      <c r="H2482" t="s">
        <v>41</v>
      </c>
      <c r="I2482" t="s">
        <v>47</v>
      </c>
      <c r="J2482" t="s">
        <v>53</v>
      </c>
      <c r="K2482" t="s">
        <v>66</v>
      </c>
      <c r="L2482" t="s">
        <v>3</v>
      </c>
      <c r="M2482" t="s">
        <v>29</v>
      </c>
      <c r="N2482">
        <v>288.62943830306006</v>
      </c>
    </row>
    <row r="2483" spans="6:14" x14ac:dyDescent="0.35">
      <c r="F2483" t="s">
        <v>2541</v>
      </c>
      <c r="G2483">
        <v>2020</v>
      </c>
      <c r="H2483" t="s">
        <v>41</v>
      </c>
      <c r="I2483" t="s">
        <v>47</v>
      </c>
      <c r="J2483" t="s">
        <v>53</v>
      </c>
      <c r="K2483" t="s">
        <v>66</v>
      </c>
      <c r="L2483" t="s">
        <v>3</v>
      </c>
      <c r="M2483" t="s">
        <v>6</v>
      </c>
      <c r="N2483">
        <v>284.13636631915756</v>
      </c>
    </row>
    <row r="2484" spans="6:14" x14ac:dyDescent="0.35">
      <c r="F2484" t="s">
        <v>2542</v>
      </c>
      <c r="G2484">
        <v>2020</v>
      </c>
      <c r="H2484" t="s">
        <v>41</v>
      </c>
      <c r="I2484" t="s">
        <v>47</v>
      </c>
      <c r="J2484" t="s">
        <v>53</v>
      </c>
      <c r="K2484" t="s">
        <v>66</v>
      </c>
      <c r="L2484" t="s">
        <v>7</v>
      </c>
      <c r="M2484" t="s">
        <v>10</v>
      </c>
      <c r="N2484">
        <v>114.82952971823232</v>
      </c>
    </row>
    <row r="2485" spans="6:14" x14ac:dyDescent="0.35">
      <c r="F2485" t="s">
        <v>2543</v>
      </c>
      <c r="G2485">
        <v>2020</v>
      </c>
      <c r="H2485" t="s">
        <v>41</v>
      </c>
      <c r="I2485" t="s">
        <v>47</v>
      </c>
      <c r="J2485" t="s">
        <v>53</v>
      </c>
      <c r="K2485" t="s">
        <v>66</v>
      </c>
      <c r="L2485" t="s">
        <v>7</v>
      </c>
      <c r="M2485" t="s">
        <v>31</v>
      </c>
      <c r="N2485">
        <v>151.52270000000001</v>
      </c>
    </row>
    <row r="2486" spans="6:14" x14ac:dyDescent="0.35">
      <c r="F2486" t="s">
        <v>2544</v>
      </c>
      <c r="G2486">
        <v>2020</v>
      </c>
      <c r="H2486" t="s">
        <v>41</v>
      </c>
      <c r="I2486" t="s">
        <v>47</v>
      </c>
      <c r="J2486" t="s">
        <v>53</v>
      </c>
      <c r="K2486" t="s">
        <v>66</v>
      </c>
      <c r="L2486" t="s">
        <v>7</v>
      </c>
      <c r="M2486" t="s">
        <v>6</v>
      </c>
      <c r="N2486">
        <v>14.532232599698739</v>
      </c>
    </row>
    <row r="2487" spans="6:14" x14ac:dyDescent="0.35">
      <c r="F2487" t="s">
        <v>2545</v>
      </c>
      <c r="G2487">
        <v>2020</v>
      </c>
      <c r="H2487" t="s">
        <v>41</v>
      </c>
      <c r="I2487" t="s">
        <v>51</v>
      </c>
      <c r="J2487" t="s">
        <v>53</v>
      </c>
      <c r="K2487" t="s">
        <v>66</v>
      </c>
      <c r="L2487" t="s">
        <v>7</v>
      </c>
      <c r="M2487" t="s">
        <v>10</v>
      </c>
      <c r="N2487">
        <v>798.10808070899998</v>
      </c>
    </row>
    <row r="2488" spans="6:14" x14ac:dyDescent="0.35">
      <c r="F2488" t="s">
        <v>2546</v>
      </c>
      <c r="G2488">
        <v>2020</v>
      </c>
      <c r="H2488" t="s">
        <v>41</v>
      </c>
      <c r="I2488" t="s">
        <v>49</v>
      </c>
      <c r="J2488" t="s">
        <v>53</v>
      </c>
      <c r="K2488" t="s">
        <v>66</v>
      </c>
      <c r="L2488" t="s">
        <v>3</v>
      </c>
      <c r="M2488" t="s">
        <v>12</v>
      </c>
      <c r="N2488">
        <v>1023.406232</v>
      </c>
    </row>
    <row r="2489" spans="6:14" x14ac:dyDescent="0.35">
      <c r="F2489" t="s">
        <v>2547</v>
      </c>
      <c r="G2489">
        <v>2020</v>
      </c>
      <c r="H2489" t="s">
        <v>41</v>
      </c>
      <c r="I2489" t="s">
        <v>49</v>
      </c>
      <c r="J2489" t="s">
        <v>53</v>
      </c>
      <c r="K2489" t="s">
        <v>66</v>
      </c>
      <c r="L2489" t="s">
        <v>3</v>
      </c>
      <c r="M2489" t="s">
        <v>4</v>
      </c>
      <c r="N2489">
        <v>5559.3340965999996</v>
      </c>
    </row>
    <row r="2490" spans="6:14" x14ac:dyDescent="0.35">
      <c r="F2490" t="s">
        <v>2548</v>
      </c>
      <c r="G2490">
        <v>2020</v>
      </c>
      <c r="H2490" t="s">
        <v>41</v>
      </c>
      <c r="I2490" t="s">
        <v>49</v>
      </c>
      <c r="J2490" t="s">
        <v>53</v>
      </c>
      <c r="K2490" t="s">
        <v>66</v>
      </c>
      <c r="L2490" t="s">
        <v>3</v>
      </c>
      <c r="M2490" t="s">
        <v>16</v>
      </c>
      <c r="N2490">
        <v>250.89069999999998</v>
      </c>
    </row>
    <row r="2491" spans="6:14" x14ac:dyDescent="0.35">
      <c r="F2491" t="s">
        <v>2549</v>
      </c>
      <c r="G2491">
        <v>2020</v>
      </c>
      <c r="H2491" t="s">
        <v>41</v>
      </c>
      <c r="I2491" t="s">
        <v>49</v>
      </c>
      <c r="J2491" t="s">
        <v>53</v>
      </c>
      <c r="K2491" t="s">
        <v>66</v>
      </c>
      <c r="L2491" t="s">
        <v>3</v>
      </c>
      <c r="M2491" t="s">
        <v>29</v>
      </c>
      <c r="N2491">
        <v>94.5</v>
      </c>
    </row>
    <row r="2492" spans="6:14" x14ac:dyDescent="0.35">
      <c r="F2492" t="s">
        <v>2550</v>
      </c>
      <c r="G2492">
        <v>2020</v>
      </c>
      <c r="H2492" t="s">
        <v>41</v>
      </c>
      <c r="I2492" t="s">
        <v>49</v>
      </c>
      <c r="J2492" t="s">
        <v>53</v>
      </c>
      <c r="K2492" t="s">
        <v>66</v>
      </c>
      <c r="L2492" t="s">
        <v>7</v>
      </c>
      <c r="M2492" t="s">
        <v>30</v>
      </c>
      <c r="N2492">
        <v>26.88</v>
      </c>
    </row>
    <row r="2493" spans="6:14" x14ac:dyDescent="0.35">
      <c r="F2493" t="s">
        <v>2551</v>
      </c>
      <c r="G2493">
        <v>2020</v>
      </c>
      <c r="H2493" t="s">
        <v>41</v>
      </c>
      <c r="I2493" t="s">
        <v>49</v>
      </c>
      <c r="J2493" t="s">
        <v>53</v>
      </c>
      <c r="K2493" t="s">
        <v>66</v>
      </c>
      <c r="L2493" t="s">
        <v>7</v>
      </c>
      <c r="M2493" t="s">
        <v>10</v>
      </c>
      <c r="N2493">
        <v>1168.88086</v>
      </c>
    </row>
    <row r="2494" spans="6:14" x14ac:dyDescent="0.35">
      <c r="F2494" t="s">
        <v>2552</v>
      </c>
      <c r="G2494">
        <v>2020</v>
      </c>
      <c r="H2494" t="s">
        <v>41</v>
      </c>
      <c r="I2494" t="s">
        <v>49</v>
      </c>
      <c r="J2494" t="s">
        <v>53</v>
      </c>
      <c r="K2494" t="s">
        <v>66</v>
      </c>
      <c r="L2494" t="s">
        <v>7</v>
      </c>
      <c r="M2494" t="s">
        <v>32</v>
      </c>
      <c r="N2494">
        <v>66.474500000000006</v>
      </c>
    </row>
    <row r="2495" spans="6:14" x14ac:dyDescent="0.35">
      <c r="F2495" t="s">
        <v>2553</v>
      </c>
      <c r="G2495">
        <v>2020</v>
      </c>
      <c r="H2495" t="s">
        <v>41</v>
      </c>
      <c r="I2495" t="s">
        <v>48</v>
      </c>
      <c r="J2495" t="s">
        <v>53</v>
      </c>
      <c r="K2495" t="s">
        <v>66</v>
      </c>
      <c r="L2495" t="s">
        <v>3</v>
      </c>
      <c r="M2495" t="s">
        <v>12</v>
      </c>
      <c r="N2495">
        <v>13951.021805</v>
      </c>
    </row>
    <row r="2496" spans="6:14" x14ac:dyDescent="0.35">
      <c r="F2496" t="s">
        <v>2554</v>
      </c>
      <c r="G2496">
        <v>2020</v>
      </c>
      <c r="H2496" t="s">
        <v>41</v>
      </c>
      <c r="I2496" t="s">
        <v>48</v>
      </c>
      <c r="J2496" t="s">
        <v>53</v>
      </c>
      <c r="K2496" t="s">
        <v>66</v>
      </c>
      <c r="L2496" t="s">
        <v>3</v>
      </c>
      <c r="M2496" t="s">
        <v>4</v>
      </c>
      <c r="N2496">
        <v>1899.4235699999999</v>
      </c>
    </row>
    <row r="2497" spans="6:14" x14ac:dyDescent="0.35">
      <c r="F2497" t="s">
        <v>2555</v>
      </c>
      <c r="G2497">
        <v>2020</v>
      </c>
      <c r="H2497" t="s">
        <v>41</v>
      </c>
      <c r="I2497" t="s">
        <v>48</v>
      </c>
      <c r="J2497" t="s">
        <v>53</v>
      </c>
      <c r="K2497" t="s">
        <v>66</v>
      </c>
      <c r="L2497" t="s">
        <v>3</v>
      </c>
      <c r="M2497" t="s">
        <v>16</v>
      </c>
      <c r="N2497">
        <v>302.48593</v>
      </c>
    </row>
    <row r="2498" spans="6:14" x14ac:dyDescent="0.35">
      <c r="F2498" t="s">
        <v>2556</v>
      </c>
      <c r="G2498">
        <v>2020</v>
      </c>
      <c r="H2498" t="s">
        <v>41</v>
      </c>
      <c r="I2498" t="s">
        <v>48</v>
      </c>
      <c r="J2498" t="s">
        <v>53</v>
      </c>
      <c r="K2498" t="s">
        <v>66</v>
      </c>
      <c r="L2498" t="s">
        <v>3</v>
      </c>
      <c r="M2498" t="s">
        <v>29</v>
      </c>
      <c r="N2498">
        <v>257.80921000000001</v>
      </c>
    </row>
    <row r="2499" spans="6:14" x14ac:dyDescent="0.35">
      <c r="F2499" t="s">
        <v>2557</v>
      </c>
      <c r="G2499">
        <v>2020</v>
      </c>
      <c r="H2499" t="s">
        <v>41</v>
      </c>
      <c r="I2499" t="s">
        <v>48</v>
      </c>
      <c r="J2499" t="s">
        <v>53</v>
      </c>
      <c r="K2499" t="s">
        <v>66</v>
      </c>
      <c r="L2499" t="s">
        <v>7</v>
      </c>
      <c r="M2499" t="s">
        <v>8</v>
      </c>
      <c r="N2499">
        <v>111</v>
      </c>
    </row>
    <row r="2500" spans="6:14" x14ac:dyDescent="0.35">
      <c r="F2500" t="s">
        <v>2558</v>
      </c>
      <c r="G2500">
        <v>2020</v>
      </c>
      <c r="H2500" t="s">
        <v>41</v>
      </c>
      <c r="I2500" t="s">
        <v>48</v>
      </c>
      <c r="J2500" t="s">
        <v>53</v>
      </c>
      <c r="K2500" t="s">
        <v>66</v>
      </c>
      <c r="L2500" t="s">
        <v>7</v>
      </c>
      <c r="M2500" t="s">
        <v>30</v>
      </c>
      <c r="N2500">
        <v>56.450030000000005</v>
      </c>
    </row>
    <row r="2501" spans="6:14" x14ac:dyDescent="0.35">
      <c r="F2501" t="s">
        <v>2559</v>
      </c>
      <c r="G2501">
        <v>2020</v>
      </c>
      <c r="H2501" t="s">
        <v>41</v>
      </c>
      <c r="I2501" t="s">
        <v>48</v>
      </c>
      <c r="J2501" t="s">
        <v>53</v>
      </c>
      <c r="K2501" t="s">
        <v>66</v>
      </c>
      <c r="L2501" t="s">
        <v>7</v>
      </c>
      <c r="M2501" t="s">
        <v>32</v>
      </c>
      <c r="N2501">
        <v>192.29750999999999</v>
      </c>
    </row>
    <row r="2502" spans="6:14" x14ac:dyDescent="0.35">
      <c r="F2502" t="s">
        <v>8292</v>
      </c>
      <c r="G2502">
        <v>2020</v>
      </c>
      <c r="H2502" t="s">
        <v>6</v>
      </c>
      <c r="I2502" t="s">
        <v>46</v>
      </c>
      <c r="J2502" t="s">
        <v>53</v>
      </c>
      <c r="K2502" t="s">
        <v>66</v>
      </c>
      <c r="L2502" t="s">
        <v>3</v>
      </c>
      <c r="M2502" t="s">
        <v>29</v>
      </c>
      <c r="N2502">
        <v>0</v>
      </c>
    </row>
    <row r="2503" spans="6:14" x14ac:dyDescent="0.35">
      <c r="F2503" t="s">
        <v>8293</v>
      </c>
      <c r="G2503">
        <v>2020</v>
      </c>
      <c r="H2503" t="s">
        <v>6</v>
      </c>
      <c r="I2503" t="s">
        <v>47</v>
      </c>
      <c r="J2503" t="s">
        <v>53</v>
      </c>
      <c r="K2503" t="s">
        <v>66</v>
      </c>
      <c r="L2503" t="s">
        <v>3</v>
      </c>
      <c r="M2503" t="s">
        <v>29</v>
      </c>
      <c r="N2503">
        <v>0</v>
      </c>
    </row>
    <row r="2504" spans="6:14" x14ac:dyDescent="0.35">
      <c r="F2504" t="s">
        <v>2560</v>
      </c>
      <c r="G2504">
        <v>2020</v>
      </c>
      <c r="H2504" t="s">
        <v>42</v>
      </c>
      <c r="I2504" t="s">
        <v>46</v>
      </c>
      <c r="J2504" t="s">
        <v>53</v>
      </c>
      <c r="K2504" t="s">
        <v>66</v>
      </c>
      <c r="L2504" t="s">
        <v>3</v>
      </c>
      <c r="M2504" t="s">
        <v>12</v>
      </c>
      <c r="N2504">
        <v>15887.867231844553</v>
      </c>
    </row>
    <row r="2505" spans="6:14" x14ac:dyDescent="0.35">
      <c r="F2505" t="s">
        <v>2561</v>
      </c>
      <c r="G2505">
        <v>2020</v>
      </c>
      <c r="H2505" t="s">
        <v>42</v>
      </c>
      <c r="I2505" t="s">
        <v>46</v>
      </c>
      <c r="J2505" t="s">
        <v>53</v>
      </c>
      <c r="K2505" t="s">
        <v>66</v>
      </c>
      <c r="L2505" t="s">
        <v>3</v>
      </c>
      <c r="M2505" t="s">
        <v>4</v>
      </c>
      <c r="N2505">
        <v>122.66973768688018</v>
      </c>
    </row>
    <row r="2506" spans="6:14" x14ac:dyDescent="0.35">
      <c r="F2506" t="s">
        <v>2562</v>
      </c>
      <c r="G2506">
        <v>2020</v>
      </c>
      <c r="H2506" t="s">
        <v>42</v>
      </c>
      <c r="I2506" t="s">
        <v>46</v>
      </c>
      <c r="J2506" t="s">
        <v>53</v>
      </c>
      <c r="K2506" t="s">
        <v>66</v>
      </c>
      <c r="L2506" t="s">
        <v>3</v>
      </c>
      <c r="M2506" t="s">
        <v>28</v>
      </c>
      <c r="N2506">
        <v>5.5881322911434994</v>
      </c>
    </row>
    <row r="2507" spans="6:14" x14ac:dyDescent="0.35">
      <c r="F2507" t="s">
        <v>2563</v>
      </c>
      <c r="G2507">
        <v>2020</v>
      </c>
      <c r="H2507" t="s">
        <v>42</v>
      </c>
      <c r="I2507" t="s">
        <v>46</v>
      </c>
      <c r="J2507" t="s">
        <v>53</v>
      </c>
      <c r="K2507" t="s">
        <v>66</v>
      </c>
      <c r="L2507" t="s">
        <v>3</v>
      </c>
      <c r="M2507" t="s">
        <v>29</v>
      </c>
      <c r="N2507">
        <v>1.9599506448211494</v>
      </c>
    </row>
    <row r="2508" spans="6:14" x14ac:dyDescent="0.35">
      <c r="F2508" t="s">
        <v>2564</v>
      </c>
      <c r="G2508">
        <v>2020</v>
      </c>
      <c r="H2508" t="s">
        <v>42</v>
      </c>
      <c r="I2508" t="s">
        <v>46</v>
      </c>
      <c r="J2508" t="s">
        <v>53</v>
      </c>
      <c r="K2508" t="s">
        <v>66</v>
      </c>
      <c r="L2508" t="s">
        <v>3</v>
      </c>
      <c r="M2508" t="s">
        <v>6</v>
      </c>
      <c r="N2508">
        <v>2173.8662399966697</v>
      </c>
    </row>
    <row r="2509" spans="6:14" x14ac:dyDescent="0.35">
      <c r="F2509" t="s">
        <v>2565</v>
      </c>
      <c r="G2509">
        <v>2020</v>
      </c>
      <c r="H2509" t="s">
        <v>42</v>
      </c>
      <c r="I2509" t="s">
        <v>46</v>
      </c>
      <c r="J2509" t="s">
        <v>53</v>
      </c>
      <c r="K2509" t="s">
        <v>66</v>
      </c>
      <c r="L2509" t="s">
        <v>7</v>
      </c>
      <c r="M2509" t="s">
        <v>10</v>
      </c>
      <c r="N2509">
        <v>4.3234371668924343</v>
      </c>
    </row>
    <row r="2510" spans="6:14" x14ac:dyDescent="0.35">
      <c r="F2510" t="s">
        <v>2566</v>
      </c>
      <c r="G2510">
        <v>2020</v>
      </c>
      <c r="H2510" t="s">
        <v>42</v>
      </c>
      <c r="I2510" t="s">
        <v>46</v>
      </c>
      <c r="J2510" t="s">
        <v>53</v>
      </c>
      <c r="K2510" t="s">
        <v>66</v>
      </c>
      <c r="L2510" t="s">
        <v>7</v>
      </c>
      <c r="M2510" t="s">
        <v>32</v>
      </c>
      <c r="N2510">
        <v>556.28495599999997</v>
      </c>
    </row>
    <row r="2511" spans="6:14" x14ac:dyDescent="0.35">
      <c r="F2511" t="s">
        <v>2567</v>
      </c>
      <c r="G2511">
        <v>2020</v>
      </c>
      <c r="H2511" t="s">
        <v>42</v>
      </c>
      <c r="I2511" t="s">
        <v>46</v>
      </c>
      <c r="J2511" t="s">
        <v>53</v>
      </c>
      <c r="K2511" t="s">
        <v>66</v>
      </c>
      <c r="L2511" t="s">
        <v>7</v>
      </c>
      <c r="M2511" t="s">
        <v>6</v>
      </c>
      <c r="N2511">
        <v>109.40213444987076</v>
      </c>
    </row>
    <row r="2512" spans="6:14" x14ac:dyDescent="0.35">
      <c r="F2512" t="s">
        <v>2568</v>
      </c>
      <c r="G2512">
        <v>2020</v>
      </c>
      <c r="H2512" t="s">
        <v>42</v>
      </c>
      <c r="I2512" t="s">
        <v>47</v>
      </c>
      <c r="J2512" t="s">
        <v>53</v>
      </c>
      <c r="K2512" t="s">
        <v>66</v>
      </c>
      <c r="L2512" t="s">
        <v>3</v>
      </c>
      <c r="M2512" t="s">
        <v>12</v>
      </c>
      <c r="N2512">
        <v>51.250253933380421</v>
      </c>
    </row>
    <row r="2513" spans="6:14" x14ac:dyDescent="0.35">
      <c r="F2513" t="s">
        <v>2569</v>
      </c>
      <c r="G2513">
        <v>2020</v>
      </c>
      <c r="H2513" t="s">
        <v>42</v>
      </c>
      <c r="I2513" t="s">
        <v>47</v>
      </c>
      <c r="J2513" t="s">
        <v>53</v>
      </c>
      <c r="K2513" t="s">
        <v>66</v>
      </c>
      <c r="L2513" t="s">
        <v>3</v>
      </c>
      <c r="M2513" t="s">
        <v>4</v>
      </c>
      <c r="N2513">
        <v>26206.618751622951</v>
      </c>
    </row>
    <row r="2514" spans="6:14" x14ac:dyDescent="0.35">
      <c r="F2514" t="s">
        <v>2570</v>
      </c>
      <c r="G2514">
        <v>2020</v>
      </c>
      <c r="H2514" t="s">
        <v>42</v>
      </c>
      <c r="I2514" t="s">
        <v>47</v>
      </c>
      <c r="J2514" t="s">
        <v>53</v>
      </c>
      <c r="K2514" t="s">
        <v>66</v>
      </c>
      <c r="L2514" t="s">
        <v>3</v>
      </c>
      <c r="M2514" t="s">
        <v>16</v>
      </c>
      <c r="N2514">
        <v>226.259524</v>
      </c>
    </row>
    <row r="2515" spans="6:14" x14ac:dyDescent="0.35">
      <c r="F2515" t="s">
        <v>2571</v>
      </c>
      <c r="G2515">
        <v>2020</v>
      </c>
      <c r="H2515" t="s">
        <v>42</v>
      </c>
      <c r="I2515" t="s">
        <v>47</v>
      </c>
      <c r="J2515" t="s">
        <v>53</v>
      </c>
      <c r="K2515" t="s">
        <v>66</v>
      </c>
      <c r="L2515" t="s">
        <v>3</v>
      </c>
      <c r="M2515" t="s">
        <v>28</v>
      </c>
      <c r="N2515">
        <v>13131.145325739062</v>
      </c>
    </row>
    <row r="2516" spans="6:14" x14ac:dyDescent="0.35">
      <c r="F2516" t="s">
        <v>2572</v>
      </c>
      <c r="G2516">
        <v>2020</v>
      </c>
      <c r="H2516" t="s">
        <v>42</v>
      </c>
      <c r="I2516" t="s">
        <v>47</v>
      </c>
      <c r="J2516" t="s">
        <v>53</v>
      </c>
      <c r="K2516" t="s">
        <v>66</v>
      </c>
      <c r="L2516" t="s">
        <v>3</v>
      </c>
      <c r="M2516" t="s">
        <v>29</v>
      </c>
      <c r="N2516">
        <v>174.76749384778049</v>
      </c>
    </row>
    <row r="2517" spans="6:14" x14ac:dyDescent="0.35">
      <c r="F2517" t="s">
        <v>2573</v>
      </c>
      <c r="G2517">
        <v>2020</v>
      </c>
      <c r="H2517" t="s">
        <v>42</v>
      </c>
      <c r="I2517" t="s">
        <v>47</v>
      </c>
      <c r="J2517" t="s">
        <v>53</v>
      </c>
      <c r="K2517" t="s">
        <v>66</v>
      </c>
      <c r="L2517" t="s">
        <v>3</v>
      </c>
      <c r="M2517" t="s">
        <v>6</v>
      </c>
      <c r="N2517">
        <v>931.6569599985728</v>
      </c>
    </row>
    <row r="2518" spans="6:14" x14ac:dyDescent="0.35">
      <c r="F2518" t="s">
        <v>2574</v>
      </c>
      <c r="G2518">
        <v>2020</v>
      </c>
      <c r="H2518" t="s">
        <v>42</v>
      </c>
      <c r="I2518" t="s">
        <v>47</v>
      </c>
      <c r="J2518" t="s">
        <v>53</v>
      </c>
      <c r="K2518" t="s">
        <v>66</v>
      </c>
      <c r="L2518" t="s">
        <v>7</v>
      </c>
      <c r="M2518" t="s">
        <v>10</v>
      </c>
      <c r="N2518">
        <v>352.22819764295389</v>
      </c>
    </row>
    <row r="2519" spans="6:14" x14ac:dyDescent="0.35">
      <c r="F2519" t="s">
        <v>2575</v>
      </c>
      <c r="G2519">
        <v>2020</v>
      </c>
      <c r="H2519" t="s">
        <v>42</v>
      </c>
      <c r="I2519" t="s">
        <v>47</v>
      </c>
      <c r="J2519" t="s">
        <v>53</v>
      </c>
      <c r="K2519" t="s">
        <v>66</v>
      </c>
      <c r="L2519" t="s">
        <v>7</v>
      </c>
      <c r="M2519" t="s">
        <v>34</v>
      </c>
      <c r="N2519">
        <v>0.68174999999999997</v>
      </c>
    </row>
    <row r="2520" spans="6:14" x14ac:dyDescent="0.35">
      <c r="F2520" t="s">
        <v>2576</v>
      </c>
      <c r="G2520">
        <v>2020</v>
      </c>
      <c r="H2520" t="s">
        <v>42</v>
      </c>
      <c r="I2520" t="s">
        <v>47</v>
      </c>
      <c r="J2520" t="s">
        <v>53</v>
      </c>
      <c r="K2520" t="s">
        <v>66</v>
      </c>
      <c r="L2520" t="s">
        <v>7</v>
      </c>
      <c r="M2520" t="s">
        <v>31</v>
      </c>
      <c r="N2520">
        <v>1926.74153</v>
      </c>
    </row>
    <row r="2521" spans="6:14" x14ac:dyDescent="0.35">
      <c r="F2521" t="s">
        <v>2577</v>
      </c>
      <c r="G2521">
        <v>2020</v>
      </c>
      <c r="H2521" t="s">
        <v>42</v>
      </c>
      <c r="I2521" t="s">
        <v>47</v>
      </c>
      <c r="J2521" t="s">
        <v>53</v>
      </c>
      <c r="K2521" t="s">
        <v>66</v>
      </c>
      <c r="L2521" t="s">
        <v>7</v>
      </c>
      <c r="M2521" t="s">
        <v>32</v>
      </c>
      <c r="N2521">
        <v>7.87995</v>
      </c>
    </row>
    <row r="2522" spans="6:14" x14ac:dyDescent="0.35">
      <c r="F2522" t="s">
        <v>2578</v>
      </c>
      <c r="G2522">
        <v>2020</v>
      </c>
      <c r="H2522" t="s">
        <v>42</v>
      </c>
      <c r="I2522" t="s">
        <v>47</v>
      </c>
      <c r="J2522" t="s">
        <v>53</v>
      </c>
      <c r="K2522" t="s">
        <v>66</v>
      </c>
      <c r="L2522" t="s">
        <v>7</v>
      </c>
      <c r="M2522" t="s">
        <v>6</v>
      </c>
      <c r="N2522">
        <v>46.886629049944602</v>
      </c>
    </row>
    <row r="2523" spans="6:14" x14ac:dyDescent="0.35">
      <c r="F2523" t="s">
        <v>2579</v>
      </c>
      <c r="G2523">
        <v>2020</v>
      </c>
      <c r="H2523" t="s">
        <v>42</v>
      </c>
      <c r="I2523" t="s">
        <v>51</v>
      </c>
      <c r="J2523" t="s">
        <v>53</v>
      </c>
      <c r="K2523" t="s">
        <v>66</v>
      </c>
      <c r="L2523" t="s">
        <v>3</v>
      </c>
      <c r="M2523" t="s">
        <v>29</v>
      </c>
      <c r="N2523">
        <v>0.21819344729344692</v>
      </c>
    </row>
    <row r="2524" spans="6:14" x14ac:dyDescent="0.35">
      <c r="F2524" t="s">
        <v>2580</v>
      </c>
      <c r="G2524">
        <v>2020</v>
      </c>
      <c r="H2524" t="s">
        <v>42</v>
      </c>
      <c r="I2524" t="s">
        <v>51</v>
      </c>
      <c r="J2524" t="s">
        <v>53</v>
      </c>
      <c r="K2524" t="s">
        <v>66</v>
      </c>
      <c r="L2524" t="s">
        <v>7</v>
      </c>
      <c r="M2524" t="s">
        <v>10</v>
      </c>
      <c r="N2524">
        <v>4243.7025117772719</v>
      </c>
    </row>
    <row r="2525" spans="6:14" x14ac:dyDescent="0.35">
      <c r="F2525" t="s">
        <v>2581</v>
      </c>
      <c r="G2525">
        <v>2020</v>
      </c>
      <c r="H2525" t="s">
        <v>42</v>
      </c>
      <c r="I2525" t="s">
        <v>51</v>
      </c>
      <c r="J2525" t="s">
        <v>53</v>
      </c>
      <c r="K2525" t="s">
        <v>66</v>
      </c>
      <c r="L2525" t="s">
        <v>7</v>
      </c>
      <c r="M2525" t="s">
        <v>14</v>
      </c>
      <c r="N2525">
        <v>0.1999388</v>
      </c>
    </row>
    <row r="2526" spans="6:14" x14ac:dyDescent="0.35">
      <c r="F2526" t="s">
        <v>2582</v>
      </c>
      <c r="G2526">
        <v>2020</v>
      </c>
      <c r="H2526" t="s">
        <v>42</v>
      </c>
      <c r="I2526" t="s">
        <v>50</v>
      </c>
      <c r="J2526" t="s">
        <v>53</v>
      </c>
      <c r="K2526" t="s">
        <v>66</v>
      </c>
      <c r="L2526" t="s">
        <v>7</v>
      </c>
      <c r="M2526" t="s">
        <v>15</v>
      </c>
      <c r="N2526">
        <v>26806.000489999999</v>
      </c>
    </row>
    <row r="2527" spans="6:14" x14ac:dyDescent="0.35">
      <c r="F2527" t="s">
        <v>2583</v>
      </c>
      <c r="G2527">
        <v>2020</v>
      </c>
      <c r="H2527" t="s">
        <v>42</v>
      </c>
      <c r="I2527" t="s">
        <v>49</v>
      </c>
      <c r="J2527" t="s">
        <v>53</v>
      </c>
      <c r="K2527" t="s">
        <v>66</v>
      </c>
      <c r="L2527" t="s">
        <v>3</v>
      </c>
      <c r="M2527" t="s">
        <v>12</v>
      </c>
      <c r="N2527">
        <v>114.58734</v>
      </c>
    </row>
    <row r="2528" spans="6:14" x14ac:dyDescent="0.35">
      <c r="F2528" t="s">
        <v>2584</v>
      </c>
      <c r="G2528">
        <v>2020</v>
      </c>
      <c r="H2528" t="s">
        <v>42</v>
      </c>
      <c r="I2528" t="s">
        <v>49</v>
      </c>
      <c r="J2528" t="s">
        <v>53</v>
      </c>
      <c r="K2528" t="s">
        <v>66</v>
      </c>
      <c r="L2528" t="s">
        <v>3</v>
      </c>
      <c r="M2528" t="s">
        <v>4</v>
      </c>
      <c r="N2528">
        <v>7919.9875285999997</v>
      </c>
    </row>
    <row r="2529" spans="6:14" x14ac:dyDescent="0.35">
      <c r="F2529" t="s">
        <v>2585</v>
      </c>
      <c r="G2529">
        <v>2020</v>
      </c>
      <c r="H2529" t="s">
        <v>42</v>
      </c>
      <c r="I2529" t="s">
        <v>49</v>
      </c>
      <c r="J2529" t="s">
        <v>53</v>
      </c>
      <c r="K2529" t="s">
        <v>66</v>
      </c>
      <c r="L2529" t="s">
        <v>3</v>
      </c>
      <c r="M2529" t="s">
        <v>16</v>
      </c>
      <c r="N2529">
        <v>192.2535</v>
      </c>
    </row>
    <row r="2530" spans="6:14" x14ac:dyDescent="0.35">
      <c r="F2530" t="s">
        <v>2586</v>
      </c>
      <c r="G2530">
        <v>2020</v>
      </c>
      <c r="H2530" t="s">
        <v>42</v>
      </c>
      <c r="I2530" t="s">
        <v>49</v>
      </c>
      <c r="J2530" t="s">
        <v>53</v>
      </c>
      <c r="K2530" t="s">
        <v>66</v>
      </c>
      <c r="L2530" t="s">
        <v>3</v>
      </c>
      <c r="M2530" t="s">
        <v>29</v>
      </c>
      <c r="N2530">
        <v>254.682515</v>
      </c>
    </row>
    <row r="2531" spans="6:14" x14ac:dyDescent="0.35">
      <c r="F2531" t="s">
        <v>2587</v>
      </c>
      <c r="G2531">
        <v>2020</v>
      </c>
      <c r="H2531" t="s">
        <v>42</v>
      </c>
      <c r="I2531" t="s">
        <v>49</v>
      </c>
      <c r="J2531" t="s">
        <v>53</v>
      </c>
      <c r="K2531" t="s">
        <v>66</v>
      </c>
      <c r="L2531" t="s">
        <v>7</v>
      </c>
      <c r="M2531" t="s">
        <v>14</v>
      </c>
      <c r="N2531">
        <v>775.90119320000008</v>
      </c>
    </row>
    <row r="2532" spans="6:14" x14ac:dyDescent="0.35">
      <c r="F2532" t="s">
        <v>2588</v>
      </c>
      <c r="G2532">
        <v>2020</v>
      </c>
      <c r="H2532" t="s">
        <v>42</v>
      </c>
      <c r="I2532" t="s">
        <v>49</v>
      </c>
      <c r="J2532" t="s">
        <v>53</v>
      </c>
      <c r="K2532" t="s">
        <v>66</v>
      </c>
      <c r="L2532" t="s">
        <v>7</v>
      </c>
      <c r="M2532" t="s">
        <v>15</v>
      </c>
      <c r="N2532">
        <v>121.38556000000001</v>
      </c>
    </row>
    <row r="2533" spans="6:14" x14ac:dyDescent="0.35">
      <c r="F2533" t="s">
        <v>2589</v>
      </c>
      <c r="G2533">
        <v>2020</v>
      </c>
      <c r="H2533" t="s">
        <v>42</v>
      </c>
      <c r="I2533" t="s">
        <v>49</v>
      </c>
      <c r="J2533" t="s">
        <v>53</v>
      </c>
      <c r="K2533" t="s">
        <v>66</v>
      </c>
      <c r="L2533" t="s">
        <v>7</v>
      </c>
      <c r="M2533" t="s">
        <v>31</v>
      </c>
      <c r="N2533">
        <v>912.98890400000005</v>
      </c>
    </row>
    <row r="2534" spans="6:14" x14ac:dyDescent="0.35">
      <c r="F2534" t="s">
        <v>2590</v>
      </c>
      <c r="G2534">
        <v>2020</v>
      </c>
      <c r="H2534" t="s">
        <v>42</v>
      </c>
      <c r="I2534" t="s">
        <v>49</v>
      </c>
      <c r="J2534" t="s">
        <v>53</v>
      </c>
      <c r="K2534" t="s">
        <v>66</v>
      </c>
      <c r="L2534" t="s">
        <v>7</v>
      </c>
      <c r="M2534" t="s">
        <v>32</v>
      </c>
      <c r="N2534">
        <v>7.3700000000000002E-2</v>
      </c>
    </row>
    <row r="2535" spans="6:14" x14ac:dyDescent="0.35">
      <c r="F2535" t="s">
        <v>2591</v>
      </c>
      <c r="G2535">
        <v>2020</v>
      </c>
      <c r="H2535" t="s">
        <v>42</v>
      </c>
      <c r="I2535" t="s">
        <v>48</v>
      </c>
      <c r="J2535" t="s">
        <v>53</v>
      </c>
      <c r="K2535" t="s">
        <v>66</v>
      </c>
      <c r="L2535" t="s">
        <v>3</v>
      </c>
      <c r="M2535" t="s">
        <v>12</v>
      </c>
      <c r="N2535">
        <v>18219.370307699999</v>
      </c>
    </row>
    <row r="2536" spans="6:14" x14ac:dyDescent="0.35">
      <c r="F2536" t="s">
        <v>2592</v>
      </c>
      <c r="G2536">
        <v>2020</v>
      </c>
      <c r="H2536" t="s">
        <v>42</v>
      </c>
      <c r="I2536" t="s">
        <v>48</v>
      </c>
      <c r="J2536" t="s">
        <v>53</v>
      </c>
      <c r="K2536" t="s">
        <v>66</v>
      </c>
      <c r="L2536" t="s">
        <v>3</v>
      </c>
      <c r="M2536" t="s">
        <v>4</v>
      </c>
      <c r="N2536">
        <v>613.91569200000004</v>
      </c>
    </row>
    <row r="2537" spans="6:14" x14ac:dyDescent="0.35">
      <c r="F2537" t="s">
        <v>2593</v>
      </c>
      <c r="G2537">
        <v>2020</v>
      </c>
      <c r="H2537" t="s">
        <v>42</v>
      </c>
      <c r="I2537" t="s">
        <v>48</v>
      </c>
      <c r="J2537" t="s">
        <v>53</v>
      </c>
      <c r="K2537" t="s">
        <v>66</v>
      </c>
      <c r="L2537" t="s">
        <v>3</v>
      </c>
      <c r="M2537" t="s">
        <v>16</v>
      </c>
      <c r="N2537">
        <v>49.270400000000002</v>
      </c>
    </row>
    <row r="2538" spans="6:14" x14ac:dyDescent="0.35">
      <c r="F2538" t="s">
        <v>2594</v>
      </c>
      <c r="G2538">
        <v>2020</v>
      </c>
      <c r="H2538" t="s">
        <v>42</v>
      </c>
      <c r="I2538" t="s">
        <v>48</v>
      </c>
      <c r="J2538" t="s">
        <v>53</v>
      </c>
      <c r="K2538" t="s">
        <v>66</v>
      </c>
      <c r="L2538" t="s">
        <v>3</v>
      </c>
      <c r="M2538" t="s">
        <v>29</v>
      </c>
      <c r="N2538">
        <v>137.13560000000001</v>
      </c>
    </row>
    <row r="2539" spans="6:14" x14ac:dyDescent="0.35">
      <c r="F2539" t="s">
        <v>2595</v>
      </c>
      <c r="G2539">
        <v>2020</v>
      </c>
      <c r="H2539" t="s">
        <v>42</v>
      </c>
      <c r="I2539" t="s">
        <v>48</v>
      </c>
      <c r="J2539" t="s">
        <v>53</v>
      </c>
      <c r="K2539" t="s">
        <v>66</v>
      </c>
      <c r="L2539" t="s">
        <v>7</v>
      </c>
      <c r="M2539" t="s">
        <v>8</v>
      </c>
      <c r="N2539">
        <v>183</v>
      </c>
    </row>
    <row r="2540" spans="6:14" x14ac:dyDescent="0.35">
      <c r="F2540" t="s">
        <v>2596</v>
      </c>
      <c r="G2540">
        <v>2020</v>
      </c>
      <c r="H2540" t="s">
        <v>42</v>
      </c>
      <c r="I2540" t="s">
        <v>48</v>
      </c>
      <c r="J2540" t="s">
        <v>53</v>
      </c>
      <c r="K2540" t="s">
        <v>66</v>
      </c>
      <c r="L2540" t="s">
        <v>7</v>
      </c>
      <c r="M2540" t="s">
        <v>30</v>
      </c>
      <c r="N2540">
        <v>100.967</v>
      </c>
    </row>
    <row r="2541" spans="6:14" x14ac:dyDescent="0.35">
      <c r="F2541" t="s">
        <v>2597</v>
      </c>
      <c r="G2541">
        <v>2020</v>
      </c>
      <c r="H2541" t="s">
        <v>42</v>
      </c>
      <c r="I2541" t="s">
        <v>48</v>
      </c>
      <c r="J2541" t="s">
        <v>53</v>
      </c>
      <c r="K2541" t="s">
        <v>66</v>
      </c>
      <c r="L2541" t="s">
        <v>7</v>
      </c>
      <c r="M2541" t="s">
        <v>10</v>
      </c>
      <c r="N2541">
        <v>4.6913999999999998</v>
      </c>
    </row>
    <row r="2542" spans="6:14" x14ac:dyDescent="0.35">
      <c r="F2542" t="s">
        <v>2598</v>
      </c>
      <c r="G2542">
        <v>2020</v>
      </c>
      <c r="H2542" t="s">
        <v>42</v>
      </c>
      <c r="I2542" t="s">
        <v>48</v>
      </c>
      <c r="J2542" t="s">
        <v>53</v>
      </c>
      <c r="K2542" t="s">
        <v>66</v>
      </c>
      <c r="L2542" t="s">
        <v>7</v>
      </c>
      <c r="M2542" t="s">
        <v>14</v>
      </c>
      <c r="N2542">
        <v>22214.04143383</v>
      </c>
    </row>
    <row r="2543" spans="6:14" x14ac:dyDescent="0.35">
      <c r="F2543" t="s">
        <v>2599</v>
      </c>
      <c r="G2543">
        <v>2020</v>
      </c>
      <c r="H2543" t="s">
        <v>42</v>
      </c>
      <c r="I2543" t="s">
        <v>48</v>
      </c>
      <c r="J2543" t="s">
        <v>53</v>
      </c>
      <c r="K2543" t="s">
        <v>66</v>
      </c>
      <c r="L2543" t="s">
        <v>7</v>
      </c>
      <c r="M2543" t="s">
        <v>15</v>
      </c>
      <c r="N2543">
        <v>174.4375</v>
      </c>
    </row>
    <row r="2544" spans="6:14" x14ac:dyDescent="0.35">
      <c r="F2544" t="s">
        <v>2600</v>
      </c>
      <c r="G2544">
        <v>2020</v>
      </c>
      <c r="H2544" t="s">
        <v>42</v>
      </c>
      <c r="I2544" t="s">
        <v>48</v>
      </c>
      <c r="J2544" t="s">
        <v>53</v>
      </c>
      <c r="K2544" t="s">
        <v>66</v>
      </c>
      <c r="L2544" t="s">
        <v>7</v>
      </c>
      <c r="M2544" t="s">
        <v>32</v>
      </c>
      <c r="N2544">
        <v>990.08524999999997</v>
      </c>
    </row>
    <row r="2545" spans="6:14" x14ac:dyDescent="0.35">
      <c r="F2545" t="s">
        <v>2601</v>
      </c>
      <c r="G2545">
        <v>2020</v>
      </c>
      <c r="H2545" t="s">
        <v>42</v>
      </c>
      <c r="I2545" t="s">
        <v>6</v>
      </c>
      <c r="J2545" t="s">
        <v>53</v>
      </c>
      <c r="K2545" t="s">
        <v>66</v>
      </c>
      <c r="L2545" t="s">
        <v>7</v>
      </c>
      <c r="M2545" t="s">
        <v>14</v>
      </c>
      <c r="N2545">
        <v>156.69057079999999</v>
      </c>
    </row>
    <row r="2546" spans="6:14" x14ac:dyDescent="0.35">
      <c r="F2546" t="s">
        <v>2602</v>
      </c>
      <c r="G2546">
        <v>2020</v>
      </c>
      <c r="H2546" t="s">
        <v>42</v>
      </c>
      <c r="I2546" t="s">
        <v>6</v>
      </c>
      <c r="J2546" t="s">
        <v>53</v>
      </c>
      <c r="K2546" t="s">
        <v>66</v>
      </c>
      <c r="L2546" t="s">
        <v>7</v>
      </c>
      <c r="M2546" t="s">
        <v>15</v>
      </c>
      <c r="N2546">
        <v>3784.4317999999998</v>
      </c>
    </row>
    <row r="2547" spans="6:14" x14ac:dyDescent="0.35">
      <c r="F2547" t="s">
        <v>2603</v>
      </c>
      <c r="G2547">
        <v>2019</v>
      </c>
      <c r="H2547" t="s">
        <v>27</v>
      </c>
      <c r="I2547" t="s">
        <v>52</v>
      </c>
      <c r="J2547" t="s">
        <v>9</v>
      </c>
      <c r="K2547" t="s">
        <v>66</v>
      </c>
      <c r="L2547" t="s">
        <v>3</v>
      </c>
      <c r="M2547" t="s">
        <v>29</v>
      </c>
      <c r="N2547">
        <v>14.214245</v>
      </c>
    </row>
    <row r="2548" spans="6:14" x14ac:dyDescent="0.35">
      <c r="F2548" t="s">
        <v>2604</v>
      </c>
      <c r="G2548">
        <v>2019</v>
      </c>
      <c r="H2548" t="s">
        <v>27</v>
      </c>
      <c r="I2548" t="s">
        <v>52</v>
      </c>
      <c r="J2548" t="s">
        <v>9</v>
      </c>
      <c r="K2548" t="s">
        <v>66</v>
      </c>
      <c r="L2548" t="s">
        <v>7</v>
      </c>
      <c r="M2548" t="s">
        <v>8</v>
      </c>
      <c r="N2548">
        <v>363.03951862999998</v>
      </c>
    </row>
    <row r="2549" spans="6:14" x14ac:dyDescent="0.35">
      <c r="F2549" t="s">
        <v>2605</v>
      </c>
      <c r="G2549">
        <v>2019</v>
      </c>
      <c r="H2549" t="s">
        <v>27</v>
      </c>
      <c r="I2549" t="s">
        <v>52</v>
      </c>
      <c r="J2549" t="s">
        <v>9</v>
      </c>
      <c r="K2549" t="s">
        <v>66</v>
      </c>
      <c r="L2549" t="s">
        <v>7</v>
      </c>
      <c r="M2549" t="s">
        <v>10</v>
      </c>
      <c r="N2549">
        <v>643.55560276599931</v>
      </c>
    </row>
    <row r="2550" spans="6:14" x14ac:dyDescent="0.35">
      <c r="F2550" t="s">
        <v>2606</v>
      </c>
      <c r="G2550">
        <v>2019</v>
      </c>
      <c r="H2550" t="s">
        <v>27</v>
      </c>
      <c r="I2550" t="s">
        <v>52</v>
      </c>
      <c r="J2550" t="s">
        <v>9</v>
      </c>
      <c r="K2550" t="s">
        <v>66</v>
      </c>
      <c r="L2550" t="s">
        <v>7</v>
      </c>
      <c r="M2550" t="s">
        <v>11</v>
      </c>
      <c r="N2550">
        <v>25.035261262899997</v>
      </c>
    </row>
    <row r="2551" spans="6:14" x14ac:dyDescent="0.35">
      <c r="F2551" t="s">
        <v>2607</v>
      </c>
      <c r="G2551">
        <v>2019</v>
      </c>
      <c r="H2551" t="s">
        <v>27</v>
      </c>
      <c r="I2551" t="s">
        <v>52</v>
      </c>
      <c r="J2551" t="s">
        <v>9</v>
      </c>
      <c r="K2551" t="s">
        <v>66</v>
      </c>
      <c r="L2551" t="s">
        <v>7</v>
      </c>
      <c r="M2551" t="s">
        <v>14</v>
      </c>
      <c r="N2551">
        <v>1884.2846960781469</v>
      </c>
    </row>
    <row r="2552" spans="6:14" x14ac:dyDescent="0.35">
      <c r="F2552" t="s">
        <v>2608</v>
      </c>
      <c r="G2552">
        <v>2019</v>
      </c>
      <c r="H2552" t="s">
        <v>27</v>
      </c>
      <c r="I2552" t="s">
        <v>52</v>
      </c>
      <c r="J2552" t="s">
        <v>9</v>
      </c>
      <c r="K2552" t="s">
        <v>66</v>
      </c>
      <c r="L2552" t="s">
        <v>7</v>
      </c>
      <c r="M2552" t="s">
        <v>15</v>
      </c>
      <c r="N2552">
        <v>0.16434799999999999</v>
      </c>
    </row>
    <row r="2553" spans="6:14" x14ac:dyDescent="0.35">
      <c r="F2553" t="s">
        <v>2609</v>
      </c>
      <c r="G2553">
        <v>2019</v>
      </c>
      <c r="H2553" t="s">
        <v>27</v>
      </c>
      <c r="I2553" t="s">
        <v>52</v>
      </c>
      <c r="J2553" t="s">
        <v>9</v>
      </c>
      <c r="K2553" t="s">
        <v>66</v>
      </c>
      <c r="L2553" t="s">
        <v>7</v>
      </c>
      <c r="M2553" t="s">
        <v>31</v>
      </c>
      <c r="N2553">
        <v>4.0070799999999997E-3</v>
      </c>
    </row>
    <row r="2554" spans="6:14" x14ac:dyDescent="0.35">
      <c r="F2554" t="s">
        <v>2610</v>
      </c>
      <c r="G2554">
        <v>2019</v>
      </c>
      <c r="H2554" t="s">
        <v>27</v>
      </c>
      <c r="I2554" t="s">
        <v>52</v>
      </c>
      <c r="J2554" t="s">
        <v>5</v>
      </c>
      <c r="K2554" t="s">
        <v>66</v>
      </c>
      <c r="L2554" t="s">
        <v>3</v>
      </c>
      <c r="M2554" t="s">
        <v>12</v>
      </c>
      <c r="N2554">
        <v>4528.0592404473164</v>
      </c>
    </row>
    <row r="2555" spans="6:14" x14ac:dyDescent="0.35">
      <c r="F2555" t="s">
        <v>2611</v>
      </c>
      <c r="G2555">
        <v>2019</v>
      </c>
      <c r="H2555" t="s">
        <v>27</v>
      </c>
      <c r="I2555" t="s">
        <v>52</v>
      </c>
      <c r="J2555" t="s">
        <v>5</v>
      </c>
      <c r="K2555" t="s">
        <v>66</v>
      </c>
      <c r="L2555" t="s">
        <v>3</v>
      </c>
      <c r="M2555" t="s">
        <v>4</v>
      </c>
      <c r="N2555">
        <v>4648.9550772532866</v>
      </c>
    </row>
    <row r="2556" spans="6:14" x14ac:dyDescent="0.35">
      <c r="F2556" t="s">
        <v>2612</v>
      </c>
      <c r="G2556">
        <v>2019</v>
      </c>
      <c r="H2556" t="s">
        <v>27</v>
      </c>
      <c r="I2556" t="s">
        <v>52</v>
      </c>
      <c r="J2556" t="s">
        <v>5</v>
      </c>
      <c r="K2556" t="s">
        <v>66</v>
      </c>
      <c r="L2556" t="s">
        <v>3</v>
      </c>
      <c r="M2556" t="s">
        <v>16</v>
      </c>
      <c r="N2556">
        <v>68.376355000000004</v>
      </c>
    </row>
    <row r="2557" spans="6:14" x14ac:dyDescent="0.35">
      <c r="F2557" t="s">
        <v>2613</v>
      </c>
      <c r="G2557">
        <v>2019</v>
      </c>
      <c r="H2557" t="s">
        <v>27</v>
      </c>
      <c r="I2557" t="s">
        <v>52</v>
      </c>
      <c r="J2557" t="s">
        <v>5</v>
      </c>
      <c r="K2557" t="s">
        <v>66</v>
      </c>
      <c r="L2557" t="s">
        <v>3</v>
      </c>
      <c r="M2557" t="s">
        <v>28</v>
      </c>
      <c r="N2557">
        <v>1997.7278607547207</v>
      </c>
    </row>
    <row r="2558" spans="6:14" x14ac:dyDescent="0.35">
      <c r="F2558" t="s">
        <v>2614</v>
      </c>
      <c r="G2558">
        <v>2019</v>
      </c>
      <c r="H2558" t="s">
        <v>27</v>
      </c>
      <c r="I2558" t="s">
        <v>52</v>
      </c>
      <c r="J2558" t="s">
        <v>5</v>
      </c>
      <c r="K2558" t="s">
        <v>66</v>
      </c>
      <c r="L2558" t="s">
        <v>3</v>
      </c>
      <c r="M2558" t="s">
        <v>29</v>
      </c>
      <c r="N2558">
        <v>179.80515012779753</v>
      </c>
    </row>
    <row r="2559" spans="6:14" x14ac:dyDescent="0.35">
      <c r="F2559" t="s">
        <v>2615</v>
      </c>
      <c r="G2559">
        <v>2019</v>
      </c>
      <c r="H2559" t="s">
        <v>27</v>
      </c>
      <c r="I2559" t="s">
        <v>52</v>
      </c>
      <c r="J2559" t="s">
        <v>5</v>
      </c>
      <c r="K2559" t="s">
        <v>66</v>
      </c>
      <c r="L2559" t="s">
        <v>3</v>
      </c>
      <c r="M2559" t="s">
        <v>6</v>
      </c>
      <c r="N2559">
        <v>274.59894842360615</v>
      </c>
    </row>
    <row r="2560" spans="6:14" x14ac:dyDescent="0.35">
      <c r="F2560" t="s">
        <v>2616</v>
      </c>
      <c r="G2560">
        <v>2019</v>
      </c>
      <c r="H2560" t="s">
        <v>27</v>
      </c>
      <c r="I2560" t="s">
        <v>52</v>
      </c>
      <c r="J2560" t="s">
        <v>5</v>
      </c>
      <c r="K2560" t="s">
        <v>66</v>
      </c>
      <c r="L2560" t="s">
        <v>7</v>
      </c>
      <c r="M2560" t="s">
        <v>8</v>
      </c>
      <c r="N2560">
        <v>2215.6845499999999</v>
      </c>
    </row>
    <row r="2561" spans="6:14" x14ac:dyDescent="0.35">
      <c r="F2561" t="s">
        <v>2617</v>
      </c>
      <c r="G2561">
        <v>2019</v>
      </c>
      <c r="H2561" t="s">
        <v>27</v>
      </c>
      <c r="I2561" t="s">
        <v>52</v>
      </c>
      <c r="J2561" t="s">
        <v>5</v>
      </c>
      <c r="K2561" t="s">
        <v>66</v>
      </c>
      <c r="L2561" t="s">
        <v>7</v>
      </c>
      <c r="M2561" t="s">
        <v>30</v>
      </c>
      <c r="N2561">
        <v>60.839230000000001</v>
      </c>
    </row>
    <row r="2562" spans="6:14" x14ac:dyDescent="0.35">
      <c r="F2562" t="s">
        <v>2618</v>
      </c>
      <c r="G2562">
        <v>2019</v>
      </c>
      <c r="H2562" t="s">
        <v>27</v>
      </c>
      <c r="I2562" t="s">
        <v>52</v>
      </c>
      <c r="J2562" t="s">
        <v>5</v>
      </c>
      <c r="K2562" t="s">
        <v>66</v>
      </c>
      <c r="L2562" t="s">
        <v>7</v>
      </c>
      <c r="M2562" t="s">
        <v>10</v>
      </c>
      <c r="N2562">
        <v>835.03029083843717</v>
      </c>
    </row>
    <row r="2563" spans="6:14" x14ac:dyDescent="0.35">
      <c r="F2563" t="s">
        <v>2619</v>
      </c>
      <c r="G2563">
        <v>2019</v>
      </c>
      <c r="H2563" t="s">
        <v>27</v>
      </c>
      <c r="I2563" t="s">
        <v>52</v>
      </c>
      <c r="J2563" t="s">
        <v>5</v>
      </c>
      <c r="K2563" t="s">
        <v>66</v>
      </c>
      <c r="L2563" t="s">
        <v>7</v>
      </c>
      <c r="M2563" t="s">
        <v>11</v>
      </c>
      <c r="N2563">
        <v>134.91762607719994</v>
      </c>
    </row>
    <row r="2564" spans="6:14" x14ac:dyDescent="0.35">
      <c r="F2564" t="s">
        <v>2620</v>
      </c>
      <c r="G2564">
        <v>2019</v>
      </c>
      <c r="H2564" t="s">
        <v>27</v>
      </c>
      <c r="I2564" t="s">
        <v>52</v>
      </c>
      <c r="J2564" t="s">
        <v>5</v>
      </c>
      <c r="K2564" t="s">
        <v>66</v>
      </c>
      <c r="L2564" t="s">
        <v>7</v>
      </c>
      <c r="M2564" t="s">
        <v>14</v>
      </c>
      <c r="N2564">
        <v>7319.9426257550904</v>
      </c>
    </row>
    <row r="2565" spans="6:14" x14ac:dyDescent="0.35">
      <c r="F2565" t="s">
        <v>2621</v>
      </c>
      <c r="G2565">
        <v>2019</v>
      </c>
      <c r="H2565" t="s">
        <v>27</v>
      </c>
      <c r="I2565" t="s">
        <v>52</v>
      </c>
      <c r="J2565" t="s">
        <v>5</v>
      </c>
      <c r="K2565" t="s">
        <v>66</v>
      </c>
      <c r="L2565" t="s">
        <v>7</v>
      </c>
      <c r="M2565" t="s">
        <v>15</v>
      </c>
      <c r="N2565">
        <v>6977.6440984000001</v>
      </c>
    </row>
    <row r="2566" spans="6:14" x14ac:dyDescent="0.35">
      <c r="F2566" t="s">
        <v>2622</v>
      </c>
      <c r="G2566">
        <v>2019</v>
      </c>
      <c r="H2566" t="s">
        <v>27</v>
      </c>
      <c r="I2566" t="s">
        <v>52</v>
      </c>
      <c r="J2566" t="s">
        <v>5</v>
      </c>
      <c r="K2566" t="s">
        <v>66</v>
      </c>
      <c r="L2566" t="s">
        <v>7</v>
      </c>
      <c r="M2566" t="s">
        <v>31</v>
      </c>
      <c r="N2566">
        <v>193.79359400000001</v>
      </c>
    </row>
    <row r="2567" spans="6:14" x14ac:dyDescent="0.35">
      <c r="F2567" t="s">
        <v>2623</v>
      </c>
      <c r="G2567">
        <v>2019</v>
      </c>
      <c r="H2567" t="s">
        <v>27</v>
      </c>
      <c r="I2567" t="s">
        <v>52</v>
      </c>
      <c r="J2567" t="s">
        <v>5</v>
      </c>
      <c r="K2567" t="s">
        <v>66</v>
      </c>
      <c r="L2567" t="s">
        <v>7</v>
      </c>
      <c r="M2567" t="s">
        <v>32</v>
      </c>
      <c r="N2567">
        <v>1140.249759</v>
      </c>
    </row>
    <row r="2568" spans="6:14" x14ac:dyDescent="0.35">
      <c r="F2568" t="s">
        <v>2624</v>
      </c>
      <c r="G2568">
        <v>2019</v>
      </c>
      <c r="H2568" t="s">
        <v>27</v>
      </c>
      <c r="I2568" t="s">
        <v>52</v>
      </c>
      <c r="J2568" t="s">
        <v>5</v>
      </c>
      <c r="K2568" t="s">
        <v>66</v>
      </c>
      <c r="L2568" t="s">
        <v>7</v>
      </c>
      <c r="M2568" t="s">
        <v>6</v>
      </c>
      <c r="N2568">
        <v>1.0052087545814001</v>
      </c>
    </row>
    <row r="2569" spans="6:14" x14ac:dyDescent="0.35">
      <c r="F2569" t="s">
        <v>2625</v>
      </c>
      <c r="G2569">
        <v>2019</v>
      </c>
      <c r="H2569" t="s">
        <v>27</v>
      </c>
      <c r="I2569" t="s">
        <v>52</v>
      </c>
      <c r="J2569" t="s">
        <v>45</v>
      </c>
      <c r="K2569" t="s">
        <v>66</v>
      </c>
      <c r="L2569" t="s">
        <v>7</v>
      </c>
      <c r="M2569" t="s">
        <v>8</v>
      </c>
      <c r="N2569">
        <v>328.28297040000001</v>
      </c>
    </row>
    <row r="2570" spans="6:14" x14ac:dyDescent="0.35">
      <c r="F2570" t="s">
        <v>2626</v>
      </c>
      <c r="G2570">
        <v>2019</v>
      </c>
      <c r="H2570" t="s">
        <v>27</v>
      </c>
      <c r="I2570" t="s">
        <v>52</v>
      </c>
      <c r="J2570" t="s">
        <v>45</v>
      </c>
      <c r="K2570" t="s">
        <v>66</v>
      </c>
      <c r="L2570" t="s">
        <v>7</v>
      </c>
      <c r="M2570" t="s">
        <v>10</v>
      </c>
      <c r="N2570">
        <v>302.09101445139976</v>
      </c>
    </row>
    <row r="2571" spans="6:14" x14ac:dyDescent="0.35">
      <c r="F2571" t="s">
        <v>2627</v>
      </c>
      <c r="G2571">
        <v>2019</v>
      </c>
      <c r="H2571" t="s">
        <v>27</v>
      </c>
      <c r="I2571" t="s">
        <v>52</v>
      </c>
      <c r="J2571" t="s">
        <v>45</v>
      </c>
      <c r="K2571" t="s">
        <v>66</v>
      </c>
      <c r="L2571" t="s">
        <v>7</v>
      </c>
      <c r="M2571" t="s">
        <v>11</v>
      </c>
      <c r="N2571">
        <v>65.523098386099974</v>
      </c>
    </row>
    <row r="2572" spans="6:14" x14ac:dyDescent="0.35">
      <c r="F2572" t="s">
        <v>2628</v>
      </c>
      <c r="G2572">
        <v>2019</v>
      </c>
      <c r="H2572" t="s">
        <v>27</v>
      </c>
      <c r="I2572" t="s">
        <v>52</v>
      </c>
      <c r="J2572" t="s">
        <v>45</v>
      </c>
      <c r="K2572" t="s">
        <v>66</v>
      </c>
      <c r="L2572" t="s">
        <v>7</v>
      </c>
      <c r="M2572" t="s">
        <v>14</v>
      </c>
      <c r="N2572">
        <v>43.3008841037</v>
      </c>
    </row>
    <row r="2573" spans="6:14" x14ac:dyDescent="0.35">
      <c r="F2573" t="s">
        <v>2629</v>
      </c>
      <c r="G2573">
        <v>2019</v>
      </c>
      <c r="H2573" t="s">
        <v>27</v>
      </c>
      <c r="I2573" t="s">
        <v>52</v>
      </c>
      <c r="J2573" t="s">
        <v>45</v>
      </c>
      <c r="K2573" t="s">
        <v>66</v>
      </c>
      <c r="L2573" t="s">
        <v>7</v>
      </c>
      <c r="M2573" t="s">
        <v>15</v>
      </c>
      <c r="N2573">
        <v>4.4325499999999997E-2</v>
      </c>
    </row>
    <row r="2574" spans="6:14" x14ac:dyDescent="0.35">
      <c r="F2574" t="s">
        <v>2630</v>
      </c>
      <c r="G2574">
        <v>2019</v>
      </c>
      <c r="H2574" t="s">
        <v>33</v>
      </c>
      <c r="I2574" t="s">
        <v>52</v>
      </c>
      <c r="J2574" t="s">
        <v>9</v>
      </c>
      <c r="K2574" t="s">
        <v>66</v>
      </c>
      <c r="L2574" t="s">
        <v>3</v>
      </c>
      <c r="M2574" t="s">
        <v>4</v>
      </c>
      <c r="N2574">
        <v>31.43</v>
      </c>
    </row>
    <row r="2575" spans="6:14" x14ac:dyDescent="0.35">
      <c r="F2575" t="s">
        <v>2631</v>
      </c>
      <c r="G2575">
        <v>2019</v>
      </c>
      <c r="H2575" t="s">
        <v>33</v>
      </c>
      <c r="I2575" t="s">
        <v>52</v>
      </c>
      <c r="J2575" t="s">
        <v>9</v>
      </c>
      <c r="K2575" t="s">
        <v>66</v>
      </c>
      <c r="L2575" t="s">
        <v>3</v>
      </c>
      <c r="M2575" t="s">
        <v>29</v>
      </c>
      <c r="N2575">
        <v>7.5388029999999997</v>
      </c>
    </row>
    <row r="2576" spans="6:14" x14ac:dyDescent="0.35">
      <c r="F2576" t="s">
        <v>2632</v>
      </c>
      <c r="G2576">
        <v>2019</v>
      </c>
      <c r="H2576" t="s">
        <v>33</v>
      </c>
      <c r="I2576" t="s">
        <v>52</v>
      </c>
      <c r="J2576" t="s">
        <v>9</v>
      </c>
      <c r="K2576" t="s">
        <v>66</v>
      </c>
      <c r="L2576" t="s">
        <v>7</v>
      </c>
      <c r="M2576" t="s">
        <v>8</v>
      </c>
      <c r="N2576">
        <v>913.80376430999991</v>
      </c>
    </row>
    <row r="2577" spans="6:14" x14ac:dyDescent="0.35">
      <c r="F2577" t="s">
        <v>2633</v>
      </c>
      <c r="G2577">
        <v>2019</v>
      </c>
      <c r="H2577" t="s">
        <v>33</v>
      </c>
      <c r="I2577" t="s">
        <v>52</v>
      </c>
      <c r="J2577" t="s">
        <v>9</v>
      </c>
      <c r="K2577" t="s">
        <v>66</v>
      </c>
      <c r="L2577" t="s">
        <v>7</v>
      </c>
      <c r="M2577" t="s">
        <v>30</v>
      </c>
      <c r="N2577">
        <v>57.199399999999997</v>
      </c>
    </row>
    <row r="2578" spans="6:14" x14ac:dyDescent="0.35">
      <c r="F2578" t="s">
        <v>2634</v>
      </c>
      <c r="G2578">
        <v>2019</v>
      </c>
      <c r="H2578" t="s">
        <v>33</v>
      </c>
      <c r="I2578" t="s">
        <v>52</v>
      </c>
      <c r="J2578" t="s">
        <v>9</v>
      </c>
      <c r="K2578" t="s">
        <v>66</v>
      </c>
      <c r="L2578" t="s">
        <v>7</v>
      </c>
      <c r="M2578" t="s">
        <v>10</v>
      </c>
      <c r="N2578">
        <v>318.51548045599981</v>
      </c>
    </row>
    <row r="2579" spans="6:14" x14ac:dyDescent="0.35">
      <c r="F2579" t="s">
        <v>2635</v>
      </c>
      <c r="G2579">
        <v>2019</v>
      </c>
      <c r="H2579" t="s">
        <v>33</v>
      </c>
      <c r="I2579" t="s">
        <v>52</v>
      </c>
      <c r="J2579" t="s">
        <v>9</v>
      </c>
      <c r="K2579" t="s">
        <v>66</v>
      </c>
      <c r="L2579" t="s">
        <v>7</v>
      </c>
      <c r="M2579" t="s">
        <v>11</v>
      </c>
      <c r="N2579">
        <v>93.988899818019988</v>
      </c>
    </row>
    <row r="2580" spans="6:14" x14ac:dyDescent="0.35">
      <c r="F2580" t="s">
        <v>2636</v>
      </c>
      <c r="G2580">
        <v>2019</v>
      </c>
      <c r="H2580" t="s">
        <v>33</v>
      </c>
      <c r="I2580" t="s">
        <v>52</v>
      </c>
      <c r="J2580" t="s">
        <v>9</v>
      </c>
      <c r="K2580" t="s">
        <v>66</v>
      </c>
      <c r="L2580" t="s">
        <v>7</v>
      </c>
      <c r="M2580" t="s">
        <v>14</v>
      </c>
      <c r="N2580">
        <v>2042.5903086796898</v>
      </c>
    </row>
    <row r="2581" spans="6:14" x14ac:dyDescent="0.35">
      <c r="F2581" t="s">
        <v>2637</v>
      </c>
      <c r="G2581">
        <v>2019</v>
      </c>
      <c r="H2581" t="s">
        <v>33</v>
      </c>
      <c r="I2581" t="s">
        <v>52</v>
      </c>
      <c r="J2581" t="s">
        <v>9</v>
      </c>
      <c r="K2581" t="s">
        <v>66</v>
      </c>
      <c r="L2581" t="s">
        <v>7</v>
      </c>
      <c r="M2581" t="s">
        <v>15</v>
      </c>
      <c r="N2581">
        <v>14471.355080000001</v>
      </c>
    </row>
    <row r="2582" spans="6:14" x14ac:dyDescent="0.35">
      <c r="F2582" t="s">
        <v>2638</v>
      </c>
      <c r="G2582">
        <v>2019</v>
      </c>
      <c r="H2582" t="s">
        <v>33</v>
      </c>
      <c r="I2582" t="s">
        <v>52</v>
      </c>
      <c r="J2582" t="s">
        <v>9</v>
      </c>
      <c r="K2582" t="s">
        <v>66</v>
      </c>
      <c r="L2582" t="s">
        <v>7</v>
      </c>
      <c r="M2582" t="s">
        <v>34</v>
      </c>
      <c r="N2582">
        <v>34.366941999999959</v>
      </c>
    </row>
    <row r="2583" spans="6:14" x14ac:dyDescent="0.35">
      <c r="F2583" t="s">
        <v>2639</v>
      </c>
      <c r="G2583">
        <v>2019</v>
      </c>
      <c r="H2583" t="s">
        <v>33</v>
      </c>
      <c r="I2583" t="s">
        <v>52</v>
      </c>
      <c r="J2583" t="s">
        <v>9</v>
      </c>
      <c r="K2583" t="s">
        <v>66</v>
      </c>
      <c r="L2583" t="s">
        <v>7</v>
      </c>
      <c r="M2583" t="s">
        <v>31</v>
      </c>
      <c r="N2583">
        <v>0.362095</v>
      </c>
    </row>
    <row r="2584" spans="6:14" x14ac:dyDescent="0.35">
      <c r="F2584" t="s">
        <v>2640</v>
      </c>
      <c r="G2584">
        <v>2019</v>
      </c>
      <c r="H2584" t="s">
        <v>33</v>
      </c>
      <c r="I2584" t="s">
        <v>52</v>
      </c>
      <c r="J2584" t="s">
        <v>5</v>
      </c>
      <c r="K2584" t="s">
        <v>66</v>
      </c>
      <c r="L2584" t="s">
        <v>3</v>
      </c>
      <c r="M2584" t="s">
        <v>12</v>
      </c>
      <c r="N2584">
        <v>36965.62170863559</v>
      </c>
    </row>
    <row r="2585" spans="6:14" x14ac:dyDescent="0.35">
      <c r="F2585" t="s">
        <v>2641</v>
      </c>
      <c r="G2585">
        <v>2019</v>
      </c>
      <c r="H2585" t="s">
        <v>33</v>
      </c>
      <c r="I2585" t="s">
        <v>52</v>
      </c>
      <c r="J2585" t="s">
        <v>5</v>
      </c>
      <c r="K2585" t="s">
        <v>66</v>
      </c>
      <c r="L2585" t="s">
        <v>3</v>
      </c>
      <c r="M2585" t="s">
        <v>4</v>
      </c>
      <c r="N2585">
        <v>29561.73337875176</v>
      </c>
    </row>
    <row r="2586" spans="6:14" x14ac:dyDescent="0.35">
      <c r="F2586" t="s">
        <v>2642</v>
      </c>
      <c r="G2586">
        <v>2019</v>
      </c>
      <c r="H2586" t="s">
        <v>33</v>
      </c>
      <c r="I2586" t="s">
        <v>52</v>
      </c>
      <c r="J2586" t="s">
        <v>5</v>
      </c>
      <c r="K2586" t="s">
        <v>66</v>
      </c>
      <c r="L2586" t="s">
        <v>3</v>
      </c>
      <c r="M2586" t="s">
        <v>16</v>
      </c>
      <c r="N2586">
        <v>117.244208</v>
      </c>
    </row>
    <row r="2587" spans="6:14" x14ac:dyDescent="0.35">
      <c r="F2587" t="s">
        <v>2643</v>
      </c>
      <c r="G2587">
        <v>2019</v>
      </c>
      <c r="H2587" t="s">
        <v>33</v>
      </c>
      <c r="I2587" t="s">
        <v>52</v>
      </c>
      <c r="J2587" t="s">
        <v>5</v>
      </c>
      <c r="K2587" t="s">
        <v>66</v>
      </c>
      <c r="L2587" t="s">
        <v>3</v>
      </c>
      <c r="M2587" t="s">
        <v>28</v>
      </c>
      <c r="N2587">
        <v>24197.881616971314</v>
      </c>
    </row>
    <row r="2588" spans="6:14" x14ac:dyDescent="0.35">
      <c r="F2588" t="s">
        <v>2644</v>
      </c>
      <c r="G2588">
        <v>2019</v>
      </c>
      <c r="H2588" t="s">
        <v>33</v>
      </c>
      <c r="I2588" t="s">
        <v>52</v>
      </c>
      <c r="J2588" t="s">
        <v>5</v>
      </c>
      <c r="K2588" t="s">
        <v>66</v>
      </c>
      <c r="L2588" t="s">
        <v>3</v>
      </c>
      <c r="M2588" t="s">
        <v>29</v>
      </c>
      <c r="N2588">
        <v>495.10347612932748</v>
      </c>
    </row>
    <row r="2589" spans="6:14" x14ac:dyDescent="0.35">
      <c r="F2589" t="s">
        <v>2645</v>
      </c>
      <c r="G2589">
        <v>2019</v>
      </c>
      <c r="H2589" t="s">
        <v>33</v>
      </c>
      <c r="I2589" t="s">
        <v>52</v>
      </c>
      <c r="J2589" t="s">
        <v>5</v>
      </c>
      <c r="K2589" t="s">
        <v>66</v>
      </c>
      <c r="L2589" t="s">
        <v>3</v>
      </c>
      <c r="M2589" t="s">
        <v>6</v>
      </c>
      <c r="N2589">
        <v>970.92827223097368</v>
      </c>
    </row>
    <row r="2590" spans="6:14" x14ac:dyDescent="0.35">
      <c r="F2590" t="s">
        <v>2646</v>
      </c>
      <c r="G2590">
        <v>2019</v>
      </c>
      <c r="H2590" t="s">
        <v>33</v>
      </c>
      <c r="I2590" t="s">
        <v>52</v>
      </c>
      <c r="J2590" t="s">
        <v>5</v>
      </c>
      <c r="K2590" t="s">
        <v>66</v>
      </c>
      <c r="L2590" t="s">
        <v>7</v>
      </c>
      <c r="M2590" t="s">
        <v>8</v>
      </c>
      <c r="N2590">
        <v>2349.2611869100001</v>
      </c>
    </row>
    <row r="2591" spans="6:14" x14ac:dyDescent="0.35">
      <c r="F2591" t="s">
        <v>2647</v>
      </c>
      <c r="G2591">
        <v>2019</v>
      </c>
      <c r="H2591" t="s">
        <v>33</v>
      </c>
      <c r="I2591" t="s">
        <v>52</v>
      </c>
      <c r="J2591" t="s">
        <v>5</v>
      </c>
      <c r="K2591" t="s">
        <v>66</v>
      </c>
      <c r="L2591" t="s">
        <v>7</v>
      </c>
      <c r="M2591" t="s">
        <v>30</v>
      </c>
      <c r="N2591">
        <v>459.90359999999998</v>
      </c>
    </row>
    <row r="2592" spans="6:14" x14ac:dyDescent="0.35">
      <c r="F2592" t="s">
        <v>2648</v>
      </c>
      <c r="G2592">
        <v>2019</v>
      </c>
      <c r="H2592" t="s">
        <v>33</v>
      </c>
      <c r="I2592" t="s">
        <v>52</v>
      </c>
      <c r="J2592" t="s">
        <v>5</v>
      </c>
      <c r="K2592" t="s">
        <v>66</v>
      </c>
      <c r="L2592" t="s">
        <v>7</v>
      </c>
      <c r="M2592" t="s">
        <v>10</v>
      </c>
      <c r="N2592">
        <v>9776.5762898844787</v>
      </c>
    </row>
    <row r="2593" spans="6:14" x14ac:dyDescent="0.35">
      <c r="F2593" t="s">
        <v>2649</v>
      </c>
      <c r="G2593">
        <v>2019</v>
      </c>
      <c r="H2593" t="s">
        <v>33</v>
      </c>
      <c r="I2593" t="s">
        <v>52</v>
      </c>
      <c r="J2593" t="s">
        <v>5</v>
      </c>
      <c r="K2593" t="s">
        <v>66</v>
      </c>
      <c r="L2593" t="s">
        <v>7</v>
      </c>
      <c r="M2593" t="s">
        <v>11</v>
      </c>
      <c r="N2593">
        <v>215.2761265998399</v>
      </c>
    </row>
    <row r="2594" spans="6:14" x14ac:dyDescent="0.35">
      <c r="F2594" t="s">
        <v>2650</v>
      </c>
      <c r="G2594">
        <v>2019</v>
      </c>
      <c r="H2594" t="s">
        <v>33</v>
      </c>
      <c r="I2594" t="s">
        <v>52</v>
      </c>
      <c r="J2594" t="s">
        <v>5</v>
      </c>
      <c r="K2594" t="s">
        <v>66</v>
      </c>
      <c r="L2594" t="s">
        <v>7</v>
      </c>
      <c r="M2594" t="s">
        <v>14</v>
      </c>
      <c r="N2594">
        <v>4868.5322659091698</v>
      </c>
    </row>
    <row r="2595" spans="6:14" x14ac:dyDescent="0.35">
      <c r="F2595" t="s">
        <v>2651</v>
      </c>
      <c r="G2595">
        <v>2019</v>
      </c>
      <c r="H2595" t="s">
        <v>33</v>
      </c>
      <c r="I2595" t="s">
        <v>52</v>
      </c>
      <c r="J2595" t="s">
        <v>5</v>
      </c>
      <c r="K2595" t="s">
        <v>66</v>
      </c>
      <c r="L2595" t="s">
        <v>7</v>
      </c>
      <c r="M2595" t="s">
        <v>15</v>
      </c>
      <c r="N2595">
        <v>109848.67124250002</v>
      </c>
    </row>
    <row r="2596" spans="6:14" x14ac:dyDescent="0.35">
      <c r="F2596" t="s">
        <v>2652</v>
      </c>
      <c r="G2596">
        <v>2019</v>
      </c>
      <c r="H2596" t="s">
        <v>33</v>
      </c>
      <c r="I2596" t="s">
        <v>52</v>
      </c>
      <c r="J2596" t="s">
        <v>5</v>
      </c>
      <c r="K2596" t="s">
        <v>66</v>
      </c>
      <c r="L2596" t="s">
        <v>7</v>
      </c>
      <c r="M2596" t="s">
        <v>34</v>
      </c>
      <c r="N2596">
        <v>118.32504709999994</v>
      </c>
    </row>
    <row r="2597" spans="6:14" x14ac:dyDescent="0.35">
      <c r="F2597" t="s">
        <v>2653</v>
      </c>
      <c r="G2597">
        <v>2019</v>
      </c>
      <c r="H2597" t="s">
        <v>33</v>
      </c>
      <c r="I2597" t="s">
        <v>52</v>
      </c>
      <c r="J2597" t="s">
        <v>5</v>
      </c>
      <c r="K2597" t="s">
        <v>66</v>
      </c>
      <c r="L2597" t="s">
        <v>7</v>
      </c>
      <c r="M2597" t="s">
        <v>31</v>
      </c>
      <c r="N2597">
        <v>7929.1625236999998</v>
      </c>
    </row>
    <row r="2598" spans="6:14" x14ac:dyDescent="0.35">
      <c r="F2598" t="s">
        <v>2654</v>
      </c>
      <c r="G2598">
        <v>2019</v>
      </c>
      <c r="H2598" t="s">
        <v>33</v>
      </c>
      <c r="I2598" t="s">
        <v>52</v>
      </c>
      <c r="J2598" t="s">
        <v>5</v>
      </c>
      <c r="K2598" t="s">
        <v>66</v>
      </c>
      <c r="L2598" t="s">
        <v>7</v>
      </c>
      <c r="M2598" t="s">
        <v>32</v>
      </c>
      <c r="N2598">
        <v>31863.998775401607</v>
      </c>
    </row>
    <row r="2599" spans="6:14" x14ac:dyDescent="0.35">
      <c r="F2599" t="s">
        <v>2655</v>
      </c>
      <c r="G2599">
        <v>2019</v>
      </c>
      <c r="H2599" t="s">
        <v>33</v>
      </c>
      <c r="I2599" t="s">
        <v>52</v>
      </c>
      <c r="J2599" t="s">
        <v>5</v>
      </c>
      <c r="K2599" t="s">
        <v>66</v>
      </c>
      <c r="L2599" t="s">
        <v>7</v>
      </c>
      <c r="M2599" t="s">
        <v>6</v>
      </c>
      <c r="N2599">
        <v>26.601843092521346</v>
      </c>
    </row>
    <row r="2600" spans="6:14" x14ac:dyDescent="0.35">
      <c r="F2600" t="s">
        <v>2656</v>
      </c>
      <c r="G2600">
        <v>2019</v>
      </c>
      <c r="H2600" t="s">
        <v>33</v>
      </c>
      <c r="I2600" t="s">
        <v>52</v>
      </c>
      <c r="J2600" t="s">
        <v>45</v>
      </c>
      <c r="K2600" t="s">
        <v>66</v>
      </c>
      <c r="L2600" t="s">
        <v>3</v>
      </c>
      <c r="M2600" t="s">
        <v>12</v>
      </c>
      <c r="N2600">
        <v>33.583300000000001</v>
      </c>
    </row>
    <row r="2601" spans="6:14" x14ac:dyDescent="0.35">
      <c r="F2601" t="s">
        <v>2657</v>
      </c>
      <c r="G2601">
        <v>2019</v>
      </c>
      <c r="H2601" t="s">
        <v>33</v>
      </c>
      <c r="I2601" t="s">
        <v>52</v>
      </c>
      <c r="J2601" t="s">
        <v>45</v>
      </c>
      <c r="K2601" t="s">
        <v>66</v>
      </c>
      <c r="L2601" t="s">
        <v>3</v>
      </c>
      <c r="M2601" t="s">
        <v>4</v>
      </c>
      <c r="N2601">
        <v>192.94</v>
      </c>
    </row>
    <row r="2602" spans="6:14" x14ac:dyDescent="0.35">
      <c r="F2602" t="s">
        <v>2658</v>
      </c>
      <c r="G2602">
        <v>2019</v>
      </c>
      <c r="H2602" t="s">
        <v>33</v>
      </c>
      <c r="I2602" t="s">
        <v>52</v>
      </c>
      <c r="J2602" t="s">
        <v>45</v>
      </c>
      <c r="K2602" t="s">
        <v>66</v>
      </c>
      <c r="L2602" t="s">
        <v>3</v>
      </c>
      <c r="M2602" t="s">
        <v>29</v>
      </c>
      <c r="N2602">
        <v>1.3499019999999999</v>
      </c>
    </row>
    <row r="2603" spans="6:14" x14ac:dyDescent="0.35">
      <c r="F2603" t="s">
        <v>2659</v>
      </c>
      <c r="G2603">
        <v>2019</v>
      </c>
      <c r="H2603" t="s">
        <v>33</v>
      </c>
      <c r="I2603" t="s">
        <v>52</v>
      </c>
      <c r="J2603" t="s">
        <v>45</v>
      </c>
      <c r="K2603" t="s">
        <v>66</v>
      </c>
      <c r="L2603" t="s">
        <v>7</v>
      </c>
      <c r="M2603" t="s">
        <v>8</v>
      </c>
      <c r="N2603">
        <v>364.07679999999999</v>
      </c>
    </row>
    <row r="2604" spans="6:14" x14ac:dyDescent="0.35">
      <c r="F2604" t="s">
        <v>2660</v>
      </c>
      <c r="G2604">
        <v>2019</v>
      </c>
      <c r="H2604" t="s">
        <v>33</v>
      </c>
      <c r="I2604" t="s">
        <v>52</v>
      </c>
      <c r="J2604" t="s">
        <v>45</v>
      </c>
      <c r="K2604" t="s">
        <v>66</v>
      </c>
      <c r="L2604" t="s">
        <v>7</v>
      </c>
      <c r="M2604" t="s">
        <v>10</v>
      </c>
      <c r="N2604">
        <v>437.80979757899996</v>
      </c>
    </row>
    <row r="2605" spans="6:14" x14ac:dyDescent="0.35">
      <c r="F2605" t="s">
        <v>2661</v>
      </c>
      <c r="G2605">
        <v>2019</v>
      </c>
      <c r="H2605" t="s">
        <v>33</v>
      </c>
      <c r="I2605" t="s">
        <v>52</v>
      </c>
      <c r="J2605" t="s">
        <v>45</v>
      </c>
      <c r="K2605" t="s">
        <v>66</v>
      </c>
      <c r="L2605" t="s">
        <v>7</v>
      </c>
      <c r="M2605" t="s">
        <v>11</v>
      </c>
      <c r="N2605">
        <v>247.25119036849989</v>
      </c>
    </row>
    <row r="2606" spans="6:14" x14ac:dyDescent="0.35">
      <c r="F2606" t="s">
        <v>2662</v>
      </c>
      <c r="G2606">
        <v>2019</v>
      </c>
      <c r="H2606" t="s">
        <v>33</v>
      </c>
      <c r="I2606" t="s">
        <v>52</v>
      </c>
      <c r="J2606" t="s">
        <v>45</v>
      </c>
      <c r="K2606" t="s">
        <v>66</v>
      </c>
      <c r="L2606" t="s">
        <v>7</v>
      </c>
      <c r="M2606" t="s">
        <v>14</v>
      </c>
      <c r="N2606">
        <v>1.5761541865340001</v>
      </c>
    </row>
    <row r="2607" spans="6:14" x14ac:dyDescent="0.35">
      <c r="F2607" t="s">
        <v>2663</v>
      </c>
      <c r="G2607">
        <v>2019</v>
      </c>
      <c r="H2607" t="s">
        <v>33</v>
      </c>
      <c r="I2607" t="s">
        <v>52</v>
      </c>
      <c r="J2607" t="s">
        <v>45</v>
      </c>
      <c r="K2607" t="s">
        <v>66</v>
      </c>
      <c r="L2607" t="s">
        <v>7</v>
      </c>
      <c r="M2607" t="s">
        <v>34</v>
      </c>
      <c r="N2607">
        <v>20.709759999999971</v>
      </c>
    </row>
    <row r="2608" spans="6:14" x14ac:dyDescent="0.35">
      <c r="F2608" t="s">
        <v>2664</v>
      </c>
      <c r="G2608">
        <v>2019</v>
      </c>
      <c r="H2608" t="s">
        <v>33</v>
      </c>
      <c r="I2608" t="s">
        <v>52</v>
      </c>
      <c r="J2608" t="s">
        <v>45</v>
      </c>
      <c r="K2608" t="s">
        <v>66</v>
      </c>
      <c r="L2608" t="s">
        <v>7</v>
      </c>
      <c r="M2608" t="s">
        <v>31</v>
      </c>
      <c r="N2608">
        <v>0.60052430000000001</v>
      </c>
    </row>
    <row r="2609" spans="6:14" x14ac:dyDescent="0.35">
      <c r="F2609" t="s">
        <v>2665</v>
      </c>
      <c r="G2609">
        <v>2019</v>
      </c>
      <c r="H2609" t="s">
        <v>35</v>
      </c>
      <c r="I2609" t="s">
        <v>52</v>
      </c>
      <c r="J2609" t="s">
        <v>9</v>
      </c>
      <c r="K2609" t="s">
        <v>66</v>
      </c>
      <c r="L2609" t="s">
        <v>3</v>
      </c>
      <c r="M2609" t="s">
        <v>12</v>
      </c>
      <c r="N2609">
        <v>0.69222605640000001</v>
      </c>
    </row>
    <row r="2610" spans="6:14" x14ac:dyDescent="0.35">
      <c r="F2610" t="s">
        <v>2666</v>
      </c>
      <c r="G2610">
        <v>2019</v>
      </c>
      <c r="H2610" t="s">
        <v>35</v>
      </c>
      <c r="I2610" t="s">
        <v>52</v>
      </c>
      <c r="J2610" t="s">
        <v>9</v>
      </c>
      <c r="K2610" t="s">
        <v>66</v>
      </c>
      <c r="L2610" t="s">
        <v>3</v>
      </c>
      <c r="M2610" t="s">
        <v>4</v>
      </c>
      <c r="N2610">
        <v>44.013400000000004</v>
      </c>
    </row>
    <row r="2611" spans="6:14" x14ac:dyDescent="0.35">
      <c r="F2611" t="s">
        <v>2667</v>
      </c>
      <c r="G2611">
        <v>2019</v>
      </c>
      <c r="H2611" t="s">
        <v>35</v>
      </c>
      <c r="I2611" t="s">
        <v>52</v>
      </c>
      <c r="J2611" t="s">
        <v>9</v>
      </c>
      <c r="K2611" t="s">
        <v>66</v>
      </c>
      <c r="L2611" t="s">
        <v>3</v>
      </c>
      <c r="M2611" t="s">
        <v>29</v>
      </c>
      <c r="N2611">
        <v>61.418437000000004</v>
      </c>
    </row>
    <row r="2612" spans="6:14" x14ac:dyDescent="0.35">
      <c r="F2612" t="s">
        <v>2668</v>
      </c>
      <c r="G2612">
        <v>2019</v>
      </c>
      <c r="H2612" t="s">
        <v>35</v>
      </c>
      <c r="I2612" t="s">
        <v>52</v>
      </c>
      <c r="J2612" t="s">
        <v>9</v>
      </c>
      <c r="K2612" t="s">
        <v>66</v>
      </c>
      <c r="L2612" t="s">
        <v>3</v>
      </c>
      <c r="M2612" t="s">
        <v>6</v>
      </c>
      <c r="N2612">
        <v>15.236700000000001</v>
      </c>
    </row>
    <row r="2613" spans="6:14" x14ac:dyDescent="0.35">
      <c r="F2613" t="s">
        <v>2669</v>
      </c>
      <c r="G2613">
        <v>2019</v>
      </c>
      <c r="H2613" t="s">
        <v>35</v>
      </c>
      <c r="I2613" t="s">
        <v>52</v>
      </c>
      <c r="J2613" t="s">
        <v>9</v>
      </c>
      <c r="K2613" t="s">
        <v>66</v>
      </c>
      <c r="L2613" t="s">
        <v>7</v>
      </c>
      <c r="M2613" t="s">
        <v>8</v>
      </c>
      <c r="N2613">
        <v>350.22480876700001</v>
      </c>
    </row>
    <row r="2614" spans="6:14" x14ac:dyDescent="0.35">
      <c r="F2614" t="s">
        <v>2670</v>
      </c>
      <c r="G2614">
        <v>2019</v>
      </c>
      <c r="H2614" t="s">
        <v>35</v>
      </c>
      <c r="I2614" t="s">
        <v>52</v>
      </c>
      <c r="J2614" t="s">
        <v>9</v>
      </c>
      <c r="K2614" t="s">
        <v>66</v>
      </c>
      <c r="L2614" t="s">
        <v>7</v>
      </c>
      <c r="M2614" t="s">
        <v>30</v>
      </c>
      <c r="N2614">
        <v>111.03999999999999</v>
      </c>
    </row>
    <row r="2615" spans="6:14" x14ac:dyDescent="0.35">
      <c r="F2615" t="s">
        <v>2671</v>
      </c>
      <c r="G2615">
        <v>2019</v>
      </c>
      <c r="H2615" t="s">
        <v>35</v>
      </c>
      <c r="I2615" t="s">
        <v>52</v>
      </c>
      <c r="J2615" t="s">
        <v>9</v>
      </c>
      <c r="K2615" t="s">
        <v>66</v>
      </c>
      <c r="L2615" t="s">
        <v>7</v>
      </c>
      <c r="M2615" t="s">
        <v>10</v>
      </c>
      <c r="N2615">
        <v>330.52699712399993</v>
      </c>
    </row>
    <row r="2616" spans="6:14" x14ac:dyDescent="0.35">
      <c r="F2616" t="s">
        <v>2672</v>
      </c>
      <c r="G2616">
        <v>2019</v>
      </c>
      <c r="H2616" t="s">
        <v>35</v>
      </c>
      <c r="I2616" t="s">
        <v>52</v>
      </c>
      <c r="J2616" t="s">
        <v>9</v>
      </c>
      <c r="K2616" t="s">
        <v>66</v>
      </c>
      <c r="L2616" t="s">
        <v>7</v>
      </c>
      <c r="M2616" t="s">
        <v>11</v>
      </c>
      <c r="N2616">
        <v>78.366445852699982</v>
      </c>
    </row>
    <row r="2617" spans="6:14" x14ac:dyDescent="0.35">
      <c r="F2617" t="s">
        <v>2673</v>
      </c>
      <c r="G2617">
        <v>2019</v>
      </c>
      <c r="H2617" t="s">
        <v>35</v>
      </c>
      <c r="I2617" t="s">
        <v>52</v>
      </c>
      <c r="J2617" t="s">
        <v>9</v>
      </c>
      <c r="K2617" t="s">
        <v>66</v>
      </c>
      <c r="L2617" t="s">
        <v>7</v>
      </c>
      <c r="M2617" t="s">
        <v>14</v>
      </c>
      <c r="N2617">
        <v>2583.6778207881839</v>
      </c>
    </row>
    <row r="2618" spans="6:14" x14ac:dyDescent="0.35">
      <c r="F2618" t="s">
        <v>2674</v>
      </c>
      <c r="G2618">
        <v>2019</v>
      </c>
      <c r="H2618" t="s">
        <v>35</v>
      </c>
      <c r="I2618" t="s">
        <v>52</v>
      </c>
      <c r="J2618" t="s">
        <v>9</v>
      </c>
      <c r="K2618" t="s">
        <v>66</v>
      </c>
      <c r="L2618" t="s">
        <v>7</v>
      </c>
      <c r="M2618" t="s">
        <v>15</v>
      </c>
      <c r="N2618">
        <v>0.74697100000000005</v>
      </c>
    </row>
    <row r="2619" spans="6:14" x14ac:dyDescent="0.35">
      <c r="F2619" t="s">
        <v>2675</v>
      </c>
      <c r="G2619">
        <v>2019</v>
      </c>
      <c r="H2619" t="s">
        <v>35</v>
      </c>
      <c r="I2619" t="s">
        <v>52</v>
      </c>
      <c r="J2619" t="s">
        <v>9</v>
      </c>
      <c r="K2619" t="s">
        <v>66</v>
      </c>
      <c r="L2619" t="s">
        <v>7</v>
      </c>
      <c r="M2619" t="s">
        <v>34</v>
      </c>
      <c r="N2619">
        <v>8.17194299999999</v>
      </c>
    </row>
    <row r="2620" spans="6:14" x14ac:dyDescent="0.35">
      <c r="F2620" t="s">
        <v>2676</v>
      </c>
      <c r="G2620">
        <v>2019</v>
      </c>
      <c r="H2620" t="s">
        <v>35</v>
      </c>
      <c r="I2620" t="s">
        <v>52</v>
      </c>
      <c r="J2620" t="s">
        <v>9</v>
      </c>
      <c r="K2620" t="s">
        <v>66</v>
      </c>
      <c r="L2620" t="s">
        <v>7</v>
      </c>
      <c r="M2620" t="s">
        <v>31</v>
      </c>
      <c r="N2620">
        <v>0.75457099999999999</v>
      </c>
    </row>
    <row r="2621" spans="6:14" x14ac:dyDescent="0.35">
      <c r="F2621" t="s">
        <v>2677</v>
      </c>
      <c r="G2621">
        <v>2019</v>
      </c>
      <c r="H2621" t="s">
        <v>35</v>
      </c>
      <c r="I2621" t="s">
        <v>52</v>
      </c>
      <c r="J2621" t="s">
        <v>5</v>
      </c>
      <c r="K2621" t="s">
        <v>66</v>
      </c>
      <c r="L2621" t="s">
        <v>3</v>
      </c>
      <c r="M2621" t="s">
        <v>12</v>
      </c>
      <c r="N2621">
        <v>6586.9110467608662</v>
      </c>
    </row>
    <row r="2622" spans="6:14" x14ac:dyDescent="0.35">
      <c r="F2622" t="s">
        <v>2678</v>
      </c>
      <c r="G2622">
        <v>2019</v>
      </c>
      <c r="H2622" t="s">
        <v>35</v>
      </c>
      <c r="I2622" t="s">
        <v>52</v>
      </c>
      <c r="J2622" t="s">
        <v>5</v>
      </c>
      <c r="K2622" t="s">
        <v>66</v>
      </c>
      <c r="L2622" t="s">
        <v>3</v>
      </c>
      <c r="M2622" t="s">
        <v>4</v>
      </c>
      <c r="N2622">
        <v>9502.1623699192241</v>
      </c>
    </row>
    <row r="2623" spans="6:14" x14ac:dyDescent="0.35">
      <c r="F2623" t="s">
        <v>2679</v>
      </c>
      <c r="G2623">
        <v>2019</v>
      </c>
      <c r="H2623" t="s">
        <v>35</v>
      </c>
      <c r="I2623" t="s">
        <v>52</v>
      </c>
      <c r="J2623" t="s">
        <v>5</v>
      </c>
      <c r="K2623" t="s">
        <v>66</v>
      </c>
      <c r="L2623" t="s">
        <v>3</v>
      </c>
      <c r="M2623" t="s">
        <v>16</v>
      </c>
      <c r="N2623">
        <v>95.460270000000008</v>
      </c>
    </row>
    <row r="2624" spans="6:14" x14ac:dyDescent="0.35">
      <c r="F2624" t="s">
        <v>2680</v>
      </c>
      <c r="G2624">
        <v>2019</v>
      </c>
      <c r="H2624" t="s">
        <v>35</v>
      </c>
      <c r="I2624" t="s">
        <v>52</v>
      </c>
      <c r="J2624" t="s">
        <v>5</v>
      </c>
      <c r="K2624" t="s">
        <v>66</v>
      </c>
      <c r="L2624" t="s">
        <v>3</v>
      </c>
      <c r="M2624" t="s">
        <v>28</v>
      </c>
      <c r="N2624">
        <v>1619.7030433024192</v>
      </c>
    </row>
    <row r="2625" spans="6:14" x14ac:dyDescent="0.35">
      <c r="F2625" t="s">
        <v>2681</v>
      </c>
      <c r="G2625">
        <v>2019</v>
      </c>
      <c r="H2625" t="s">
        <v>35</v>
      </c>
      <c r="I2625" t="s">
        <v>52</v>
      </c>
      <c r="J2625" t="s">
        <v>5</v>
      </c>
      <c r="K2625" t="s">
        <v>66</v>
      </c>
      <c r="L2625" t="s">
        <v>3</v>
      </c>
      <c r="M2625" t="s">
        <v>29</v>
      </c>
      <c r="N2625">
        <v>172.55797538777566</v>
      </c>
    </row>
    <row r="2626" spans="6:14" x14ac:dyDescent="0.35">
      <c r="F2626" t="s">
        <v>2682</v>
      </c>
      <c r="G2626">
        <v>2019</v>
      </c>
      <c r="H2626" t="s">
        <v>35</v>
      </c>
      <c r="I2626" t="s">
        <v>52</v>
      </c>
      <c r="J2626" t="s">
        <v>5</v>
      </c>
      <c r="K2626" t="s">
        <v>66</v>
      </c>
      <c r="L2626" t="s">
        <v>3</v>
      </c>
      <c r="M2626" t="s">
        <v>6</v>
      </c>
      <c r="N2626">
        <v>55.449256728300703</v>
      </c>
    </row>
    <row r="2627" spans="6:14" x14ac:dyDescent="0.35">
      <c r="F2627" t="s">
        <v>2683</v>
      </c>
      <c r="G2627">
        <v>2019</v>
      </c>
      <c r="H2627" t="s">
        <v>35</v>
      </c>
      <c r="I2627" t="s">
        <v>52</v>
      </c>
      <c r="J2627" t="s">
        <v>5</v>
      </c>
      <c r="K2627" t="s">
        <v>66</v>
      </c>
      <c r="L2627" t="s">
        <v>7</v>
      </c>
      <c r="M2627" t="s">
        <v>8</v>
      </c>
      <c r="N2627">
        <v>2463.1133169999998</v>
      </c>
    </row>
    <row r="2628" spans="6:14" x14ac:dyDescent="0.35">
      <c r="F2628" t="s">
        <v>2684</v>
      </c>
      <c r="G2628">
        <v>2019</v>
      </c>
      <c r="H2628" t="s">
        <v>35</v>
      </c>
      <c r="I2628" t="s">
        <v>52</v>
      </c>
      <c r="J2628" t="s">
        <v>5</v>
      </c>
      <c r="K2628" t="s">
        <v>66</v>
      </c>
      <c r="L2628" t="s">
        <v>7</v>
      </c>
      <c r="M2628" t="s">
        <v>30</v>
      </c>
      <c r="N2628">
        <v>338.756012</v>
      </c>
    </row>
    <row r="2629" spans="6:14" x14ac:dyDescent="0.35">
      <c r="F2629" t="s">
        <v>2685</v>
      </c>
      <c r="G2629">
        <v>2019</v>
      </c>
      <c r="H2629" t="s">
        <v>35</v>
      </c>
      <c r="I2629" t="s">
        <v>52</v>
      </c>
      <c r="J2629" t="s">
        <v>5</v>
      </c>
      <c r="K2629" t="s">
        <v>66</v>
      </c>
      <c r="L2629" t="s">
        <v>7</v>
      </c>
      <c r="M2629" t="s">
        <v>10</v>
      </c>
      <c r="N2629">
        <v>520.57983860798333</v>
      </c>
    </row>
    <row r="2630" spans="6:14" x14ac:dyDescent="0.35">
      <c r="F2630" t="s">
        <v>2686</v>
      </c>
      <c r="G2630">
        <v>2019</v>
      </c>
      <c r="H2630" t="s">
        <v>35</v>
      </c>
      <c r="I2630" t="s">
        <v>52</v>
      </c>
      <c r="J2630" t="s">
        <v>5</v>
      </c>
      <c r="K2630" t="s">
        <v>66</v>
      </c>
      <c r="L2630" t="s">
        <v>7</v>
      </c>
      <c r="M2630" t="s">
        <v>11</v>
      </c>
      <c r="N2630">
        <v>467.78638919679975</v>
      </c>
    </row>
    <row r="2631" spans="6:14" x14ac:dyDescent="0.35">
      <c r="F2631" t="s">
        <v>2687</v>
      </c>
      <c r="G2631">
        <v>2019</v>
      </c>
      <c r="H2631" t="s">
        <v>35</v>
      </c>
      <c r="I2631" t="s">
        <v>52</v>
      </c>
      <c r="J2631" t="s">
        <v>5</v>
      </c>
      <c r="K2631" t="s">
        <v>66</v>
      </c>
      <c r="L2631" t="s">
        <v>7</v>
      </c>
      <c r="M2631" t="s">
        <v>14</v>
      </c>
      <c r="N2631">
        <v>5868.7600110649119</v>
      </c>
    </row>
    <row r="2632" spans="6:14" x14ac:dyDescent="0.35">
      <c r="F2632" t="s">
        <v>2688</v>
      </c>
      <c r="G2632">
        <v>2019</v>
      </c>
      <c r="H2632" t="s">
        <v>35</v>
      </c>
      <c r="I2632" t="s">
        <v>52</v>
      </c>
      <c r="J2632" t="s">
        <v>5</v>
      </c>
      <c r="K2632" t="s">
        <v>66</v>
      </c>
      <c r="L2632" t="s">
        <v>7</v>
      </c>
      <c r="M2632" t="s">
        <v>15</v>
      </c>
      <c r="N2632">
        <v>2014.8501799999999</v>
      </c>
    </row>
    <row r="2633" spans="6:14" x14ac:dyDescent="0.35">
      <c r="F2633" t="s">
        <v>2689</v>
      </c>
      <c r="G2633">
        <v>2019</v>
      </c>
      <c r="H2633" t="s">
        <v>35</v>
      </c>
      <c r="I2633" t="s">
        <v>52</v>
      </c>
      <c r="J2633" t="s">
        <v>5</v>
      </c>
      <c r="K2633" t="s">
        <v>66</v>
      </c>
      <c r="L2633" t="s">
        <v>7</v>
      </c>
      <c r="M2633" t="s">
        <v>31</v>
      </c>
      <c r="N2633">
        <v>342.63594000000001</v>
      </c>
    </row>
    <row r="2634" spans="6:14" x14ac:dyDescent="0.35">
      <c r="F2634" t="s">
        <v>2690</v>
      </c>
      <c r="G2634">
        <v>2019</v>
      </c>
      <c r="H2634" t="s">
        <v>35</v>
      </c>
      <c r="I2634" t="s">
        <v>52</v>
      </c>
      <c r="J2634" t="s">
        <v>5</v>
      </c>
      <c r="K2634" t="s">
        <v>66</v>
      </c>
      <c r="L2634" t="s">
        <v>7</v>
      </c>
      <c r="M2634" t="s">
        <v>32</v>
      </c>
      <c r="N2634">
        <v>1116.987758</v>
      </c>
    </row>
    <row r="2635" spans="6:14" x14ac:dyDescent="0.35">
      <c r="F2635" t="s">
        <v>2691</v>
      </c>
      <c r="G2635">
        <v>2019</v>
      </c>
      <c r="H2635" t="s">
        <v>35</v>
      </c>
      <c r="I2635" t="s">
        <v>52</v>
      </c>
      <c r="J2635" t="s">
        <v>5</v>
      </c>
      <c r="K2635" t="s">
        <v>66</v>
      </c>
      <c r="L2635" t="s">
        <v>7</v>
      </c>
      <c r="M2635" t="s">
        <v>6</v>
      </c>
      <c r="N2635">
        <v>1.4723089699727112</v>
      </c>
    </row>
    <row r="2636" spans="6:14" x14ac:dyDescent="0.35">
      <c r="F2636" t="s">
        <v>2692</v>
      </c>
      <c r="G2636">
        <v>2019</v>
      </c>
      <c r="H2636" t="s">
        <v>35</v>
      </c>
      <c r="I2636" t="s">
        <v>52</v>
      </c>
      <c r="J2636" t="s">
        <v>45</v>
      </c>
      <c r="K2636" t="s">
        <v>66</v>
      </c>
      <c r="L2636" t="s">
        <v>3</v>
      </c>
      <c r="M2636" t="s">
        <v>29</v>
      </c>
      <c r="N2636">
        <v>3.9980980000000002</v>
      </c>
    </row>
    <row r="2637" spans="6:14" x14ac:dyDescent="0.35">
      <c r="F2637" t="s">
        <v>2693</v>
      </c>
      <c r="G2637">
        <v>2019</v>
      </c>
      <c r="H2637" t="s">
        <v>35</v>
      </c>
      <c r="I2637" t="s">
        <v>52</v>
      </c>
      <c r="J2637" t="s">
        <v>45</v>
      </c>
      <c r="K2637" t="s">
        <v>66</v>
      </c>
      <c r="L2637" t="s">
        <v>7</v>
      </c>
      <c r="M2637" t="s">
        <v>8</v>
      </c>
      <c r="N2637">
        <v>1226.8543999999999</v>
      </c>
    </row>
    <row r="2638" spans="6:14" x14ac:dyDescent="0.35">
      <c r="F2638" t="s">
        <v>2694</v>
      </c>
      <c r="G2638">
        <v>2019</v>
      </c>
      <c r="H2638" t="s">
        <v>35</v>
      </c>
      <c r="I2638" t="s">
        <v>52</v>
      </c>
      <c r="J2638" t="s">
        <v>45</v>
      </c>
      <c r="K2638" t="s">
        <v>66</v>
      </c>
      <c r="L2638" t="s">
        <v>7</v>
      </c>
      <c r="M2638" t="s">
        <v>10</v>
      </c>
      <c r="N2638">
        <v>439.83989887989998</v>
      </c>
    </row>
    <row r="2639" spans="6:14" x14ac:dyDescent="0.35">
      <c r="F2639" t="s">
        <v>2695</v>
      </c>
      <c r="G2639">
        <v>2019</v>
      </c>
      <c r="H2639" t="s">
        <v>35</v>
      </c>
      <c r="I2639" t="s">
        <v>52</v>
      </c>
      <c r="J2639" t="s">
        <v>45</v>
      </c>
      <c r="K2639" t="s">
        <v>66</v>
      </c>
      <c r="L2639" t="s">
        <v>7</v>
      </c>
      <c r="M2639" t="s">
        <v>11</v>
      </c>
      <c r="N2639">
        <v>232.4708198088999</v>
      </c>
    </row>
    <row r="2640" spans="6:14" x14ac:dyDescent="0.35">
      <c r="F2640" t="s">
        <v>2696</v>
      </c>
      <c r="G2640">
        <v>2019</v>
      </c>
      <c r="H2640" t="s">
        <v>35</v>
      </c>
      <c r="I2640" t="s">
        <v>52</v>
      </c>
      <c r="J2640" t="s">
        <v>45</v>
      </c>
      <c r="K2640" t="s">
        <v>66</v>
      </c>
      <c r="L2640" t="s">
        <v>7</v>
      </c>
      <c r="M2640" t="s">
        <v>14</v>
      </c>
      <c r="N2640">
        <v>644.66072633000999</v>
      </c>
    </row>
    <row r="2641" spans="6:14" x14ac:dyDescent="0.35">
      <c r="F2641" t="s">
        <v>2697</v>
      </c>
      <c r="G2641">
        <v>2019</v>
      </c>
      <c r="H2641" t="s">
        <v>35</v>
      </c>
      <c r="I2641" t="s">
        <v>52</v>
      </c>
      <c r="J2641" t="s">
        <v>45</v>
      </c>
      <c r="K2641" t="s">
        <v>66</v>
      </c>
      <c r="L2641" t="s">
        <v>7</v>
      </c>
      <c r="M2641" t="s">
        <v>34</v>
      </c>
      <c r="N2641">
        <v>41.909704289999944</v>
      </c>
    </row>
    <row r="2642" spans="6:14" x14ac:dyDescent="0.35">
      <c r="F2642" t="s">
        <v>2698</v>
      </c>
      <c r="G2642">
        <v>2019</v>
      </c>
      <c r="H2642" t="s">
        <v>35</v>
      </c>
      <c r="I2642" t="s">
        <v>52</v>
      </c>
      <c r="J2642" t="s">
        <v>45</v>
      </c>
      <c r="K2642" t="s">
        <v>66</v>
      </c>
      <c r="L2642" t="s">
        <v>7</v>
      </c>
      <c r="M2642" t="s">
        <v>31</v>
      </c>
      <c r="N2642">
        <v>7.0280442999999998E-2</v>
      </c>
    </row>
    <row r="2643" spans="6:14" x14ac:dyDescent="0.35">
      <c r="F2643" t="s">
        <v>2699</v>
      </c>
      <c r="G2643">
        <v>2019</v>
      </c>
      <c r="H2643" t="s">
        <v>36</v>
      </c>
      <c r="I2643" t="s">
        <v>52</v>
      </c>
      <c r="J2643" t="s">
        <v>9</v>
      </c>
      <c r="K2643" t="s">
        <v>66</v>
      </c>
      <c r="L2643" t="s">
        <v>3</v>
      </c>
      <c r="M2643" t="s">
        <v>29</v>
      </c>
      <c r="N2643">
        <v>2.3483999999999998</v>
      </c>
    </row>
    <row r="2644" spans="6:14" x14ac:dyDescent="0.35">
      <c r="F2644" t="s">
        <v>2700</v>
      </c>
      <c r="G2644">
        <v>2019</v>
      </c>
      <c r="H2644" t="s">
        <v>36</v>
      </c>
      <c r="I2644" t="s">
        <v>52</v>
      </c>
      <c r="J2644" t="s">
        <v>9</v>
      </c>
      <c r="K2644" t="s">
        <v>66</v>
      </c>
      <c r="L2644" t="s">
        <v>7</v>
      </c>
      <c r="M2644" t="s">
        <v>8</v>
      </c>
      <c r="N2644">
        <v>478.54300000000001</v>
      </c>
    </row>
    <row r="2645" spans="6:14" x14ac:dyDescent="0.35">
      <c r="F2645" t="s">
        <v>2701</v>
      </c>
      <c r="G2645">
        <v>2019</v>
      </c>
      <c r="H2645" t="s">
        <v>36</v>
      </c>
      <c r="I2645" t="s">
        <v>52</v>
      </c>
      <c r="J2645" t="s">
        <v>9</v>
      </c>
      <c r="K2645" t="s">
        <v>66</v>
      </c>
      <c r="L2645" t="s">
        <v>7</v>
      </c>
      <c r="M2645" t="s">
        <v>10</v>
      </c>
      <c r="N2645">
        <v>260.8037416759999</v>
      </c>
    </row>
    <row r="2646" spans="6:14" x14ac:dyDescent="0.35">
      <c r="F2646" t="s">
        <v>2702</v>
      </c>
      <c r="G2646">
        <v>2019</v>
      </c>
      <c r="H2646" t="s">
        <v>36</v>
      </c>
      <c r="I2646" t="s">
        <v>52</v>
      </c>
      <c r="J2646" t="s">
        <v>9</v>
      </c>
      <c r="K2646" t="s">
        <v>66</v>
      </c>
      <c r="L2646" t="s">
        <v>7</v>
      </c>
      <c r="M2646" t="s">
        <v>14</v>
      </c>
      <c r="N2646">
        <v>690.87244846615476</v>
      </c>
    </row>
    <row r="2647" spans="6:14" x14ac:dyDescent="0.35">
      <c r="F2647" t="s">
        <v>2703</v>
      </c>
      <c r="G2647">
        <v>2019</v>
      </c>
      <c r="H2647" t="s">
        <v>36</v>
      </c>
      <c r="I2647" t="s">
        <v>52</v>
      </c>
      <c r="J2647" t="s">
        <v>9</v>
      </c>
      <c r="K2647" t="s">
        <v>66</v>
      </c>
      <c r="L2647" t="s">
        <v>7</v>
      </c>
      <c r="M2647" t="s">
        <v>15</v>
      </c>
      <c r="N2647">
        <v>6.6001500000000002</v>
      </c>
    </row>
    <row r="2648" spans="6:14" x14ac:dyDescent="0.35">
      <c r="F2648" t="s">
        <v>2704</v>
      </c>
      <c r="G2648">
        <v>2019</v>
      </c>
      <c r="H2648" t="s">
        <v>36</v>
      </c>
      <c r="I2648" t="s">
        <v>52</v>
      </c>
      <c r="J2648" t="s">
        <v>5</v>
      </c>
      <c r="K2648" t="s">
        <v>66</v>
      </c>
      <c r="L2648" t="s">
        <v>3</v>
      </c>
      <c r="M2648" t="s">
        <v>12</v>
      </c>
      <c r="N2648">
        <v>3607.4362874143885</v>
      </c>
    </row>
    <row r="2649" spans="6:14" x14ac:dyDescent="0.35">
      <c r="F2649" t="s">
        <v>2705</v>
      </c>
      <c r="G2649">
        <v>2019</v>
      </c>
      <c r="H2649" t="s">
        <v>36</v>
      </c>
      <c r="I2649" t="s">
        <v>52</v>
      </c>
      <c r="J2649" t="s">
        <v>5</v>
      </c>
      <c r="K2649" t="s">
        <v>66</v>
      </c>
      <c r="L2649" t="s">
        <v>3</v>
      </c>
      <c r="M2649" t="s">
        <v>4</v>
      </c>
      <c r="N2649">
        <v>2839.166411360728</v>
      </c>
    </row>
    <row r="2650" spans="6:14" x14ac:dyDescent="0.35">
      <c r="F2650" t="s">
        <v>2706</v>
      </c>
      <c r="G2650">
        <v>2019</v>
      </c>
      <c r="H2650" t="s">
        <v>36</v>
      </c>
      <c r="I2650" t="s">
        <v>52</v>
      </c>
      <c r="J2650" t="s">
        <v>5</v>
      </c>
      <c r="K2650" t="s">
        <v>66</v>
      </c>
      <c r="L2650" t="s">
        <v>3</v>
      </c>
      <c r="M2650" t="s">
        <v>28</v>
      </c>
      <c r="N2650">
        <v>427.56559619257473</v>
      </c>
    </row>
    <row r="2651" spans="6:14" x14ac:dyDescent="0.35">
      <c r="F2651" t="s">
        <v>2707</v>
      </c>
      <c r="G2651">
        <v>2019</v>
      </c>
      <c r="H2651" t="s">
        <v>36</v>
      </c>
      <c r="I2651" t="s">
        <v>52</v>
      </c>
      <c r="J2651" t="s">
        <v>5</v>
      </c>
      <c r="K2651" t="s">
        <v>66</v>
      </c>
      <c r="L2651" t="s">
        <v>3</v>
      </c>
      <c r="M2651" t="s">
        <v>29</v>
      </c>
      <c r="N2651">
        <v>333.43097810778892</v>
      </c>
    </row>
    <row r="2652" spans="6:14" x14ac:dyDescent="0.35">
      <c r="F2652" t="s">
        <v>2708</v>
      </c>
      <c r="G2652">
        <v>2019</v>
      </c>
      <c r="H2652" t="s">
        <v>36</v>
      </c>
      <c r="I2652" t="s">
        <v>52</v>
      </c>
      <c r="J2652" t="s">
        <v>5</v>
      </c>
      <c r="K2652" t="s">
        <v>66</v>
      </c>
      <c r="L2652" t="s">
        <v>3</v>
      </c>
      <c r="M2652" t="s">
        <v>6</v>
      </c>
      <c r="N2652">
        <v>50.695363924460672</v>
      </c>
    </row>
    <row r="2653" spans="6:14" x14ac:dyDescent="0.35">
      <c r="F2653" t="s">
        <v>2709</v>
      </c>
      <c r="G2653">
        <v>2019</v>
      </c>
      <c r="H2653" t="s">
        <v>36</v>
      </c>
      <c r="I2653" t="s">
        <v>52</v>
      </c>
      <c r="J2653" t="s">
        <v>5</v>
      </c>
      <c r="K2653" t="s">
        <v>66</v>
      </c>
      <c r="L2653" t="s">
        <v>7</v>
      </c>
      <c r="M2653" t="s">
        <v>8</v>
      </c>
      <c r="N2653">
        <v>438.92539099999999</v>
      </c>
    </row>
    <row r="2654" spans="6:14" x14ac:dyDescent="0.35">
      <c r="F2654" t="s">
        <v>2710</v>
      </c>
      <c r="G2654">
        <v>2019</v>
      </c>
      <c r="H2654" t="s">
        <v>36</v>
      </c>
      <c r="I2654" t="s">
        <v>52</v>
      </c>
      <c r="J2654" t="s">
        <v>5</v>
      </c>
      <c r="K2654" t="s">
        <v>66</v>
      </c>
      <c r="L2654" t="s">
        <v>7</v>
      </c>
      <c r="M2654" t="s">
        <v>30</v>
      </c>
      <c r="N2654">
        <v>48.58</v>
      </c>
    </row>
    <row r="2655" spans="6:14" x14ac:dyDescent="0.35">
      <c r="F2655" t="s">
        <v>2711</v>
      </c>
      <c r="G2655">
        <v>2019</v>
      </c>
      <c r="H2655" t="s">
        <v>36</v>
      </c>
      <c r="I2655" t="s">
        <v>52</v>
      </c>
      <c r="J2655" t="s">
        <v>5</v>
      </c>
      <c r="K2655" t="s">
        <v>66</v>
      </c>
      <c r="L2655" t="s">
        <v>7</v>
      </c>
      <c r="M2655" t="s">
        <v>10</v>
      </c>
      <c r="N2655">
        <v>307.17788336351322</v>
      </c>
    </row>
    <row r="2656" spans="6:14" x14ac:dyDescent="0.35">
      <c r="F2656" t="s">
        <v>2712</v>
      </c>
      <c r="G2656">
        <v>2019</v>
      </c>
      <c r="H2656" t="s">
        <v>36</v>
      </c>
      <c r="I2656" t="s">
        <v>52</v>
      </c>
      <c r="J2656" t="s">
        <v>5</v>
      </c>
      <c r="K2656" t="s">
        <v>66</v>
      </c>
      <c r="L2656" t="s">
        <v>7</v>
      </c>
      <c r="M2656" t="s">
        <v>11</v>
      </c>
      <c r="N2656">
        <v>8.5454370069999896</v>
      </c>
    </row>
    <row r="2657" spans="6:14" x14ac:dyDescent="0.35">
      <c r="F2657" t="s">
        <v>2713</v>
      </c>
      <c r="G2657">
        <v>2019</v>
      </c>
      <c r="H2657" t="s">
        <v>36</v>
      </c>
      <c r="I2657" t="s">
        <v>52</v>
      </c>
      <c r="J2657" t="s">
        <v>5</v>
      </c>
      <c r="K2657" t="s">
        <v>66</v>
      </c>
      <c r="L2657" t="s">
        <v>7</v>
      </c>
      <c r="M2657" t="s">
        <v>14</v>
      </c>
      <c r="N2657">
        <v>2876.5001935978298</v>
      </c>
    </row>
    <row r="2658" spans="6:14" x14ac:dyDescent="0.35">
      <c r="F2658" t="s">
        <v>2714</v>
      </c>
      <c r="G2658">
        <v>2019</v>
      </c>
      <c r="H2658" t="s">
        <v>36</v>
      </c>
      <c r="I2658" t="s">
        <v>52</v>
      </c>
      <c r="J2658" t="s">
        <v>5</v>
      </c>
      <c r="K2658" t="s">
        <v>66</v>
      </c>
      <c r="L2658" t="s">
        <v>7</v>
      </c>
      <c r="M2658" t="s">
        <v>15</v>
      </c>
      <c r="N2658">
        <v>59.040361780000005</v>
      </c>
    </row>
    <row r="2659" spans="6:14" x14ac:dyDescent="0.35">
      <c r="F2659" t="s">
        <v>2715</v>
      </c>
      <c r="G2659">
        <v>2019</v>
      </c>
      <c r="H2659" t="s">
        <v>36</v>
      </c>
      <c r="I2659" t="s">
        <v>52</v>
      </c>
      <c r="J2659" t="s">
        <v>5</v>
      </c>
      <c r="K2659" t="s">
        <v>66</v>
      </c>
      <c r="L2659" t="s">
        <v>7</v>
      </c>
      <c r="M2659" t="s">
        <v>34</v>
      </c>
      <c r="N2659">
        <v>566.63599999999997</v>
      </c>
    </row>
    <row r="2660" spans="6:14" x14ac:dyDescent="0.35">
      <c r="F2660" t="s">
        <v>2716</v>
      </c>
      <c r="G2660">
        <v>2019</v>
      </c>
      <c r="H2660" t="s">
        <v>36</v>
      </c>
      <c r="I2660" t="s">
        <v>52</v>
      </c>
      <c r="J2660" t="s">
        <v>5</v>
      </c>
      <c r="K2660" t="s">
        <v>66</v>
      </c>
      <c r="L2660" t="s">
        <v>7</v>
      </c>
      <c r="M2660" t="s">
        <v>31</v>
      </c>
      <c r="N2660">
        <v>490.66864999999996</v>
      </c>
    </row>
    <row r="2661" spans="6:14" x14ac:dyDescent="0.35">
      <c r="F2661" t="s">
        <v>2717</v>
      </c>
      <c r="G2661">
        <v>2019</v>
      </c>
      <c r="H2661" t="s">
        <v>36</v>
      </c>
      <c r="I2661" t="s">
        <v>52</v>
      </c>
      <c r="J2661" t="s">
        <v>5</v>
      </c>
      <c r="K2661" t="s">
        <v>66</v>
      </c>
      <c r="L2661" t="s">
        <v>7</v>
      </c>
      <c r="M2661" t="s">
        <v>32</v>
      </c>
      <c r="N2661">
        <v>1249.6712</v>
      </c>
    </row>
    <row r="2662" spans="6:14" x14ac:dyDescent="0.35">
      <c r="F2662" t="s">
        <v>2718</v>
      </c>
      <c r="G2662">
        <v>2019</v>
      </c>
      <c r="H2662" t="s">
        <v>36</v>
      </c>
      <c r="I2662" t="s">
        <v>52</v>
      </c>
      <c r="J2662" t="s">
        <v>45</v>
      </c>
      <c r="K2662" t="s">
        <v>66</v>
      </c>
      <c r="L2662" t="s">
        <v>3</v>
      </c>
      <c r="M2662" t="s">
        <v>6</v>
      </c>
      <c r="N2662">
        <v>327.79731699999996</v>
      </c>
    </row>
    <row r="2663" spans="6:14" x14ac:dyDescent="0.35">
      <c r="F2663" t="s">
        <v>2719</v>
      </c>
      <c r="G2663">
        <v>2019</v>
      </c>
      <c r="H2663" t="s">
        <v>36</v>
      </c>
      <c r="I2663" t="s">
        <v>52</v>
      </c>
      <c r="J2663" t="s">
        <v>45</v>
      </c>
      <c r="K2663" t="s">
        <v>66</v>
      </c>
      <c r="L2663" t="s">
        <v>7</v>
      </c>
      <c r="M2663" t="s">
        <v>8</v>
      </c>
      <c r="N2663">
        <v>568.6495516</v>
      </c>
    </row>
    <row r="2664" spans="6:14" x14ac:dyDescent="0.35">
      <c r="F2664" t="s">
        <v>2720</v>
      </c>
      <c r="G2664">
        <v>2019</v>
      </c>
      <c r="H2664" t="s">
        <v>36</v>
      </c>
      <c r="I2664" t="s">
        <v>52</v>
      </c>
      <c r="J2664" t="s">
        <v>45</v>
      </c>
      <c r="K2664" t="s">
        <v>66</v>
      </c>
      <c r="L2664" t="s">
        <v>7</v>
      </c>
      <c r="M2664" t="s">
        <v>10</v>
      </c>
      <c r="N2664">
        <v>316.86062936739984</v>
      </c>
    </row>
    <row r="2665" spans="6:14" x14ac:dyDescent="0.35">
      <c r="F2665" t="s">
        <v>2721</v>
      </c>
      <c r="G2665">
        <v>2019</v>
      </c>
      <c r="H2665" t="s">
        <v>36</v>
      </c>
      <c r="I2665" t="s">
        <v>52</v>
      </c>
      <c r="J2665" t="s">
        <v>45</v>
      </c>
      <c r="K2665" t="s">
        <v>66</v>
      </c>
      <c r="L2665" t="s">
        <v>7</v>
      </c>
      <c r="M2665" t="s">
        <v>11</v>
      </c>
      <c r="N2665">
        <v>49.323361009999978</v>
      </c>
    </row>
    <row r="2666" spans="6:14" x14ac:dyDescent="0.35">
      <c r="F2666" t="s">
        <v>2722</v>
      </c>
      <c r="G2666">
        <v>2019</v>
      </c>
      <c r="H2666" t="s">
        <v>36</v>
      </c>
      <c r="I2666" t="s">
        <v>52</v>
      </c>
      <c r="J2666" t="s">
        <v>45</v>
      </c>
      <c r="K2666" t="s">
        <v>66</v>
      </c>
      <c r="L2666" t="s">
        <v>7</v>
      </c>
      <c r="M2666" t="s">
        <v>14</v>
      </c>
      <c r="N2666">
        <v>54.441447488900003</v>
      </c>
    </row>
    <row r="2667" spans="6:14" x14ac:dyDescent="0.35">
      <c r="F2667" t="s">
        <v>2723</v>
      </c>
      <c r="G2667">
        <v>2019</v>
      </c>
      <c r="H2667" t="s">
        <v>36</v>
      </c>
      <c r="I2667" t="s">
        <v>52</v>
      </c>
      <c r="J2667" t="s">
        <v>45</v>
      </c>
      <c r="K2667" t="s">
        <v>66</v>
      </c>
      <c r="L2667" t="s">
        <v>7</v>
      </c>
      <c r="M2667" t="s">
        <v>15</v>
      </c>
      <c r="N2667">
        <v>8.8651100000000007E-3</v>
      </c>
    </row>
    <row r="2668" spans="6:14" x14ac:dyDescent="0.35">
      <c r="F2668" t="s">
        <v>2724</v>
      </c>
      <c r="G2668">
        <v>2019</v>
      </c>
      <c r="H2668" t="s">
        <v>36</v>
      </c>
      <c r="I2668" t="s">
        <v>52</v>
      </c>
      <c r="J2668" t="s">
        <v>45</v>
      </c>
      <c r="K2668" t="s">
        <v>66</v>
      </c>
      <c r="L2668" t="s">
        <v>7</v>
      </c>
      <c r="M2668" t="s">
        <v>31</v>
      </c>
      <c r="N2668">
        <v>7.5357999999999996E-3</v>
      </c>
    </row>
    <row r="2669" spans="6:14" x14ac:dyDescent="0.35">
      <c r="F2669" t="s">
        <v>2725</v>
      </c>
      <c r="G2669">
        <v>2019</v>
      </c>
      <c r="H2669" t="s">
        <v>37</v>
      </c>
      <c r="I2669" t="s">
        <v>52</v>
      </c>
      <c r="J2669" t="s">
        <v>9</v>
      </c>
      <c r="K2669" t="s">
        <v>66</v>
      </c>
      <c r="L2669" t="s">
        <v>7</v>
      </c>
      <c r="M2669" t="s">
        <v>10</v>
      </c>
      <c r="N2669">
        <v>3.0342155999999999E-2</v>
      </c>
    </row>
    <row r="2670" spans="6:14" x14ac:dyDescent="0.35">
      <c r="F2670" t="s">
        <v>2726</v>
      </c>
      <c r="G2670">
        <v>2019</v>
      </c>
      <c r="H2670" t="s">
        <v>37</v>
      </c>
      <c r="I2670" t="s">
        <v>52</v>
      </c>
      <c r="J2670" t="s">
        <v>5</v>
      </c>
      <c r="K2670" t="s">
        <v>66</v>
      </c>
      <c r="L2670" t="s">
        <v>3</v>
      </c>
      <c r="M2670" t="s">
        <v>12</v>
      </c>
      <c r="N2670">
        <v>781.63837999999998</v>
      </c>
    </row>
    <row r="2671" spans="6:14" x14ac:dyDescent="0.35">
      <c r="F2671" t="s">
        <v>2727</v>
      </c>
      <c r="G2671">
        <v>2019</v>
      </c>
      <c r="H2671" t="s">
        <v>37</v>
      </c>
      <c r="I2671" t="s">
        <v>52</v>
      </c>
      <c r="J2671" t="s">
        <v>5</v>
      </c>
      <c r="K2671" t="s">
        <v>66</v>
      </c>
      <c r="L2671" t="s">
        <v>3</v>
      </c>
      <c r="M2671" t="s">
        <v>4</v>
      </c>
      <c r="N2671">
        <v>3830.9211663767555</v>
      </c>
    </row>
    <row r="2672" spans="6:14" x14ac:dyDescent="0.35">
      <c r="F2672" t="s">
        <v>2728</v>
      </c>
      <c r="G2672">
        <v>2019</v>
      </c>
      <c r="H2672" t="s">
        <v>37</v>
      </c>
      <c r="I2672" t="s">
        <v>52</v>
      </c>
      <c r="J2672" t="s">
        <v>5</v>
      </c>
      <c r="K2672" t="s">
        <v>66</v>
      </c>
      <c r="L2672" t="s">
        <v>3</v>
      </c>
      <c r="M2672" t="s">
        <v>16</v>
      </c>
      <c r="N2672">
        <v>2655.9871900000003</v>
      </c>
    </row>
    <row r="2673" spans="6:14" x14ac:dyDescent="0.35">
      <c r="F2673" t="s">
        <v>2729</v>
      </c>
      <c r="G2673">
        <v>2019</v>
      </c>
      <c r="H2673" t="s">
        <v>37</v>
      </c>
      <c r="I2673" t="s">
        <v>52</v>
      </c>
      <c r="J2673" t="s">
        <v>5</v>
      </c>
      <c r="K2673" t="s">
        <v>66</v>
      </c>
      <c r="L2673" t="s">
        <v>3</v>
      </c>
      <c r="M2673" t="s">
        <v>28</v>
      </c>
      <c r="N2673">
        <v>1991.6849999999999</v>
      </c>
    </row>
    <row r="2674" spans="6:14" x14ac:dyDescent="0.35">
      <c r="F2674" t="s">
        <v>2730</v>
      </c>
      <c r="G2674">
        <v>2019</v>
      </c>
      <c r="H2674" t="s">
        <v>37</v>
      </c>
      <c r="I2674" t="s">
        <v>52</v>
      </c>
      <c r="J2674" t="s">
        <v>5</v>
      </c>
      <c r="K2674" t="s">
        <v>66</v>
      </c>
      <c r="L2674" t="s">
        <v>3</v>
      </c>
      <c r="M2674" t="s">
        <v>29</v>
      </c>
      <c r="N2674">
        <v>73.59057</v>
      </c>
    </row>
    <row r="2675" spans="6:14" x14ac:dyDescent="0.35">
      <c r="F2675" t="s">
        <v>2731</v>
      </c>
      <c r="G2675">
        <v>2019</v>
      </c>
      <c r="H2675" t="s">
        <v>37</v>
      </c>
      <c r="I2675" t="s">
        <v>52</v>
      </c>
      <c r="J2675" t="s">
        <v>5</v>
      </c>
      <c r="K2675" t="s">
        <v>66</v>
      </c>
      <c r="L2675" t="s">
        <v>3</v>
      </c>
      <c r="M2675" t="s">
        <v>6</v>
      </c>
      <c r="N2675">
        <v>0.28011189615121967</v>
      </c>
    </row>
    <row r="2676" spans="6:14" x14ac:dyDescent="0.35">
      <c r="F2676" t="s">
        <v>2732</v>
      </c>
      <c r="G2676">
        <v>2019</v>
      </c>
      <c r="H2676" t="s">
        <v>37</v>
      </c>
      <c r="I2676" t="s">
        <v>52</v>
      </c>
      <c r="J2676" t="s">
        <v>5</v>
      </c>
      <c r="K2676" t="s">
        <v>66</v>
      </c>
      <c r="L2676" t="s">
        <v>7</v>
      </c>
      <c r="M2676" t="s">
        <v>8</v>
      </c>
      <c r="N2676">
        <v>142</v>
      </c>
    </row>
    <row r="2677" spans="6:14" x14ac:dyDescent="0.35">
      <c r="F2677" t="s">
        <v>2733</v>
      </c>
      <c r="G2677">
        <v>2019</v>
      </c>
      <c r="H2677" t="s">
        <v>37</v>
      </c>
      <c r="I2677" t="s">
        <v>52</v>
      </c>
      <c r="J2677" t="s">
        <v>5</v>
      </c>
      <c r="K2677" t="s">
        <v>66</v>
      </c>
      <c r="L2677" t="s">
        <v>7</v>
      </c>
      <c r="M2677" t="s">
        <v>10</v>
      </c>
      <c r="N2677">
        <v>5.7279999999999998</v>
      </c>
    </row>
    <row r="2678" spans="6:14" x14ac:dyDescent="0.35">
      <c r="F2678" t="s">
        <v>2734</v>
      </c>
      <c r="G2678">
        <v>2019</v>
      </c>
      <c r="H2678" t="s">
        <v>37</v>
      </c>
      <c r="I2678" t="s">
        <v>52</v>
      </c>
      <c r="J2678" t="s">
        <v>5</v>
      </c>
      <c r="K2678" t="s">
        <v>66</v>
      </c>
      <c r="L2678" t="s">
        <v>7</v>
      </c>
      <c r="M2678" t="s">
        <v>15</v>
      </c>
      <c r="N2678">
        <v>130.49567999999999</v>
      </c>
    </row>
    <row r="2679" spans="6:14" x14ac:dyDescent="0.35">
      <c r="F2679" t="s">
        <v>2735</v>
      </c>
      <c r="G2679">
        <v>2019</v>
      </c>
      <c r="H2679" t="s">
        <v>37</v>
      </c>
      <c r="I2679" t="s">
        <v>52</v>
      </c>
      <c r="J2679" t="s">
        <v>5</v>
      </c>
      <c r="K2679" t="s">
        <v>66</v>
      </c>
      <c r="L2679" t="s">
        <v>7</v>
      </c>
      <c r="M2679" t="s">
        <v>31</v>
      </c>
      <c r="N2679">
        <v>219.01480000000001</v>
      </c>
    </row>
    <row r="2680" spans="6:14" x14ac:dyDescent="0.35">
      <c r="F2680" t="s">
        <v>2736</v>
      </c>
      <c r="G2680">
        <v>2019</v>
      </c>
      <c r="H2680" t="s">
        <v>37</v>
      </c>
      <c r="I2680" t="s">
        <v>52</v>
      </c>
      <c r="J2680" t="s">
        <v>5</v>
      </c>
      <c r="K2680" t="s">
        <v>66</v>
      </c>
      <c r="L2680" t="s">
        <v>7</v>
      </c>
      <c r="M2680" t="s">
        <v>32</v>
      </c>
      <c r="N2680">
        <v>68.3767</v>
      </c>
    </row>
    <row r="2681" spans="6:14" x14ac:dyDescent="0.35">
      <c r="F2681" t="s">
        <v>2737</v>
      </c>
      <c r="G2681">
        <v>2019</v>
      </c>
      <c r="H2681" t="s">
        <v>37</v>
      </c>
      <c r="I2681" t="s">
        <v>52</v>
      </c>
      <c r="J2681" t="s">
        <v>45</v>
      </c>
      <c r="K2681" t="s">
        <v>66</v>
      </c>
      <c r="L2681" t="s">
        <v>7</v>
      </c>
      <c r="M2681" t="s">
        <v>10</v>
      </c>
      <c r="N2681">
        <v>1.3901429999999999E-2</v>
      </c>
    </row>
    <row r="2682" spans="6:14" x14ac:dyDescent="0.35">
      <c r="F2682" t="s">
        <v>2738</v>
      </c>
      <c r="G2682">
        <v>2019</v>
      </c>
      <c r="H2682" t="s">
        <v>38</v>
      </c>
      <c r="I2682" t="s">
        <v>52</v>
      </c>
      <c r="J2682" t="s">
        <v>9</v>
      </c>
      <c r="K2682" t="s">
        <v>66</v>
      </c>
      <c r="L2682" t="s">
        <v>3</v>
      </c>
      <c r="M2682" t="s">
        <v>29</v>
      </c>
      <c r="N2682">
        <v>29.603757000000002</v>
      </c>
    </row>
    <row r="2683" spans="6:14" x14ac:dyDescent="0.35">
      <c r="F2683" t="s">
        <v>2739</v>
      </c>
      <c r="G2683">
        <v>2019</v>
      </c>
      <c r="H2683" t="s">
        <v>38</v>
      </c>
      <c r="I2683" t="s">
        <v>52</v>
      </c>
      <c r="J2683" t="s">
        <v>9</v>
      </c>
      <c r="K2683" t="s">
        <v>66</v>
      </c>
      <c r="L2683" t="s">
        <v>7</v>
      </c>
      <c r="M2683" t="s">
        <v>8</v>
      </c>
      <c r="N2683">
        <v>615.85499665096199</v>
      </c>
    </row>
    <row r="2684" spans="6:14" x14ac:dyDescent="0.35">
      <c r="F2684" t="s">
        <v>2740</v>
      </c>
      <c r="G2684">
        <v>2019</v>
      </c>
      <c r="H2684" t="s">
        <v>38</v>
      </c>
      <c r="I2684" t="s">
        <v>52</v>
      </c>
      <c r="J2684" t="s">
        <v>9</v>
      </c>
      <c r="K2684" t="s">
        <v>66</v>
      </c>
      <c r="L2684" t="s">
        <v>7</v>
      </c>
      <c r="M2684" t="s">
        <v>10</v>
      </c>
      <c r="N2684">
        <v>681.61522600869989</v>
      </c>
    </row>
    <row r="2685" spans="6:14" x14ac:dyDescent="0.35">
      <c r="F2685" t="s">
        <v>2741</v>
      </c>
      <c r="G2685">
        <v>2019</v>
      </c>
      <c r="H2685" t="s">
        <v>38</v>
      </c>
      <c r="I2685" t="s">
        <v>52</v>
      </c>
      <c r="J2685" t="s">
        <v>9</v>
      </c>
      <c r="K2685" t="s">
        <v>66</v>
      </c>
      <c r="L2685" t="s">
        <v>7</v>
      </c>
      <c r="M2685" t="s">
        <v>11</v>
      </c>
      <c r="N2685">
        <v>80.015337368999994</v>
      </c>
    </row>
    <row r="2686" spans="6:14" x14ac:dyDescent="0.35">
      <c r="F2686" t="s">
        <v>2742</v>
      </c>
      <c r="G2686">
        <v>2019</v>
      </c>
      <c r="H2686" t="s">
        <v>38</v>
      </c>
      <c r="I2686" t="s">
        <v>52</v>
      </c>
      <c r="J2686" t="s">
        <v>9</v>
      </c>
      <c r="K2686" t="s">
        <v>66</v>
      </c>
      <c r="L2686" t="s">
        <v>7</v>
      </c>
      <c r="M2686" t="s">
        <v>14</v>
      </c>
      <c r="N2686">
        <v>3117.3237516544496</v>
      </c>
    </row>
    <row r="2687" spans="6:14" x14ac:dyDescent="0.35">
      <c r="F2687" t="s">
        <v>2743</v>
      </c>
      <c r="G2687">
        <v>2019</v>
      </c>
      <c r="H2687" t="s">
        <v>38</v>
      </c>
      <c r="I2687" t="s">
        <v>52</v>
      </c>
      <c r="J2687" t="s">
        <v>9</v>
      </c>
      <c r="K2687" t="s">
        <v>66</v>
      </c>
      <c r="L2687" t="s">
        <v>7</v>
      </c>
      <c r="M2687" t="s">
        <v>15</v>
      </c>
      <c r="N2687">
        <v>1.66726</v>
      </c>
    </row>
    <row r="2688" spans="6:14" x14ac:dyDescent="0.35">
      <c r="F2688" t="s">
        <v>2744</v>
      </c>
      <c r="G2688">
        <v>2019</v>
      </c>
      <c r="H2688" t="s">
        <v>38</v>
      </c>
      <c r="I2688" t="s">
        <v>52</v>
      </c>
      <c r="J2688" t="s">
        <v>9</v>
      </c>
      <c r="K2688" t="s">
        <v>66</v>
      </c>
      <c r="L2688" t="s">
        <v>7</v>
      </c>
      <c r="M2688" t="s">
        <v>34</v>
      </c>
      <c r="N2688">
        <v>0.26861499999999999</v>
      </c>
    </row>
    <row r="2689" spans="6:14" x14ac:dyDescent="0.35">
      <c r="F2689" t="s">
        <v>2745</v>
      </c>
      <c r="G2689">
        <v>2019</v>
      </c>
      <c r="H2689" t="s">
        <v>38</v>
      </c>
      <c r="I2689" t="s">
        <v>52</v>
      </c>
      <c r="J2689" t="s">
        <v>9</v>
      </c>
      <c r="K2689" t="s">
        <v>66</v>
      </c>
      <c r="L2689" t="s">
        <v>7</v>
      </c>
      <c r="M2689" t="s">
        <v>31</v>
      </c>
      <c r="N2689">
        <v>0.53170196200000008</v>
      </c>
    </row>
    <row r="2690" spans="6:14" x14ac:dyDescent="0.35">
      <c r="F2690" t="s">
        <v>2746</v>
      </c>
      <c r="G2690">
        <v>2019</v>
      </c>
      <c r="H2690" t="s">
        <v>38</v>
      </c>
      <c r="I2690" t="s">
        <v>52</v>
      </c>
      <c r="J2690" t="s">
        <v>5</v>
      </c>
      <c r="K2690" t="s">
        <v>66</v>
      </c>
      <c r="L2690" t="s">
        <v>3</v>
      </c>
      <c r="M2690" t="s">
        <v>12</v>
      </c>
      <c r="N2690">
        <v>1647.8939004083752</v>
      </c>
    </row>
    <row r="2691" spans="6:14" x14ac:dyDescent="0.35">
      <c r="F2691" t="s">
        <v>2747</v>
      </c>
      <c r="G2691">
        <v>2019</v>
      </c>
      <c r="H2691" t="s">
        <v>38</v>
      </c>
      <c r="I2691" t="s">
        <v>52</v>
      </c>
      <c r="J2691" t="s">
        <v>5</v>
      </c>
      <c r="K2691" t="s">
        <v>66</v>
      </c>
      <c r="L2691" t="s">
        <v>3</v>
      </c>
      <c r="M2691" t="s">
        <v>4</v>
      </c>
      <c r="N2691">
        <v>6940.4102183530504</v>
      </c>
    </row>
    <row r="2692" spans="6:14" x14ac:dyDescent="0.35">
      <c r="F2692" t="s">
        <v>2748</v>
      </c>
      <c r="G2692">
        <v>2019</v>
      </c>
      <c r="H2692" t="s">
        <v>38</v>
      </c>
      <c r="I2692" t="s">
        <v>52</v>
      </c>
      <c r="J2692" t="s">
        <v>5</v>
      </c>
      <c r="K2692" t="s">
        <v>66</v>
      </c>
      <c r="L2692" t="s">
        <v>3</v>
      </c>
      <c r="M2692" t="s">
        <v>16</v>
      </c>
      <c r="N2692">
        <v>929.72757000000001</v>
      </c>
    </row>
    <row r="2693" spans="6:14" x14ac:dyDescent="0.35">
      <c r="F2693" t="s">
        <v>2749</v>
      </c>
      <c r="G2693">
        <v>2019</v>
      </c>
      <c r="H2693" t="s">
        <v>38</v>
      </c>
      <c r="I2693" t="s">
        <v>52</v>
      </c>
      <c r="J2693" t="s">
        <v>5</v>
      </c>
      <c r="K2693" t="s">
        <v>66</v>
      </c>
      <c r="L2693" t="s">
        <v>3</v>
      </c>
      <c r="M2693" t="s">
        <v>28</v>
      </c>
      <c r="N2693">
        <v>2290.2076217391586</v>
      </c>
    </row>
    <row r="2694" spans="6:14" x14ac:dyDescent="0.35">
      <c r="F2694" t="s">
        <v>2750</v>
      </c>
      <c r="G2694">
        <v>2019</v>
      </c>
      <c r="H2694" t="s">
        <v>38</v>
      </c>
      <c r="I2694" t="s">
        <v>52</v>
      </c>
      <c r="J2694" t="s">
        <v>5</v>
      </c>
      <c r="K2694" t="s">
        <v>66</v>
      </c>
      <c r="L2694" t="s">
        <v>3</v>
      </c>
      <c r="M2694" t="s">
        <v>29</v>
      </c>
      <c r="N2694">
        <v>44.482425181977192</v>
      </c>
    </row>
    <row r="2695" spans="6:14" x14ac:dyDescent="0.35">
      <c r="F2695" t="s">
        <v>2751</v>
      </c>
      <c r="G2695">
        <v>2019</v>
      </c>
      <c r="H2695" t="s">
        <v>38</v>
      </c>
      <c r="I2695" t="s">
        <v>52</v>
      </c>
      <c r="J2695" t="s">
        <v>5</v>
      </c>
      <c r="K2695" t="s">
        <v>66</v>
      </c>
      <c r="L2695" t="s">
        <v>3</v>
      </c>
      <c r="M2695" t="s">
        <v>6</v>
      </c>
      <c r="N2695">
        <v>87.213492631445646</v>
      </c>
    </row>
    <row r="2696" spans="6:14" x14ac:dyDescent="0.35">
      <c r="F2696" t="s">
        <v>2752</v>
      </c>
      <c r="G2696">
        <v>2019</v>
      </c>
      <c r="H2696" t="s">
        <v>38</v>
      </c>
      <c r="I2696" t="s">
        <v>52</v>
      </c>
      <c r="J2696" t="s">
        <v>5</v>
      </c>
      <c r="K2696" t="s">
        <v>66</v>
      </c>
      <c r="L2696" t="s">
        <v>7</v>
      </c>
      <c r="M2696" t="s">
        <v>8</v>
      </c>
      <c r="N2696">
        <v>4205.88029568</v>
      </c>
    </row>
    <row r="2697" spans="6:14" x14ac:dyDescent="0.35">
      <c r="F2697" t="s">
        <v>2753</v>
      </c>
      <c r="G2697">
        <v>2019</v>
      </c>
      <c r="H2697" t="s">
        <v>38</v>
      </c>
      <c r="I2697" t="s">
        <v>52</v>
      </c>
      <c r="J2697" t="s">
        <v>5</v>
      </c>
      <c r="K2697" t="s">
        <v>66</v>
      </c>
      <c r="L2697" t="s">
        <v>7</v>
      </c>
      <c r="M2697" t="s">
        <v>30</v>
      </c>
      <c r="N2697">
        <v>50</v>
      </c>
    </row>
    <row r="2698" spans="6:14" x14ac:dyDescent="0.35">
      <c r="F2698" t="s">
        <v>2754</v>
      </c>
      <c r="G2698">
        <v>2019</v>
      </c>
      <c r="H2698" t="s">
        <v>38</v>
      </c>
      <c r="I2698" t="s">
        <v>52</v>
      </c>
      <c r="J2698" t="s">
        <v>5</v>
      </c>
      <c r="K2698" t="s">
        <v>66</v>
      </c>
      <c r="L2698" t="s">
        <v>7</v>
      </c>
      <c r="M2698" t="s">
        <v>10</v>
      </c>
      <c r="N2698">
        <v>1441.3860686375001</v>
      </c>
    </row>
    <row r="2699" spans="6:14" x14ac:dyDescent="0.35">
      <c r="F2699" t="s">
        <v>2755</v>
      </c>
      <c r="G2699">
        <v>2019</v>
      </c>
      <c r="H2699" t="s">
        <v>38</v>
      </c>
      <c r="I2699" t="s">
        <v>52</v>
      </c>
      <c r="J2699" t="s">
        <v>5</v>
      </c>
      <c r="K2699" t="s">
        <v>66</v>
      </c>
      <c r="L2699" t="s">
        <v>7</v>
      </c>
      <c r="M2699" t="s">
        <v>11</v>
      </c>
      <c r="N2699">
        <v>106.56183682709994</v>
      </c>
    </row>
    <row r="2700" spans="6:14" x14ac:dyDescent="0.35">
      <c r="F2700" t="s">
        <v>2756</v>
      </c>
      <c r="G2700">
        <v>2019</v>
      </c>
      <c r="H2700" t="s">
        <v>38</v>
      </c>
      <c r="I2700" t="s">
        <v>52</v>
      </c>
      <c r="J2700" t="s">
        <v>5</v>
      </c>
      <c r="K2700" t="s">
        <v>66</v>
      </c>
      <c r="L2700" t="s">
        <v>7</v>
      </c>
      <c r="M2700" t="s">
        <v>14</v>
      </c>
      <c r="N2700">
        <v>4739.2614532516009</v>
      </c>
    </row>
    <row r="2701" spans="6:14" x14ac:dyDescent="0.35">
      <c r="F2701" t="s">
        <v>2757</v>
      </c>
      <c r="G2701">
        <v>2019</v>
      </c>
      <c r="H2701" t="s">
        <v>38</v>
      </c>
      <c r="I2701" t="s">
        <v>52</v>
      </c>
      <c r="J2701" t="s">
        <v>5</v>
      </c>
      <c r="K2701" t="s">
        <v>66</v>
      </c>
      <c r="L2701" t="s">
        <v>7</v>
      </c>
      <c r="M2701" t="s">
        <v>15</v>
      </c>
      <c r="N2701">
        <v>250.14807429000001</v>
      </c>
    </row>
    <row r="2702" spans="6:14" x14ac:dyDescent="0.35">
      <c r="F2702" t="s">
        <v>2758</v>
      </c>
      <c r="G2702">
        <v>2019</v>
      </c>
      <c r="H2702" t="s">
        <v>38</v>
      </c>
      <c r="I2702" t="s">
        <v>52</v>
      </c>
      <c r="J2702" t="s">
        <v>5</v>
      </c>
      <c r="K2702" t="s">
        <v>66</v>
      </c>
      <c r="L2702" t="s">
        <v>7</v>
      </c>
      <c r="M2702" t="s">
        <v>34</v>
      </c>
      <c r="N2702">
        <v>73.089100000000002</v>
      </c>
    </row>
    <row r="2703" spans="6:14" x14ac:dyDescent="0.35">
      <c r="F2703" t="s">
        <v>2759</v>
      </c>
      <c r="G2703">
        <v>2019</v>
      </c>
      <c r="H2703" t="s">
        <v>38</v>
      </c>
      <c r="I2703" t="s">
        <v>52</v>
      </c>
      <c r="J2703" t="s">
        <v>5</v>
      </c>
      <c r="K2703" t="s">
        <v>66</v>
      </c>
      <c r="L2703" t="s">
        <v>7</v>
      </c>
      <c r="M2703" t="s">
        <v>31</v>
      </c>
      <c r="N2703">
        <v>723.51897159999999</v>
      </c>
    </row>
    <row r="2704" spans="6:14" x14ac:dyDescent="0.35">
      <c r="F2704" t="s">
        <v>2760</v>
      </c>
      <c r="G2704">
        <v>2019</v>
      </c>
      <c r="H2704" t="s">
        <v>38</v>
      </c>
      <c r="I2704" t="s">
        <v>52</v>
      </c>
      <c r="J2704" t="s">
        <v>5</v>
      </c>
      <c r="K2704" t="s">
        <v>66</v>
      </c>
      <c r="L2704" t="s">
        <v>7</v>
      </c>
      <c r="M2704" t="s">
        <v>32</v>
      </c>
      <c r="N2704">
        <v>1080.6404769999999</v>
      </c>
    </row>
    <row r="2705" spans="6:14" x14ac:dyDescent="0.35">
      <c r="F2705" t="s">
        <v>2761</v>
      </c>
      <c r="G2705">
        <v>2019</v>
      </c>
      <c r="H2705" t="s">
        <v>38</v>
      </c>
      <c r="I2705" t="s">
        <v>52</v>
      </c>
      <c r="J2705" t="s">
        <v>45</v>
      </c>
      <c r="K2705" t="s">
        <v>66</v>
      </c>
      <c r="L2705" t="s">
        <v>3</v>
      </c>
      <c r="M2705" t="s">
        <v>29</v>
      </c>
      <c r="N2705">
        <v>0.17804900000000001</v>
      </c>
    </row>
    <row r="2706" spans="6:14" x14ac:dyDescent="0.35">
      <c r="F2706" t="s">
        <v>2762</v>
      </c>
      <c r="G2706">
        <v>2019</v>
      </c>
      <c r="H2706" t="s">
        <v>38</v>
      </c>
      <c r="I2706" t="s">
        <v>52</v>
      </c>
      <c r="J2706" t="s">
        <v>45</v>
      </c>
      <c r="K2706" t="s">
        <v>66</v>
      </c>
      <c r="L2706" t="s">
        <v>7</v>
      </c>
      <c r="M2706" t="s">
        <v>8</v>
      </c>
      <c r="N2706">
        <v>98.401181413654001</v>
      </c>
    </row>
    <row r="2707" spans="6:14" x14ac:dyDescent="0.35">
      <c r="F2707" t="s">
        <v>2763</v>
      </c>
      <c r="G2707">
        <v>2019</v>
      </c>
      <c r="H2707" t="s">
        <v>38</v>
      </c>
      <c r="I2707" t="s">
        <v>52</v>
      </c>
      <c r="J2707" t="s">
        <v>45</v>
      </c>
      <c r="K2707" t="s">
        <v>66</v>
      </c>
      <c r="L2707" t="s">
        <v>7</v>
      </c>
      <c r="M2707" t="s">
        <v>10</v>
      </c>
      <c r="N2707">
        <v>124.119905207</v>
      </c>
    </row>
    <row r="2708" spans="6:14" x14ac:dyDescent="0.35">
      <c r="F2708" t="s">
        <v>2764</v>
      </c>
      <c r="G2708">
        <v>2019</v>
      </c>
      <c r="H2708" t="s">
        <v>38</v>
      </c>
      <c r="I2708" t="s">
        <v>52</v>
      </c>
      <c r="J2708" t="s">
        <v>45</v>
      </c>
      <c r="K2708" t="s">
        <v>66</v>
      </c>
      <c r="L2708" t="s">
        <v>7</v>
      </c>
      <c r="M2708" t="s">
        <v>11</v>
      </c>
      <c r="N2708">
        <v>111.65746595799993</v>
      </c>
    </row>
    <row r="2709" spans="6:14" x14ac:dyDescent="0.35">
      <c r="F2709" t="s">
        <v>2765</v>
      </c>
      <c r="G2709">
        <v>2019</v>
      </c>
      <c r="H2709" t="s">
        <v>38</v>
      </c>
      <c r="I2709" t="s">
        <v>52</v>
      </c>
      <c r="J2709" t="s">
        <v>45</v>
      </c>
      <c r="K2709" t="s">
        <v>66</v>
      </c>
      <c r="L2709" t="s">
        <v>7</v>
      </c>
      <c r="M2709" t="s">
        <v>14</v>
      </c>
      <c r="N2709">
        <v>605.41018600000007</v>
      </c>
    </row>
    <row r="2710" spans="6:14" x14ac:dyDescent="0.35">
      <c r="F2710" t="s">
        <v>2766</v>
      </c>
      <c r="G2710">
        <v>2019</v>
      </c>
      <c r="H2710" t="s">
        <v>38</v>
      </c>
      <c r="I2710" t="s">
        <v>52</v>
      </c>
      <c r="J2710" t="s">
        <v>45</v>
      </c>
      <c r="K2710" t="s">
        <v>66</v>
      </c>
      <c r="L2710" t="s">
        <v>7</v>
      </c>
      <c r="M2710" t="s">
        <v>31</v>
      </c>
      <c r="N2710">
        <v>2.971062E-2</v>
      </c>
    </row>
    <row r="2711" spans="6:14" x14ac:dyDescent="0.35">
      <c r="F2711" t="s">
        <v>2767</v>
      </c>
      <c r="G2711">
        <v>2019</v>
      </c>
      <c r="H2711" t="s">
        <v>39</v>
      </c>
      <c r="I2711" t="s">
        <v>52</v>
      </c>
      <c r="J2711" t="s">
        <v>9</v>
      </c>
      <c r="K2711" t="s">
        <v>66</v>
      </c>
      <c r="L2711" t="s">
        <v>3</v>
      </c>
      <c r="M2711" t="s">
        <v>4</v>
      </c>
      <c r="N2711">
        <v>2.2109000000000001</v>
      </c>
    </row>
    <row r="2712" spans="6:14" x14ac:dyDescent="0.35">
      <c r="F2712" t="s">
        <v>2768</v>
      </c>
      <c r="G2712">
        <v>2019</v>
      </c>
      <c r="H2712" t="s">
        <v>39</v>
      </c>
      <c r="I2712" t="s">
        <v>52</v>
      </c>
      <c r="J2712" t="s">
        <v>9</v>
      </c>
      <c r="K2712" t="s">
        <v>66</v>
      </c>
      <c r="L2712" t="s">
        <v>3</v>
      </c>
      <c r="M2712" t="s">
        <v>29</v>
      </c>
      <c r="N2712">
        <v>140.56715399999999</v>
      </c>
    </row>
    <row r="2713" spans="6:14" x14ac:dyDescent="0.35">
      <c r="F2713" t="s">
        <v>2769</v>
      </c>
      <c r="G2713">
        <v>2019</v>
      </c>
      <c r="H2713" t="s">
        <v>39</v>
      </c>
      <c r="I2713" t="s">
        <v>52</v>
      </c>
      <c r="J2713" t="s">
        <v>9</v>
      </c>
      <c r="K2713" t="s">
        <v>66</v>
      </c>
      <c r="L2713" t="s">
        <v>3</v>
      </c>
      <c r="M2713" t="s">
        <v>6</v>
      </c>
      <c r="N2713">
        <v>0.74374099999999999</v>
      </c>
    </row>
    <row r="2714" spans="6:14" x14ac:dyDescent="0.35">
      <c r="F2714" t="s">
        <v>2770</v>
      </c>
      <c r="G2714">
        <v>2019</v>
      </c>
      <c r="H2714" t="s">
        <v>39</v>
      </c>
      <c r="I2714" t="s">
        <v>52</v>
      </c>
      <c r="J2714" t="s">
        <v>9</v>
      </c>
      <c r="K2714" t="s">
        <v>66</v>
      </c>
      <c r="L2714" t="s">
        <v>7</v>
      </c>
      <c r="M2714" t="s">
        <v>8</v>
      </c>
      <c r="N2714">
        <v>865.18789207000009</v>
      </c>
    </row>
    <row r="2715" spans="6:14" x14ac:dyDescent="0.35">
      <c r="F2715" t="s">
        <v>2771</v>
      </c>
      <c r="G2715">
        <v>2019</v>
      </c>
      <c r="H2715" t="s">
        <v>39</v>
      </c>
      <c r="I2715" t="s">
        <v>52</v>
      </c>
      <c r="J2715" t="s">
        <v>9</v>
      </c>
      <c r="K2715" t="s">
        <v>66</v>
      </c>
      <c r="L2715" t="s">
        <v>7</v>
      </c>
      <c r="M2715" t="s">
        <v>10</v>
      </c>
      <c r="N2715">
        <v>2213.7295787984167</v>
      </c>
    </row>
    <row r="2716" spans="6:14" x14ac:dyDescent="0.35">
      <c r="F2716" t="s">
        <v>2772</v>
      </c>
      <c r="G2716">
        <v>2019</v>
      </c>
      <c r="H2716" t="s">
        <v>39</v>
      </c>
      <c r="I2716" t="s">
        <v>52</v>
      </c>
      <c r="J2716" t="s">
        <v>9</v>
      </c>
      <c r="K2716" t="s">
        <v>66</v>
      </c>
      <c r="L2716" t="s">
        <v>7</v>
      </c>
      <c r="M2716" t="s">
        <v>11</v>
      </c>
      <c r="N2716">
        <v>238.06538742587998</v>
      </c>
    </row>
    <row r="2717" spans="6:14" x14ac:dyDescent="0.35">
      <c r="F2717" t="s">
        <v>2773</v>
      </c>
      <c r="G2717">
        <v>2019</v>
      </c>
      <c r="H2717" t="s">
        <v>39</v>
      </c>
      <c r="I2717" t="s">
        <v>52</v>
      </c>
      <c r="J2717" t="s">
        <v>9</v>
      </c>
      <c r="K2717" t="s">
        <v>66</v>
      </c>
      <c r="L2717" t="s">
        <v>7</v>
      </c>
      <c r="M2717" t="s">
        <v>14</v>
      </c>
      <c r="N2717">
        <v>3433.4135980717492</v>
      </c>
    </row>
    <row r="2718" spans="6:14" x14ac:dyDescent="0.35">
      <c r="F2718" t="s">
        <v>2774</v>
      </c>
      <c r="G2718">
        <v>2019</v>
      </c>
      <c r="H2718" t="s">
        <v>39</v>
      </c>
      <c r="I2718" t="s">
        <v>52</v>
      </c>
      <c r="J2718" t="s">
        <v>9</v>
      </c>
      <c r="K2718" t="s">
        <v>66</v>
      </c>
      <c r="L2718" t="s">
        <v>7</v>
      </c>
      <c r="M2718" t="s">
        <v>15</v>
      </c>
      <c r="N2718">
        <v>27.987306</v>
      </c>
    </row>
    <row r="2719" spans="6:14" x14ac:dyDescent="0.35">
      <c r="F2719" t="s">
        <v>2775</v>
      </c>
      <c r="G2719">
        <v>2019</v>
      </c>
      <c r="H2719" t="s">
        <v>39</v>
      </c>
      <c r="I2719" t="s">
        <v>52</v>
      </c>
      <c r="J2719" t="s">
        <v>9</v>
      </c>
      <c r="K2719" t="s">
        <v>66</v>
      </c>
      <c r="L2719" t="s">
        <v>7</v>
      </c>
      <c r="M2719" t="s">
        <v>34</v>
      </c>
      <c r="N2719">
        <v>323.0187309999996</v>
      </c>
    </row>
    <row r="2720" spans="6:14" x14ac:dyDescent="0.35">
      <c r="F2720" t="s">
        <v>2776</v>
      </c>
      <c r="G2720">
        <v>2019</v>
      </c>
      <c r="H2720" t="s">
        <v>39</v>
      </c>
      <c r="I2720" t="s">
        <v>52</v>
      </c>
      <c r="J2720" t="s">
        <v>9</v>
      </c>
      <c r="K2720" t="s">
        <v>66</v>
      </c>
      <c r="L2720" t="s">
        <v>7</v>
      </c>
      <c r="M2720" t="s">
        <v>31</v>
      </c>
      <c r="N2720">
        <v>6.1603133899999998</v>
      </c>
    </row>
    <row r="2721" spans="6:14" x14ac:dyDescent="0.35">
      <c r="F2721" t="s">
        <v>2777</v>
      </c>
      <c r="G2721">
        <v>2019</v>
      </c>
      <c r="H2721" t="s">
        <v>39</v>
      </c>
      <c r="I2721" t="s">
        <v>52</v>
      </c>
      <c r="J2721" t="s">
        <v>9</v>
      </c>
      <c r="K2721" t="s">
        <v>66</v>
      </c>
      <c r="L2721" t="s">
        <v>6</v>
      </c>
      <c r="M2721" t="s">
        <v>6</v>
      </c>
      <c r="N2721">
        <v>42.06</v>
      </c>
    </row>
    <row r="2722" spans="6:14" x14ac:dyDescent="0.35">
      <c r="F2722" t="s">
        <v>2778</v>
      </c>
      <c r="G2722">
        <v>2019</v>
      </c>
      <c r="H2722" t="s">
        <v>39</v>
      </c>
      <c r="I2722" t="s">
        <v>52</v>
      </c>
      <c r="J2722" t="s">
        <v>5</v>
      </c>
      <c r="K2722" t="s">
        <v>66</v>
      </c>
      <c r="L2722" t="s">
        <v>3</v>
      </c>
      <c r="M2722" t="s">
        <v>12</v>
      </c>
      <c r="N2722">
        <v>553.607709</v>
      </c>
    </row>
    <row r="2723" spans="6:14" x14ac:dyDescent="0.35">
      <c r="F2723" t="s">
        <v>2779</v>
      </c>
      <c r="G2723">
        <v>2019</v>
      </c>
      <c r="H2723" t="s">
        <v>39</v>
      </c>
      <c r="I2723" t="s">
        <v>52</v>
      </c>
      <c r="J2723" t="s">
        <v>5</v>
      </c>
      <c r="K2723" t="s">
        <v>66</v>
      </c>
      <c r="L2723" t="s">
        <v>3</v>
      </c>
      <c r="M2723" t="s">
        <v>4</v>
      </c>
      <c r="N2723">
        <v>1546.0970315739262</v>
      </c>
    </row>
    <row r="2724" spans="6:14" x14ac:dyDescent="0.35">
      <c r="F2724" t="s">
        <v>2780</v>
      </c>
      <c r="G2724">
        <v>2019</v>
      </c>
      <c r="H2724" t="s">
        <v>39</v>
      </c>
      <c r="I2724" t="s">
        <v>52</v>
      </c>
      <c r="J2724" t="s">
        <v>5</v>
      </c>
      <c r="K2724" t="s">
        <v>66</v>
      </c>
      <c r="L2724" t="s">
        <v>3</v>
      </c>
      <c r="M2724" t="s">
        <v>16</v>
      </c>
      <c r="N2724">
        <v>55.45091</v>
      </c>
    </row>
    <row r="2725" spans="6:14" x14ac:dyDescent="0.35">
      <c r="F2725" t="s">
        <v>2781</v>
      </c>
      <c r="G2725">
        <v>2019</v>
      </c>
      <c r="H2725" t="s">
        <v>39</v>
      </c>
      <c r="I2725" t="s">
        <v>52</v>
      </c>
      <c r="J2725" t="s">
        <v>5</v>
      </c>
      <c r="K2725" t="s">
        <v>66</v>
      </c>
      <c r="L2725" t="s">
        <v>3</v>
      </c>
      <c r="M2725" t="s">
        <v>28</v>
      </c>
      <c r="N2725">
        <v>281.19949342500001</v>
      </c>
    </row>
    <row r="2726" spans="6:14" x14ac:dyDescent="0.35">
      <c r="F2726" t="s">
        <v>2782</v>
      </c>
      <c r="G2726">
        <v>2019</v>
      </c>
      <c r="H2726" t="s">
        <v>39</v>
      </c>
      <c r="I2726" t="s">
        <v>52</v>
      </c>
      <c r="J2726" t="s">
        <v>5</v>
      </c>
      <c r="K2726" t="s">
        <v>66</v>
      </c>
      <c r="L2726" t="s">
        <v>3</v>
      </c>
      <c r="M2726" t="s">
        <v>29</v>
      </c>
      <c r="N2726">
        <v>162.43027599999999</v>
      </c>
    </row>
    <row r="2727" spans="6:14" x14ac:dyDescent="0.35">
      <c r="F2727" t="s">
        <v>2783</v>
      </c>
      <c r="G2727">
        <v>2019</v>
      </c>
      <c r="H2727" t="s">
        <v>39</v>
      </c>
      <c r="I2727" t="s">
        <v>52</v>
      </c>
      <c r="J2727" t="s">
        <v>5</v>
      </c>
      <c r="K2727" t="s">
        <v>66</v>
      </c>
      <c r="L2727" t="s">
        <v>3</v>
      </c>
      <c r="M2727" t="s">
        <v>6</v>
      </c>
      <c r="N2727">
        <v>337.3406741259235</v>
      </c>
    </row>
    <row r="2728" spans="6:14" x14ac:dyDescent="0.35">
      <c r="F2728" t="s">
        <v>2784</v>
      </c>
      <c r="G2728">
        <v>2019</v>
      </c>
      <c r="H2728" t="s">
        <v>39</v>
      </c>
      <c r="I2728" t="s">
        <v>52</v>
      </c>
      <c r="J2728" t="s">
        <v>5</v>
      </c>
      <c r="K2728" t="s">
        <v>66</v>
      </c>
      <c r="L2728" t="s">
        <v>7</v>
      </c>
      <c r="M2728" t="s">
        <v>8</v>
      </c>
      <c r="N2728">
        <v>2573.2798001486271</v>
      </c>
    </row>
    <row r="2729" spans="6:14" x14ac:dyDescent="0.35">
      <c r="F2729" t="s">
        <v>2785</v>
      </c>
      <c r="G2729">
        <v>2019</v>
      </c>
      <c r="H2729" t="s">
        <v>39</v>
      </c>
      <c r="I2729" t="s">
        <v>52</v>
      </c>
      <c r="J2729" t="s">
        <v>5</v>
      </c>
      <c r="K2729" t="s">
        <v>66</v>
      </c>
      <c r="L2729" t="s">
        <v>7</v>
      </c>
      <c r="M2729" t="s">
        <v>30</v>
      </c>
      <c r="N2729">
        <v>298.32220000000001</v>
      </c>
    </row>
    <row r="2730" spans="6:14" x14ac:dyDescent="0.35">
      <c r="F2730" t="s">
        <v>2786</v>
      </c>
      <c r="G2730">
        <v>2019</v>
      </c>
      <c r="H2730" t="s">
        <v>39</v>
      </c>
      <c r="I2730" t="s">
        <v>52</v>
      </c>
      <c r="J2730" t="s">
        <v>5</v>
      </c>
      <c r="K2730" t="s">
        <v>66</v>
      </c>
      <c r="L2730" t="s">
        <v>7</v>
      </c>
      <c r="M2730" t="s">
        <v>10</v>
      </c>
      <c r="N2730">
        <v>850.36280461740546</v>
      </c>
    </row>
    <row r="2731" spans="6:14" x14ac:dyDescent="0.35">
      <c r="F2731" t="s">
        <v>2787</v>
      </c>
      <c r="G2731">
        <v>2019</v>
      </c>
      <c r="H2731" t="s">
        <v>39</v>
      </c>
      <c r="I2731" t="s">
        <v>52</v>
      </c>
      <c r="J2731" t="s">
        <v>5</v>
      </c>
      <c r="K2731" t="s">
        <v>66</v>
      </c>
      <c r="L2731" t="s">
        <v>7</v>
      </c>
      <c r="M2731" t="s">
        <v>11</v>
      </c>
      <c r="N2731">
        <v>463.15704632785986</v>
      </c>
    </row>
    <row r="2732" spans="6:14" x14ac:dyDescent="0.35">
      <c r="F2732" t="s">
        <v>2788</v>
      </c>
      <c r="G2732">
        <v>2019</v>
      </c>
      <c r="H2732" t="s">
        <v>39</v>
      </c>
      <c r="I2732" t="s">
        <v>52</v>
      </c>
      <c r="J2732" t="s">
        <v>5</v>
      </c>
      <c r="K2732" t="s">
        <v>66</v>
      </c>
      <c r="L2732" t="s">
        <v>7</v>
      </c>
      <c r="M2732" t="s">
        <v>14</v>
      </c>
      <c r="N2732">
        <v>2907.9769761106995</v>
      </c>
    </row>
    <row r="2733" spans="6:14" x14ac:dyDescent="0.35">
      <c r="F2733" t="s">
        <v>2789</v>
      </c>
      <c r="G2733">
        <v>2019</v>
      </c>
      <c r="H2733" t="s">
        <v>39</v>
      </c>
      <c r="I2733" t="s">
        <v>52</v>
      </c>
      <c r="J2733" t="s">
        <v>5</v>
      </c>
      <c r="K2733" t="s">
        <v>66</v>
      </c>
      <c r="L2733" t="s">
        <v>7</v>
      </c>
      <c r="M2733" t="s">
        <v>15</v>
      </c>
      <c r="N2733">
        <v>277.95423400000004</v>
      </c>
    </row>
    <row r="2734" spans="6:14" x14ac:dyDescent="0.35">
      <c r="F2734" t="s">
        <v>2790</v>
      </c>
      <c r="G2734">
        <v>2019</v>
      </c>
      <c r="H2734" t="s">
        <v>39</v>
      </c>
      <c r="I2734" t="s">
        <v>52</v>
      </c>
      <c r="J2734" t="s">
        <v>5</v>
      </c>
      <c r="K2734" t="s">
        <v>66</v>
      </c>
      <c r="L2734" t="s">
        <v>7</v>
      </c>
      <c r="M2734" t="s">
        <v>34</v>
      </c>
      <c r="N2734">
        <v>197.50016499999978</v>
      </c>
    </row>
    <row r="2735" spans="6:14" x14ac:dyDescent="0.35">
      <c r="F2735" t="s">
        <v>2791</v>
      </c>
      <c r="G2735">
        <v>2019</v>
      </c>
      <c r="H2735" t="s">
        <v>39</v>
      </c>
      <c r="I2735" t="s">
        <v>52</v>
      </c>
      <c r="J2735" t="s">
        <v>5</v>
      </c>
      <c r="K2735" t="s">
        <v>66</v>
      </c>
      <c r="L2735" t="s">
        <v>7</v>
      </c>
      <c r="M2735" t="s">
        <v>31</v>
      </c>
      <c r="N2735">
        <v>264.30724799999996</v>
      </c>
    </row>
    <row r="2736" spans="6:14" x14ac:dyDescent="0.35">
      <c r="F2736" t="s">
        <v>2792</v>
      </c>
      <c r="G2736">
        <v>2019</v>
      </c>
      <c r="H2736" t="s">
        <v>39</v>
      </c>
      <c r="I2736" t="s">
        <v>52</v>
      </c>
      <c r="J2736" t="s">
        <v>5</v>
      </c>
      <c r="K2736" t="s">
        <v>66</v>
      </c>
      <c r="L2736" t="s">
        <v>7</v>
      </c>
      <c r="M2736" t="s">
        <v>32</v>
      </c>
      <c r="N2736">
        <v>284.11669999999998</v>
      </c>
    </row>
    <row r="2737" spans="6:14" x14ac:dyDescent="0.35">
      <c r="F2737" t="s">
        <v>2793</v>
      </c>
      <c r="G2737">
        <v>2019</v>
      </c>
      <c r="H2737" t="s">
        <v>39</v>
      </c>
      <c r="I2737" t="s">
        <v>52</v>
      </c>
      <c r="J2737" t="s">
        <v>5</v>
      </c>
      <c r="K2737" t="s">
        <v>66</v>
      </c>
      <c r="L2737" t="s">
        <v>6</v>
      </c>
      <c r="M2737" t="s">
        <v>6</v>
      </c>
      <c r="N2737">
        <v>1.7567330000000001</v>
      </c>
    </row>
    <row r="2738" spans="6:14" x14ac:dyDescent="0.35">
      <c r="F2738" t="s">
        <v>2794</v>
      </c>
      <c r="G2738">
        <v>2019</v>
      </c>
      <c r="H2738" t="s">
        <v>39</v>
      </c>
      <c r="I2738" t="s">
        <v>52</v>
      </c>
      <c r="J2738" t="s">
        <v>45</v>
      </c>
      <c r="K2738" t="s">
        <v>66</v>
      </c>
      <c r="L2738" t="s">
        <v>3</v>
      </c>
      <c r="M2738" t="s">
        <v>16</v>
      </c>
      <c r="N2738">
        <v>8.2279199999999992</v>
      </c>
    </row>
    <row r="2739" spans="6:14" x14ac:dyDescent="0.35">
      <c r="F2739" t="s">
        <v>2795</v>
      </c>
      <c r="G2739">
        <v>2019</v>
      </c>
      <c r="H2739" t="s">
        <v>39</v>
      </c>
      <c r="I2739" t="s">
        <v>52</v>
      </c>
      <c r="J2739" t="s">
        <v>45</v>
      </c>
      <c r="K2739" t="s">
        <v>66</v>
      </c>
      <c r="L2739" t="s">
        <v>3</v>
      </c>
      <c r="M2739" t="s">
        <v>29</v>
      </c>
      <c r="N2739">
        <v>1.1280490000000001</v>
      </c>
    </row>
    <row r="2740" spans="6:14" x14ac:dyDescent="0.35">
      <c r="F2740" t="s">
        <v>2796</v>
      </c>
      <c r="G2740">
        <v>2019</v>
      </c>
      <c r="H2740" t="s">
        <v>39</v>
      </c>
      <c r="I2740" t="s">
        <v>52</v>
      </c>
      <c r="J2740" t="s">
        <v>45</v>
      </c>
      <c r="K2740" t="s">
        <v>66</v>
      </c>
      <c r="L2740" t="s">
        <v>3</v>
      </c>
      <c r="M2740" t="s">
        <v>6</v>
      </c>
      <c r="N2740">
        <v>282.93838999999997</v>
      </c>
    </row>
    <row r="2741" spans="6:14" x14ac:dyDescent="0.35">
      <c r="F2741" t="s">
        <v>2797</v>
      </c>
      <c r="G2741">
        <v>2019</v>
      </c>
      <c r="H2741" t="s">
        <v>39</v>
      </c>
      <c r="I2741" t="s">
        <v>52</v>
      </c>
      <c r="J2741" t="s">
        <v>45</v>
      </c>
      <c r="K2741" t="s">
        <v>66</v>
      </c>
      <c r="L2741" t="s">
        <v>7</v>
      </c>
      <c r="M2741" t="s">
        <v>8</v>
      </c>
      <c r="N2741">
        <v>553.07039999999995</v>
      </c>
    </row>
    <row r="2742" spans="6:14" x14ac:dyDescent="0.35">
      <c r="F2742" t="s">
        <v>2798</v>
      </c>
      <c r="G2742">
        <v>2019</v>
      </c>
      <c r="H2742" t="s">
        <v>39</v>
      </c>
      <c r="I2742" t="s">
        <v>52</v>
      </c>
      <c r="J2742" t="s">
        <v>45</v>
      </c>
      <c r="K2742" t="s">
        <v>66</v>
      </c>
      <c r="L2742" t="s">
        <v>7</v>
      </c>
      <c r="M2742" t="s">
        <v>10</v>
      </c>
      <c r="N2742">
        <v>1474.1242241452437</v>
      </c>
    </row>
    <row r="2743" spans="6:14" x14ac:dyDescent="0.35">
      <c r="F2743" t="s">
        <v>2799</v>
      </c>
      <c r="G2743">
        <v>2019</v>
      </c>
      <c r="H2743" t="s">
        <v>39</v>
      </c>
      <c r="I2743" t="s">
        <v>52</v>
      </c>
      <c r="J2743" t="s">
        <v>45</v>
      </c>
      <c r="K2743" t="s">
        <v>66</v>
      </c>
      <c r="L2743" t="s">
        <v>7</v>
      </c>
      <c r="M2743" t="s">
        <v>11</v>
      </c>
      <c r="N2743">
        <v>325.09704726059971</v>
      </c>
    </row>
    <row r="2744" spans="6:14" x14ac:dyDescent="0.35">
      <c r="F2744" t="s">
        <v>2800</v>
      </c>
      <c r="G2744">
        <v>2019</v>
      </c>
      <c r="H2744" t="s">
        <v>39</v>
      </c>
      <c r="I2744" t="s">
        <v>52</v>
      </c>
      <c r="J2744" t="s">
        <v>45</v>
      </c>
      <c r="K2744" t="s">
        <v>66</v>
      </c>
      <c r="L2744" t="s">
        <v>7</v>
      </c>
      <c r="M2744" t="s">
        <v>14</v>
      </c>
      <c r="N2744">
        <v>87.036772999999712</v>
      </c>
    </row>
    <row r="2745" spans="6:14" x14ac:dyDescent="0.35">
      <c r="F2745" t="s">
        <v>2801</v>
      </c>
      <c r="G2745">
        <v>2019</v>
      </c>
      <c r="H2745" t="s">
        <v>39</v>
      </c>
      <c r="I2745" t="s">
        <v>52</v>
      </c>
      <c r="J2745" t="s">
        <v>45</v>
      </c>
      <c r="K2745" t="s">
        <v>66</v>
      </c>
      <c r="L2745" t="s">
        <v>7</v>
      </c>
      <c r="M2745" t="s">
        <v>15</v>
      </c>
      <c r="N2745">
        <v>0.85991600000000001</v>
      </c>
    </row>
    <row r="2746" spans="6:14" x14ac:dyDescent="0.35">
      <c r="F2746" t="s">
        <v>2802</v>
      </c>
      <c r="G2746">
        <v>2019</v>
      </c>
      <c r="H2746" t="s">
        <v>39</v>
      </c>
      <c r="I2746" t="s">
        <v>52</v>
      </c>
      <c r="J2746" t="s">
        <v>45</v>
      </c>
      <c r="K2746" t="s">
        <v>66</v>
      </c>
      <c r="L2746" t="s">
        <v>7</v>
      </c>
      <c r="M2746" t="s">
        <v>34</v>
      </c>
      <c r="N2746">
        <v>238.10396299999968</v>
      </c>
    </row>
    <row r="2747" spans="6:14" x14ac:dyDescent="0.35">
      <c r="F2747" t="s">
        <v>2803</v>
      </c>
      <c r="G2747">
        <v>2019</v>
      </c>
      <c r="H2747" t="s">
        <v>39</v>
      </c>
      <c r="I2747" t="s">
        <v>52</v>
      </c>
      <c r="J2747" t="s">
        <v>45</v>
      </c>
      <c r="K2747" t="s">
        <v>66</v>
      </c>
      <c r="L2747" t="s">
        <v>7</v>
      </c>
      <c r="M2747" t="s">
        <v>31</v>
      </c>
      <c r="N2747">
        <v>1.0914116199999999</v>
      </c>
    </row>
    <row r="2748" spans="6:14" x14ac:dyDescent="0.35">
      <c r="F2748" t="s">
        <v>2804</v>
      </c>
      <c r="G2748">
        <v>2019</v>
      </c>
      <c r="H2748" t="s">
        <v>39</v>
      </c>
      <c r="I2748" t="s">
        <v>52</v>
      </c>
      <c r="J2748" t="s">
        <v>45</v>
      </c>
      <c r="K2748" t="s">
        <v>66</v>
      </c>
      <c r="L2748" t="s">
        <v>6</v>
      </c>
      <c r="M2748" t="s">
        <v>6</v>
      </c>
      <c r="N2748">
        <v>21.157</v>
      </c>
    </row>
    <row r="2749" spans="6:14" x14ac:dyDescent="0.35">
      <c r="F2749" t="s">
        <v>2805</v>
      </c>
      <c r="G2749">
        <v>2019</v>
      </c>
      <c r="H2749" t="s">
        <v>40</v>
      </c>
      <c r="I2749" t="s">
        <v>52</v>
      </c>
      <c r="J2749" t="s">
        <v>9</v>
      </c>
      <c r="K2749" t="s">
        <v>66</v>
      </c>
      <c r="L2749" t="s">
        <v>3</v>
      </c>
      <c r="M2749" t="s">
        <v>4</v>
      </c>
      <c r="N2749">
        <v>24.803621</v>
      </c>
    </row>
    <row r="2750" spans="6:14" x14ac:dyDescent="0.35">
      <c r="F2750" t="s">
        <v>2806</v>
      </c>
      <c r="G2750">
        <v>2019</v>
      </c>
      <c r="H2750" t="s">
        <v>40</v>
      </c>
      <c r="I2750" t="s">
        <v>52</v>
      </c>
      <c r="J2750" t="s">
        <v>9</v>
      </c>
      <c r="K2750" t="s">
        <v>66</v>
      </c>
      <c r="L2750" t="s">
        <v>3</v>
      </c>
      <c r="M2750" t="s">
        <v>29</v>
      </c>
      <c r="N2750">
        <v>76.792145000000005</v>
      </c>
    </row>
    <row r="2751" spans="6:14" x14ac:dyDescent="0.35">
      <c r="F2751" t="s">
        <v>2807</v>
      </c>
      <c r="G2751">
        <v>2019</v>
      </c>
      <c r="H2751" t="s">
        <v>40</v>
      </c>
      <c r="I2751" t="s">
        <v>52</v>
      </c>
      <c r="J2751" t="s">
        <v>9</v>
      </c>
      <c r="K2751" t="s">
        <v>66</v>
      </c>
      <c r="L2751" t="s">
        <v>7</v>
      </c>
      <c r="M2751" t="s">
        <v>8</v>
      </c>
      <c r="N2751">
        <v>209.34610000000001</v>
      </c>
    </row>
    <row r="2752" spans="6:14" x14ac:dyDescent="0.35">
      <c r="F2752" t="s">
        <v>2808</v>
      </c>
      <c r="G2752">
        <v>2019</v>
      </c>
      <c r="H2752" t="s">
        <v>40</v>
      </c>
      <c r="I2752" t="s">
        <v>52</v>
      </c>
      <c r="J2752" t="s">
        <v>9</v>
      </c>
      <c r="K2752" t="s">
        <v>66</v>
      </c>
      <c r="L2752" t="s">
        <v>7</v>
      </c>
      <c r="M2752" t="s">
        <v>10</v>
      </c>
      <c r="N2752">
        <v>2069.3347234738994</v>
      </c>
    </row>
    <row r="2753" spans="6:14" x14ac:dyDescent="0.35">
      <c r="F2753" t="s">
        <v>2809</v>
      </c>
      <c r="G2753">
        <v>2019</v>
      </c>
      <c r="H2753" t="s">
        <v>40</v>
      </c>
      <c r="I2753" t="s">
        <v>52</v>
      </c>
      <c r="J2753" t="s">
        <v>9</v>
      </c>
      <c r="K2753" t="s">
        <v>66</v>
      </c>
      <c r="L2753" t="s">
        <v>7</v>
      </c>
      <c r="M2753" t="s">
        <v>11</v>
      </c>
      <c r="N2753">
        <v>143.99004280089989</v>
      </c>
    </row>
    <row r="2754" spans="6:14" x14ac:dyDescent="0.35">
      <c r="F2754" t="s">
        <v>2810</v>
      </c>
      <c r="G2754">
        <v>2019</v>
      </c>
      <c r="H2754" t="s">
        <v>40</v>
      </c>
      <c r="I2754" t="s">
        <v>52</v>
      </c>
      <c r="J2754" t="s">
        <v>9</v>
      </c>
      <c r="K2754" t="s">
        <v>66</v>
      </c>
      <c r="L2754" t="s">
        <v>7</v>
      </c>
      <c r="M2754" t="s">
        <v>14</v>
      </c>
      <c r="N2754">
        <v>433.06263364841897</v>
      </c>
    </row>
    <row r="2755" spans="6:14" x14ac:dyDescent="0.35">
      <c r="F2755" t="s">
        <v>2811</v>
      </c>
      <c r="G2755">
        <v>2019</v>
      </c>
      <c r="H2755" t="s">
        <v>40</v>
      </c>
      <c r="I2755" t="s">
        <v>52</v>
      </c>
      <c r="J2755" t="s">
        <v>9</v>
      </c>
      <c r="K2755" t="s">
        <v>66</v>
      </c>
      <c r="L2755" t="s">
        <v>7</v>
      </c>
      <c r="M2755" t="s">
        <v>15</v>
      </c>
      <c r="N2755">
        <v>1.40065</v>
      </c>
    </row>
    <row r="2756" spans="6:14" x14ac:dyDescent="0.35">
      <c r="F2756" t="s">
        <v>2812</v>
      </c>
      <c r="G2756">
        <v>2019</v>
      </c>
      <c r="H2756" t="s">
        <v>40</v>
      </c>
      <c r="I2756" t="s">
        <v>52</v>
      </c>
      <c r="J2756" t="s">
        <v>9</v>
      </c>
      <c r="K2756" t="s">
        <v>66</v>
      </c>
      <c r="L2756" t="s">
        <v>7</v>
      </c>
      <c r="M2756" t="s">
        <v>34</v>
      </c>
      <c r="N2756">
        <v>24.502874999999971</v>
      </c>
    </row>
    <row r="2757" spans="6:14" x14ac:dyDescent="0.35">
      <c r="F2757" t="s">
        <v>2813</v>
      </c>
      <c r="G2757">
        <v>2019</v>
      </c>
      <c r="H2757" t="s">
        <v>40</v>
      </c>
      <c r="I2757" t="s">
        <v>52</v>
      </c>
      <c r="J2757" t="s">
        <v>9</v>
      </c>
      <c r="K2757" t="s">
        <v>66</v>
      </c>
      <c r="L2757" t="s">
        <v>7</v>
      </c>
      <c r="M2757" t="s">
        <v>31</v>
      </c>
      <c r="N2757">
        <v>3.435515622</v>
      </c>
    </row>
    <row r="2758" spans="6:14" x14ac:dyDescent="0.35">
      <c r="F2758" t="s">
        <v>2814</v>
      </c>
      <c r="G2758">
        <v>2019</v>
      </c>
      <c r="H2758" t="s">
        <v>40</v>
      </c>
      <c r="I2758" t="s">
        <v>52</v>
      </c>
      <c r="J2758" t="s">
        <v>5</v>
      </c>
      <c r="K2758" t="s">
        <v>66</v>
      </c>
      <c r="L2758" t="s">
        <v>3</v>
      </c>
      <c r="M2758" t="s">
        <v>12</v>
      </c>
      <c r="N2758">
        <v>500.29520029000003</v>
      </c>
    </row>
    <row r="2759" spans="6:14" x14ac:dyDescent="0.35">
      <c r="F2759" t="s">
        <v>2815</v>
      </c>
      <c r="G2759">
        <v>2019</v>
      </c>
      <c r="H2759" t="s">
        <v>40</v>
      </c>
      <c r="I2759" t="s">
        <v>52</v>
      </c>
      <c r="J2759" t="s">
        <v>5</v>
      </c>
      <c r="K2759" t="s">
        <v>66</v>
      </c>
      <c r="L2759" t="s">
        <v>3</v>
      </c>
      <c r="M2759" t="s">
        <v>4</v>
      </c>
      <c r="N2759">
        <v>808.23188730000004</v>
      </c>
    </row>
    <row r="2760" spans="6:14" x14ac:dyDescent="0.35">
      <c r="F2760" t="s">
        <v>2816</v>
      </c>
      <c r="G2760">
        <v>2019</v>
      </c>
      <c r="H2760" t="s">
        <v>40</v>
      </c>
      <c r="I2760" t="s">
        <v>52</v>
      </c>
      <c r="J2760" t="s">
        <v>5</v>
      </c>
      <c r="K2760" t="s">
        <v>66</v>
      </c>
      <c r="L2760" t="s">
        <v>3</v>
      </c>
      <c r="M2760" t="s">
        <v>28</v>
      </c>
      <c r="N2760">
        <v>202.70808600999999</v>
      </c>
    </row>
    <row r="2761" spans="6:14" x14ac:dyDescent="0.35">
      <c r="F2761" t="s">
        <v>2817</v>
      </c>
      <c r="G2761">
        <v>2019</v>
      </c>
      <c r="H2761" t="s">
        <v>40</v>
      </c>
      <c r="I2761" t="s">
        <v>52</v>
      </c>
      <c r="J2761" t="s">
        <v>5</v>
      </c>
      <c r="K2761" t="s">
        <v>66</v>
      </c>
      <c r="L2761" t="s">
        <v>3</v>
      </c>
      <c r="M2761" t="s">
        <v>29</v>
      </c>
      <c r="N2761">
        <v>168.49292552</v>
      </c>
    </row>
    <row r="2762" spans="6:14" x14ac:dyDescent="0.35">
      <c r="F2762" t="s">
        <v>2818</v>
      </c>
      <c r="G2762">
        <v>2019</v>
      </c>
      <c r="H2762" t="s">
        <v>40</v>
      </c>
      <c r="I2762" t="s">
        <v>52</v>
      </c>
      <c r="J2762" t="s">
        <v>5</v>
      </c>
      <c r="K2762" t="s">
        <v>66</v>
      </c>
      <c r="L2762" t="s">
        <v>7</v>
      </c>
      <c r="M2762" t="s">
        <v>8</v>
      </c>
      <c r="N2762">
        <v>501.81684999999999</v>
      </c>
    </row>
    <row r="2763" spans="6:14" x14ac:dyDescent="0.35">
      <c r="F2763" t="s">
        <v>2819</v>
      </c>
      <c r="G2763">
        <v>2019</v>
      </c>
      <c r="H2763" t="s">
        <v>40</v>
      </c>
      <c r="I2763" t="s">
        <v>52</v>
      </c>
      <c r="J2763" t="s">
        <v>5</v>
      </c>
      <c r="K2763" t="s">
        <v>66</v>
      </c>
      <c r="L2763" t="s">
        <v>7</v>
      </c>
      <c r="M2763" t="s">
        <v>10</v>
      </c>
      <c r="N2763">
        <v>2214.5903867845</v>
      </c>
    </row>
    <row r="2764" spans="6:14" x14ac:dyDescent="0.35">
      <c r="F2764" t="s">
        <v>2820</v>
      </c>
      <c r="G2764">
        <v>2019</v>
      </c>
      <c r="H2764" t="s">
        <v>40</v>
      </c>
      <c r="I2764" t="s">
        <v>52</v>
      </c>
      <c r="J2764" t="s">
        <v>5</v>
      </c>
      <c r="K2764" t="s">
        <v>66</v>
      </c>
      <c r="L2764" t="s">
        <v>7</v>
      </c>
      <c r="M2764" t="s">
        <v>11</v>
      </c>
      <c r="N2764">
        <v>396.07171556929984</v>
      </c>
    </row>
    <row r="2765" spans="6:14" x14ac:dyDescent="0.35">
      <c r="F2765" t="s">
        <v>2821</v>
      </c>
      <c r="G2765">
        <v>2019</v>
      </c>
      <c r="H2765" t="s">
        <v>40</v>
      </c>
      <c r="I2765" t="s">
        <v>52</v>
      </c>
      <c r="J2765" t="s">
        <v>5</v>
      </c>
      <c r="K2765" t="s">
        <v>66</v>
      </c>
      <c r="L2765" t="s">
        <v>7</v>
      </c>
      <c r="M2765" t="s">
        <v>14</v>
      </c>
      <c r="N2765">
        <v>2048.2657830774619</v>
      </c>
    </row>
    <row r="2766" spans="6:14" x14ac:dyDescent="0.35">
      <c r="F2766" t="s">
        <v>2822</v>
      </c>
      <c r="G2766">
        <v>2019</v>
      </c>
      <c r="H2766" t="s">
        <v>40</v>
      </c>
      <c r="I2766" t="s">
        <v>52</v>
      </c>
      <c r="J2766" t="s">
        <v>5</v>
      </c>
      <c r="K2766" t="s">
        <v>66</v>
      </c>
      <c r="L2766" t="s">
        <v>7</v>
      </c>
      <c r="M2766" t="s">
        <v>15</v>
      </c>
      <c r="N2766">
        <v>11.61847</v>
      </c>
    </row>
    <row r="2767" spans="6:14" x14ac:dyDescent="0.35">
      <c r="F2767" t="s">
        <v>2823</v>
      </c>
      <c r="G2767">
        <v>2019</v>
      </c>
      <c r="H2767" t="s">
        <v>40</v>
      </c>
      <c r="I2767" t="s">
        <v>52</v>
      </c>
      <c r="J2767" t="s">
        <v>5</v>
      </c>
      <c r="K2767" t="s">
        <v>66</v>
      </c>
      <c r="L2767" t="s">
        <v>7</v>
      </c>
      <c r="M2767" t="s">
        <v>34</v>
      </c>
      <c r="N2767">
        <v>9.8012829999999997</v>
      </c>
    </row>
    <row r="2768" spans="6:14" x14ac:dyDescent="0.35">
      <c r="F2768" t="s">
        <v>2824</v>
      </c>
      <c r="G2768">
        <v>2019</v>
      </c>
      <c r="H2768" t="s">
        <v>40</v>
      </c>
      <c r="I2768" t="s">
        <v>52</v>
      </c>
      <c r="J2768" t="s">
        <v>45</v>
      </c>
      <c r="K2768" t="s">
        <v>66</v>
      </c>
      <c r="L2768" t="s">
        <v>3</v>
      </c>
      <c r="M2768" t="s">
        <v>4</v>
      </c>
      <c r="N2768">
        <v>72.038719</v>
      </c>
    </row>
    <row r="2769" spans="6:14" x14ac:dyDescent="0.35">
      <c r="F2769" t="s">
        <v>2825</v>
      </c>
      <c r="G2769">
        <v>2019</v>
      </c>
      <c r="H2769" t="s">
        <v>40</v>
      </c>
      <c r="I2769" t="s">
        <v>52</v>
      </c>
      <c r="J2769" t="s">
        <v>45</v>
      </c>
      <c r="K2769" t="s">
        <v>66</v>
      </c>
      <c r="L2769" t="s">
        <v>3</v>
      </c>
      <c r="M2769" t="s">
        <v>29</v>
      </c>
      <c r="N2769">
        <v>98.289593400000001</v>
      </c>
    </row>
    <row r="2770" spans="6:14" x14ac:dyDescent="0.35">
      <c r="F2770" t="s">
        <v>2826</v>
      </c>
      <c r="G2770">
        <v>2019</v>
      </c>
      <c r="H2770" t="s">
        <v>40</v>
      </c>
      <c r="I2770" t="s">
        <v>52</v>
      </c>
      <c r="J2770" t="s">
        <v>45</v>
      </c>
      <c r="K2770" t="s">
        <v>66</v>
      </c>
      <c r="L2770" t="s">
        <v>3</v>
      </c>
      <c r="M2770" t="s">
        <v>6</v>
      </c>
      <c r="N2770">
        <v>0.968221</v>
      </c>
    </row>
    <row r="2771" spans="6:14" x14ac:dyDescent="0.35">
      <c r="F2771" t="s">
        <v>2827</v>
      </c>
      <c r="G2771">
        <v>2019</v>
      </c>
      <c r="H2771" t="s">
        <v>40</v>
      </c>
      <c r="I2771" t="s">
        <v>52</v>
      </c>
      <c r="J2771" t="s">
        <v>45</v>
      </c>
      <c r="K2771" t="s">
        <v>66</v>
      </c>
      <c r="L2771" t="s">
        <v>7</v>
      </c>
      <c r="M2771" t="s">
        <v>8</v>
      </c>
      <c r="N2771">
        <v>147.48560000000001</v>
      </c>
    </row>
    <row r="2772" spans="6:14" x14ac:dyDescent="0.35">
      <c r="F2772" t="s">
        <v>2828</v>
      </c>
      <c r="G2772">
        <v>2019</v>
      </c>
      <c r="H2772" t="s">
        <v>40</v>
      </c>
      <c r="I2772" t="s">
        <v>52</v>
      </c>
      <c r="J2772" t="s">
        <v>45</v>
      </c>
      <c r="K2772" t="s">
        <v>66</v>
      </c>
      <c r="L2772" t="s">
        <v>7</v>
      </c>
      <c r="M2772" t="s">
        <v>10</v>
      </c>
      <c r="N2772">
        <v>2600.6010439093993</v>
      </c>
    </row>
    <row r="2773" spans="6:14" x14ac:dyDescent="0.35">
      <c r="F2773" t="s">
        <v>2829</v>
      </c>
      <c r="G2773">
        <v>2019</v>
      </c>
      <c r="H2773" t="s">
        <v>40</v>
      </c>
      <c r="I2773" t="s">
        <v>52</v>
      </c>
      <c r="J2773" t="s">
        <v>45</v>
      </c>
      <c r="K2773" t="s">
        <v>66</v>
      </c>
      <c r="L2773" t="s">
        <v>7</v>
      </c>
      <c r="M2773" t="s">
        <v>11</v>
      </c>
      <c r="N2773">
        <v>145.38341600419989</v>
      </c>
    </row>
    <row r="2774" spans="6:14" x14ac:dyDescent="0.35">
      <c r="F2774" t="s">
        <v>2830</v>
      </c>
      <c r="G2774">
        <v>2019</v>
      </c>
      <c r="H2774" t="s">
        <v>40</v>
      </c>
      <c r="I2774" t="s">
        <v>52</v>
      </c>
      <c r="J2774" t="s">
        <v>45</v>
      </c>
      <c r="K2774" t="s">
        <v>66</v>
      </c>
      <c r="L2774" t="s">
        <v>7</v>
      </c>
      <c r="M2774" t="s">
        <v>14</v>
      </c>
      <c r="N2774">
        <v>15.38847555962</v>
      </c>
    </row>
    <row r="2775" spans="6:14" x14ac:dyDescent="0.35">
      <c r="F2775" t="s">
        <v>2831</v>
      </c>
      <c r="G2775">
        <v>2019</v>
      </c>
      <c r="H2775" t="s">
        <v>40</v>
      </c>
      <c r="I2775" t="s">
        <v>52</v>
      </c>
      <c r="J2775" t="s">
        <v>45</v>
      </c>
      <c r="K2775" t="s">
        <v>66</v>
      </c>
      <c r="L2775" t="s">
        <v>7</v>
      </c>
      <c r="M2775" t="s">
        <v>15</v>
      </c>
      <c r="N2775">
        <v>6.9857100000000001</v>
      </c>
    </row>
    <row r="2776" spans="6:14" x14ac:dyDescent="0.35">
      <c r="F2776" t="s">
        <v>2832</v>
      </c>
      <c r="G2776">
        <v>2019</v>
      </c>
      <c r="H2776" t="s">
        <v>40</v>
      </c>
      <c r="I2776" t="s">
        <v>52</v>
      </c>
      <c r="J2776" t="s">
        <v>45</v>
      </c>
      <c r="K2776" t="s">
        <v>66</v>
      </c>
      <c r="L2776" t="s">
        <v>7</v>
      </c>
      <c r="M2776" t="s">
        <v>34</v>
      </c>
      <c r="N2776">
        <v>39.96683799999996</v>
      </c>
    </row>
    <row r="2777" spans="6:14" x14ac:dyDescent="0.35">
      <c r="F2777" t="s">
        <v>2833</v>
      </c>
      <c r="G2777">
        <v>2019</v>
      </c>
      <c r="H2777" t="s">
        <v>40</v>
      </c>
      <c r="I2777" t="s">
        <v>52</v>
      </c>
      <c r="J2777" t="s">
        <v>45</v>
      </c>
      <c r="K2777" t="s">
        <v>66</v>
      </c>
      <c r="L2777" t="s">
        <v>7</v>
      </c>
      <c r="M2777" t="s">
        <v>31</v>
      </c>
      <c r="N2777">
        <v>0.20989219000000001</v>
      </c>
    </row>
    <row r="2778" spans="6:14" x14ac:dyDescent="0.35">
      <c r="F2778" t="s">
        <v>2834</v>
      </c>
      <c r="G2778">
        <v>2019</v>
      </c>
      <c r="H2778" t="s">
        <v>41</v>
      </c>
      <c r="I2778" t="s">
        <v>52</v>
      </c>
      <c r="J2778" t="s">
        <v>9</v>
      </c>
      <c r="K2778" t="s">
        <v>66</v>
      </c>
      <c r="L2778" t="s">
        <v>7</v>
      </c>
      <c r="M2778" t="s">
        <v>10</v>
      </c>
      <c r="N2778">
        <v>548.79999999999995</v>
      </c>
    </row>
    <row r="2779" spans="6:14" x14ac:dyDescent="0.35">
      <c r="F2779" t="s">
        <v>2835</v>
      </c>
      <c r="G2779">
        <v>2019</v>
      </c>
      <c r="H2779" t="s">
        <v>41</v>
      </c>
      <c r="I2779" t="s">
        <v>52</v>
      </c>
      <c r="J2779" t="s">
        <v>5</v>
      </c>
      <c r="K2779" t="s">
        <v>66</v>
      </c>
      <c r="L2779" t="s">
        <v>3</v>
      </c>
      <c r="M2779" t="s">
        <v>12</v>
      </c>
      <c r="N2779">
        <v>38713.140810254634</v>
      </c>
    </row>
    <row r="2780" spans="6:14" x14ac:dyDescent="0.35">
      <c r="F2780" t="s">
        <v>2836</v>
      </c>
      <c r="G2780">
        <v>2019</v>
      </c>
      <c r="H2780" t="s">
        <v>41</v>
      </c>
      <c r="I2780" t="s">
        <v>52</v>
      </c>
      <c r="J2780" t="s">
        <v>5</v>
      </c>
      <c r="K2780" t="s">
        <v>66</v>
      </c>
      <c r="L2780" t="s">
        <v>3</v>
      </c>
      <c r="M2780" t="s">
        <v>4</v>
      </c>
      <c r="N2780">
        <v>32142.621633852767</v>
      </c>
    </row>
    <row r="2781" spans="6:14" x14ac:dyDescent="0.35">
      <c r="F2781" t="s">
        <v>2837</v>
      </c>
      <c r="G2781">
        <v>2019</v>
      </c>
      <c r="H2781" t="s">
        <v>41</v>
      </c>
      <c r="I2781" t="s">
        <v>52</v>
      </c>
      <c r="J2781" t="s">
        <v>5</v>
      </c>
      <c r="K2781" t="s">
        <v>66</v>
      </c>
      <c r="L2781" t="s">
        <v>3</v>
      </c>
      <c r="M2781" t="s">
        <v>16</v>
      </c>
      <c r="N2781">
        <v>1663.7267750000001</v>
      </c>
    </row>
    <row r="2782" spans="6:14" x14ac:dyDescent="0.35">
      <c r="F2782" t="s">
        <v>2838</v>
      </c>
      <c r="G2782">
        <v>2019</v>
      </c>
      <c r="H2782" t="s">
        <v>41</v>
      </c>
      <c r="I2782" t="s">
        <v>52</v>
      </c>
      <c r="J2782" t="s">
        <v>5</v>
      </c>
      <c r="K2782" t="s">
        <v>66</v>
      </c>
      <c r="L2782" t="s">
        <v>3</v>
      </c>
      <c r="M2782" t="s">
        <v>28</v>
      </c>
      <c r="N2782">
        <v>8945.0982804618798</v>
      </c>
    </row>
    <row r="2783" spans="6:14" x14ac:dyDescent="0.35">
      <c r="F2783" t="s">
        <v>2839</v>
      </c>
      <c r="G2783">
        <v>2019</v>
      </c>
      <c r="H2783" t="s">
        <v>41</v>
      </c>
      <c r="I2783" t="s">
        <v>52</v>
      </c>
      <c r="J2783" t="s">
        <v>5</v>
      </c>
      <c r="K2783" t="s">
        <v>66</v>
      </c>
      <c r="L2783" t="s">
        <v>3</v>
      </c>
      <c r="M2783" t="s">
        <v>29</v>
      </c>
      <c r="N2783">
        <v>1068.0991347032016</v>
      </c>
    </row>
    <row r="2784" spans="6:14" x14ac:dyDescent="0.35">
      <c r="F2784" t="s">
        <v>2840</v>
      </c>
      <c r="G2784">
        <v>2019</v>
      </c>
      <c r="H2784" t="s">
        <v>41</v>
      </c>
      <c r="I2784" t="s">
        <v>52</v>
      </c>
      <c r="J2784" t="s">
        <v>5</v>
      </c>
      <c r="K2784" t="s">
        <v>66</v>
      </c>
      <c r="L2784" t="s">
        <v>3</v>
      </c>
      <c r="M2784" t="s">
        <v>6</v>
      </c>
      <c r="N2784">
        <v>886.62412674696679</v>
      </c>
    </row>
    <row r="2785" spans="6:14" x14ac:dyDescent="0.35">
      <c r="F2785" t="s">
        <v>2841</v>
      </c>
      <c r="G2785">
        <v>2019</v>
      </c>
      <c r="H2785" t="s">
        <v>41</v>
      </c>
      <c r="I2785" t="s">
        <v>52</v>
      </c>
      <c r="J2785" t="s">
        <v>5</v>
      </c>
      <c r="K2785" t="s">
        <v>66</v>
      </c>
      <c r="L2785" t="s">
        <v>7</v>
      </c>
      <c r="M2785" t="s">
        <v>8</v>
      </c>
      <c r="N2785">
        <v>498.17696000000001</v>
      </c>
    </row>
    <row r="2786" spans="6:14" x14ac:dyDescent="0.35">
      <c r="F2786" t="s">
        <v>2842</v>
      </c>
      <c r="G2786">
        <v>2019</v>
      </c>
      <c r="H2786" t="s">
        <v>41</v>
      </c>
      <c r="I2786" t="s">
        <v>52</v>
      </c>
      <c r="J2786" t="s">
        <v>5</v>
      </c>
      <c r="K2786" t="s">
        <v>66</v>
      </c>
      <c r="L2786" t="s">
        <v>7</v>
      </c>
      <c r="M2786" t="s">
        <v>30</v>
      </c>
      <c r="N2786">
        <v>0.69650000000000001</v>
      </c>
    </row>
    <row r="2787" spans="6:14" x14ac:dyDescent="0.35">
      <c r="F2787" t="s">
        <v>2843</v>
      </c>
      <c r="G2787">
        <v>2019</v>
      </c>
      <c r="H2787" t="s">
        <v>41</v>
      </c>
      <c r="I2787" t="s">
        <v>52</v>
      </c>
      <c r="J2787" t="s">
        <v>5</v>
      </c>
      <c r="K2787" t="s">
        <v>66</v>
      </c>
      <c r="L2787" t="s">
        <v>7</v>
      </c>
      <c r="M2787" t="s">
        <v>10</v>
      </c>
      <c r="N2787">
        <v>2200.6274678687992</v>
      </c>
    </row>
    <row r="2788" spans="6:14" x14ac:dyDescent="0.35">
      <c r="F2788" t="s">
        <v>2844</v>
      </c>
      <c r="G2788">
        <v>2019</v>
      </c>
      <c r="H2788" t="s">
        <v>41</v>
      </c>
      <c r="I2788" t="s">
        <v>52</v>
      </c>
      <c r="J2788" t="s">
        <v>5</v>
      </c>
      <c r="K2788" t="s">
        <v>66</v>
      </c>
      <c r="L2788" t="s">
        <v>7</v>
      </c>
      <c r="M2788" t="s">
        <v>15</v>
      </c>
      <c r="N2788">
        <v>1.0171649999999999</v>
      </c>
    </row>
    <row r="2789" spans="6:14" x14ac:dyDescent="0.35">
      <c r="F2789" t="s">
        <v>2845</v>
      </c>
      <c r="G2789">
        <v>2019</v>
      </c>
      <c r="H2789" t="s">
        <v>41</v>
      </c>
      <c r="I2789" t="s">
        <v>52</v>
      </c>
      <c r="J2789" t="s">
        <v>5</v>
      </c>
      <c r="K2789" t="s">
        <v>66</v>
      </c>
      <c r="L2789" t="s">
        <v>7</v>
      </c>
      <c r="M2789" t="s">
        <v>31</v>
      </c>
      <c r="N2789">
        <v>438.12549999999999</v>
      </c>
    </row>
    <row r="2790" spans="6:14" x14ac:dyDescent="0.35">
      <c r="F2790" t="s">
        <v>2846</v>
      </c>
      <c r="G2790">
        <v>2019</v>
      </c>
      <c r="H2790" t="s">
        <v>41</v>
      </c>
      <c r="I2790" t="s">
        <v>52</v>
      </c>
      <c r="J2790" t="s">
        <v>5</v>
      </c>
      <c r="K2790" t="s">
        <v>66</v>
      </c>
      <c r="L2790" t="s">
        <v>7</v>
      </c>
      <c r="M2790" t="s">
        <v>32</v>
      </c>
      <c r="N2790">
        <v>353.91638</v>
      </c>
    </row>
    <row r="2791" spans="6:14" x14ac:dyDescent="0.35">
      <c r="F2791" t="s">
        <v>2847</v>
      </c>
      <c r="G2791">
        <v>2019</v>
      </c>
      <c r="H2791" t="s">
        <v>41</v>
      </c>
      <c r="I2791" t="s">
        <v>52</v>
      </c>
      <c r="J2791" t="s">
        <v>5</v>
      </c>
      <c r="K2791" t="s">
        <v>66</v>
      </c>
      <c r="L2791" t="s">
        <v>7</v>
      </c>
      <c r="M2791" t="s">
        <v>6</v>
      </c>
      <c r="N2791">
        <v>34.901826921736053</v>
      </c>
    </row>
    <row r="2792" spans="6:14" x14ac:dyDescent="0.35">
      <c r="F2792" t="s">
        <v>2848</v>
      </c>
      <c r="G2792">
        <v>2019</v>
      </c>
      <c r="H2792" t="s">
        <v>41</v>
      </c>
      <c r="I2792" t="s">
        <v>52</v>
      </c>
      <c r="J2792" t="s">
        <v>45</v>
      </c>
      <c r="K2792" t="s">
        <v>66</v>
      </c>
      <c r="L2792" t="s">
        <v>3</v>
      </c>
      <c r="M2792" t="s">
        <v>4</v>
      </c>
      <c r="N2792">
        <v>788.53</v>
      </c>
    </row>
    <row r="2793" spans="6:14" x14ac:dyDescent="0.35">
      <c r="F2793" t="s">
        <v>2849</v>
      </c>
      <c r="G2793">
        <v>2019</v>
      </c>
      <c r="H2793" t="s">
        <v>41</v>
      </c>
      <c r="I2793" t="s">
        <v>52</v>
      </c>
      <c r="J2793" t="s">
        <v>45</v>
      </c>
      <c r="K2793" t="s">
        <v>66</v>
      </c>
      <c r="L2793" t="s">
        <v>7</v>
      </c>
      <c r="M2793" t="s">
        <v>10</v>
      </c>
      <c r="N2793">
        <v>1427.53</v>
      </c>
    </row>
    <row r="2794" spans="6:14" x14ac:dyDescent="0.35">
      <c r="F2794" t="s">
        <v>2850</v>
      </c>
      <c r="G2794">
        <v>2019</v>
      </c>
      <c r="H2794" t="s">
        <v>42</v>
      </c>
      <c r="I2794" t="s">
        <v>52</v>
      </c>
      <c r="J2794" t="s">
        <v>9</v>
      </c>
      <c r="K2794" t="s">
        <v>66</v>
      </c>
      <c r="L2794" t="s">
        <v>7</v>
      </c>
      <c r="M2794" t="s">
        <v>8</v>
      </c>
      <c r="N2794">
        <v>27.572570000000002</v>
      </c>
    </row>
    <row r="2795" spans="6:14" x14ac:dyDescent="0.35">
      <c r="F2795" t="s">
        <v>2851</v>
      </c>
      <c r="G2795">
        <v>2019</v>
      </c>
      <c r="H2795" t="s">
        <v>42</v>
      </c>
      <c r="I2795" t="s">
        <v>52</v>
      </c>
      <c r="J2795" t="s">
        <v>9</v>
      </c>
      <c r="K2795" t="s">
        <v>66</v>
      </c>
      <c r="L2795" t="s">
        <v>7</v>
      </c>
      <c r="M2795" t="s">
        <v>10</v>
      </c>
      <c r="N2795">
        <v>25.603154719999974</v>
      </c>
    </row>
    <row r="2796" spans="6:14" x14ac:dyDescent="0.35">
      <c r="F2796" t="s">
        <v>2852</v>
      </c>
      <c r="G2796">
        <v>2019</v>
      </c>
      <c r="H2796" t="s">
        <v>42</v>
      </c>
      <c r="I2796" t="s">
        <v>52</v>
      </c>
      <c r="J2796" t="s">
        <v>9</v>
      </c>
      <c r="K2796" t="s">
        <v>66</v>
      </c>
      <c r="L2796" t="s">
        <v>7</v>
      </c>
      <c r="M2796" t="s">
        <v>11</v>
      </c>
      <c r="N2796">
        <v>9.9277007634000007</v>
      </c>
    </row>
    <row r="2797" spans="6:14" x14ac:dyDescent="0.35">
      <c r="F2797" t="s">
        <v>2853</v>
      </c>
      <c r="G2797">
        <v>2019</v>
      </c>
      <c r="H2797" t="s">
        <v>42</v>
      </c>
      <c r="I2797" t="s">
        <v>52</v>
      </c>
      <c r="J2797" t="s">
        <v>9</v>
      </c>
      <c r="K2797" t="s">
        <v>66</v>
      </c>
      <c r="L2797" t="s">
        <v>7</v>
      </c>
      <c r="M2797" t="s">
        <v>14</v>
      </c>
      <c r="N2797">
        <v>509.73299585000001</v>
      </c>
    </row>
    <row r="2798" spans="6:14" x14ac:dyDescent="0.35">
      <c r="F2798" t="s">
        <v>2854</v>
      </c>
      <c r="G2798">
        <v>2019</v>
      </c>
      <c r="H2798" t="s">
        <v>42</v>
      </c>
      <c r="I2798" t="s">
        <v>52</v>
      </c>
      <c r="J2798" t="s">
        <v>9</v>
      </c>
      <c r="K2798" t="s">
        <v>66</v>
      </c>
      <c r="L2798" t="s">
        <v>7</v>
      </c>
      <c r="M2798" t="s">
        <v>15</v>
      </c>
      <c r="N2798">
        <v>555.30025000000001</v>
      </c>
    </row>
    <row r="2799" spans="6:14" x14ac:dyDescent="0.35">
      <c r="F2799" t="s">
        <v>2855</v>
      </c>
      <c r="G2799">
        <v>2019</v>
      </c>
      <c r="H2799" t="s">
        <v>42</v>
      </c>
      <c r="I2799" t="s">
        <v>52</v>
      </c>
      <c r="J2799" t="s">
        <v>5</v>
      </c>
      <c r="K2799" t="s">
        <v>66</v>
      </c>
      <c r="L2799" t="s">
        <v>3</v>
      </c>
      <c r="M2799" t="s">
        <v>12</v>
      </c>
      <c r="N2799">
        <v>21808.496683048092</v>
      </c>
    </row>
    <row r="2800" spans="6:14" x14ac:dyDescent="0.35">
      <c r="F2800" t="s">
        <v>2856</v>
      </c>
      <c r="G2800">
        <v>2019</v>
      </c>
      <c r="H2800" t="s">
        <v>42</v>
      </c>
      <c r="I2800" t="s">
        <v>52</v>
      </c>
      <c r="J2800" t="s">
        <v>5</v>
      </c>
      <c r="K2800" t="s">
        <v>66</v>
      </c>
      <c r="L2800" t="s">
        <v>3</v>
      </c>
      <c r="M2800" t="s">
        <v>4</v>
      </c>
      <c r="N2800">
        <v>25249.188235879803</v>
      </c>
    </row>
    <row r="2801" spans="6:14" x14ac:dyDescent="0.35">
      <c r="F2801" t="s">
        <v>2857</v>
      </c>
      <c r="G2801">
        <v>2019</v>
      </c>
      <c r="H2801" t="s">
        <v>42</v>
      </c>
      <c r="I2801" t="s">
        <v>52</v>
      </c>
      <c r="J2801" t="s">
        <v>5</v>
      </c>
      <c r="K2801" t="s">
        <v>66</v>
      </c>
      <c r="L2801" t="s">
        <v>3</v>
      </c>
      <c r="M2801" t="s">
        <v>16</v>
      </c>
      <c r="N2801">
        <v>2453.6876600000001</v>
      </c>
    </row>
    <row r="2802" spans="6:14" x14ac:dyDescent="0.35">
      <c r="F2802" t="s">
        <v>2858</v>
      </c>
      <c r="G2802">
        <v>2019</v>
      </c>
      <c r="H2802" t="s">
        <v>42</v>
      </c>
      <c r="I2802" t="s">
        <v>52</v>
      </c>
      <c r="J2802" t="s">
        <v>5</v>
      </c>
      <c r="K2802" t="s">
        <v>66</v>
      </c>
      <c r="L2802" t="s">
        <v>3</v>
      </c>
      <c r="M2802" t="s">
        <v>28</v>
      </c>
      <c r="N2802">
        <v>8567.2850442654872</v>
      </c>
    </row>
    <row r="2803" spans="6:14" x14ac:dyDescent="0.35">
      <c r="F2803" t="s">
        <v>2859</v>
      </c>
      <c r="G2803">
        <v>2019</v>
      </c>
      <c r="H2803" t="s">
        <v>42</v>
      </c>
      <c r="I2803" t="s">
        <v>52</v>
      </c>
      <c r="J2803" t="s">
        <v>5</v>
      </c>
      <c r="K2803" t="s">
        <v>66</v>
      </c>
      <c r="L2803" t="s">
        <v>3</v>
      </c>
      <c r="M2803" t="s">
        <v>29</v>
      </c>
      <c r="N2803">
        <v>329.31996831162041</v>
      </c>
    </row>
    <row r="2804" spans="6:14" x14ac:dyDescent="0.35">
      <c r="F2804" t="s">
        <v>2860</v>
      </c>
      <c r="G2804">
        <v>2019</v>
      </c>
      <c r="H2804" t="s">
        <v>42</v>
      </c>
      <c r="I2804" t="s">
        <v>52</v>
      </c>
      <c r="J2804" t="s">
        <v>5</v>
      </c>
      <c r="K2804" t="s">
        <v>66</v>
      </c>
      <c r="L2804" t="s">
        <v>3</v>
      </c>
      <c r="M2804" t="s">
        <v>6</v>
      </c>
      <c r="N2804">
        <v>3840.5836587436752</v>
      </c>
    </row>
    <row r="2805" spans="6:14" x14ac:dyDescent="0.35">
      <c r="F2805" t="s">
        <v>2861</v>
      </c>
      <c r="G2805">
        <v>2019</v>
      </c>
      <c r="H2805" t="s">
        <v>42</v>
      </c>
      <c r="I2805" t="s">
        <v>52</v>
      </c>
      <c r="J2805" t="s">
        <v>5</v>
      </c>
      <c r="K2805" t="s">
        <v>66</v>
      </c>
      <c r="L2805" t="s">
        <v>7</v>
      </c>
      <c r="M2805" t="s">
        <v>8</v>
      </c>
      <c r="N2805">
        <v>720.3614</v>
      </c>
    </row>
    <row r="2806" spans="6:14" x14ac:dyDescent="0.35">
      <c r="F2806" t="s">
        <v>2862</v>
      </c>
      <c r="G2806">
        <v>2019</v>
      </c>
      <c r="H2806" t="s">
        <v>42</v>
      </c>
      <c r="I2806" t="s">
        <v>52</v>
      </c>
      <c r="J2806" t="s">
        <v>5</v>
      </c>
      <c r="K2806" t="s">
        <v>66</v>
      </c>
      <c r="L2806" t="s">
        <v>7</v>
      </c>
      <c r="M2806" t="s">
        <v>30</v>
      </c>
      <c r="N2806">
        <v>39.369300000000003</v>
      </c>
    </row>
    <row r="2807" spans="6:14" x14ac:dyDescent="0.35">
      <c r="F2807" t="s">
        <v>2863</v>
      </c>
      <c r="G2807">
        <v>2019</v>
      </c>
      <c r="H2807" t="s">
        <v>42</v>
      </c>
      <c r="I2807" t="s">
        <v>52</v>
      </c>
      <c r="J2807" t="s">
        <v>5</v>
      </c>
      <c r="K2807" t="s">
        <v>66</v>
      </c>
      <c r="L2807" t="s">
        <v>7</v>
      </c>
      <c r="M2807" t="s">
        <v>10</v>
      </c>
      <c r="N2807">
        <v>2065.9243587974861</v>
      </c>
    </row>
    <row r="2808" spans="6:14" x14ac:dyDescent="0.35">
      <c r="F2808" t="s">
        <v>2864</v>
      </c>
      <c r="G2808">
        <v>2019</v>
      </c>
      <c r="H2808" t="s">
        <v>42</v>
      </c>
      <c r="I2808" t="s">
        <v>52</v>
      </c>
      <c r="J2808" t="s">
        <v>5</v>
      </c>
      <c r="K2808" t="s">
        <v>66</v>
      </c>
      <c r="L2808" t="s">
        <v>7</v>
      </c>
      <c r="M2808" t="s">
        <v>14</v>
      </c>
      <c r="N2808">
        <v>15139.7906196806</v>
      </c>
    </row>
    <row r="2809" spans="6:14" x14ac:dyDescent="0.35">
      <c r="F2809" t="s">
        <v>2865</v>
      </c>
      <c r="G2809">
        <v>2019</v>
      </c>
      <c r="H2809" t="s">
        <v>42</v>
      </c>
      <c r="I2809" t="s">
        <v>52</v>
      </c>
      <c r="J2809" t="s">
        <v>5</v>
      </c>
      <c r="K2809" t="s">
        <v>66</v>
      </c>
      <c r="L2809" t="s">
        <v>7</v>
      </c>
      <c r="M2809" t="s">
        <v>15</v>
      </c>
      <c r="N2809">
        <v>25191.996919999998</v>
      </c>
    </row>
    <row r="2810" spans="6:14" x14ac:dyDescent="0.35">
      <c r="F2810" t="s">
        <v>2866</v>
      </c>
      <c r="G2810">
        <v>2019</v>
      </c>
      <c r="H2810" t="s">
        <v>42</v>
      </c>
      <c r="I2810" t="s">
        <v>52</v>
      </c>
      <c r="J2810" t="s">
        <v>5</v>
      </c>
      <c r="K2810" t="s">
        <v>66</v>
      </c>
      <c r="L2810" t="s">
        <v>7</v>
      </c>
      <c r="M2810" t="s">
        <v>31</v>
      </c>
      <c r="N2810">
        <v>1169.2986899999999</v>
      </c>
    </row>
    <row r="2811" spans="6:14" x14ac:dyDescent="0.35">
      <c r="F2811" t="s">
        <v>2867</v>
      </c>
      <c r="G2811">
        <v>2019</v>
      </c>
      <c r="H2811" t="s">
        <v>42</v>
      </c>
      <c r="I2811" t="s">
        <v>52</v>
      </c>
      <c r="J2811" t="s">
        <v>5</v>
      </c>
      <c r="K2811" t="s">
        <v>66</v>
      </c>
      <c r="L2811" t="s">
        <v>7</v>
      </c>
      <c r="M2811" t="s">
        <v>32</v>
      </c>
      <c r="N2811">
        <v>1122.3587319999999</v>
      </c>
    </row>
    <row r="2812" spans="6:14" x14ac:dyDescent="0.35">
      <c r="F2812" t="s">
        <v>2868</v>
      </c>
      <c r="G2812">
        <v>2019</v>
      </c>
      <c r="H2812" t="s">
        <v>42</v>
      </c>
      <c r="I2812" t="s">
        <v>52</v>
      </c>
      <c r="J2812" t="s">
        <v>5</v>
      </c>
      <c r="K2812" t="s">
        <v>66</v>
      </c>
      <c r="L2812" t="s">
        <v>7</v>
      </c>
      <c r="M2812" t="s">
        <v>6</v>
      </c>
      <c r="N2812">
        <v>298.02188478299098</v>
      </c>
    </row>
    <row r="2813" spans="6:14" x14ac:dyDescent="0.35">
      <c r="F2813" t="s">
        <v>2869</v>
      </c>
      <c r="G2813">
        <v>2019</v>
      </c>
      <c r="H2813" t="s">
        <v>42</v>
      </c>
      <c r="I2813" t="s">
        <v>52</v>
      </c>
      <c r="J2813" t="s">
        <v>45</v>
      </c>
      <c r="K2813" t="s">
        <v>66</v>
      </c>
      <c r="L2813" t="s">
        <v>7</v>
      </c>
      <c r="M2813" t="s">
        <v>8</v>
      </c>
      <c r="N2813">
        <v>53.107799999999997</v>
      </c>
    </row>
    <row r="2814" spans="6:14" x14ac:dyDescent="0.35">
      <c r="F2814" t="s">
        <v>2870</v>
      </c>
      <c r="G2814">
        <v>2019</v>
      </c>
      <c r="H2814" t="s">
        <v>42</v>
      </c>
      <c r="I2814" t="s">
        <v>52</v>
      </c>
      <c r="J2814" t="s">
        <v>45</v>
      </c>
      <c r="K2814" t="s">
        <v>66</v>
      </c>
      <c r="L2814" t="s">
        <v>7</v>
      </c>
      <c r="M2814" t="s">
        <v>10</v>
      </c>
      <c r="N2814">
        <v>113.55514582899987</v>
      </c>
    </row>
    <row r="2815" spans="6:14" x14ac:dyDescent="0.35">
      <c r="F2815" t="s">
        <v>2871</v>
      </c>
      <c r="G2815">
        <v>2019</v>
      </c>
      <c r="H2815" t="s">
        <v>42</v>
      </c>
      <c r="I2815" t="s">
        <v>52</v>
      </c>
      <c r="J2815" t="s">
        <v>45</v>
      </c>
      <c r="K2815" t="s">
        <v>66</v>
      </c>
      <c r="L2815" t="s">
        <v>7</v>
      </c>
      <c r="M2815" t="s">
        <v>15</v>
      </c>
      <c r="N2815">
        <v>430.06400000000002</v>
      </c>
    </row>
    <row r="2816" spans="6:14" x14ac:dyDescent="0.35">
      <c r="F2816" t="s">
        <v>2872</v>
      </c>
      <c r="G2816">
        <v>2020</v>
      </c>
      <c r="H2816" t="s">
        <v>27</v>
      </c>
      <c r="I2816" t="s">
        <v>52</v>
      </c>
      <c r="J2816" t="s">
        <v>9</v>
      </c>
      <c r="K2816" t="s">
        <v>66</v>
      </c>
      <c r="L2816" t="s">
        <v>3</v>
      </c>
      <c r="M2816" t="s">
        <v>29</v>
      </c>
      <c r="N2816">
        <v>5.3146101082621078</v>
      </c>
    </row>
    <row r="2817" spans="6:14" x14ac:dyDescent="0.35">
      <c r="F2817" t="s">
        <v>2873</v>
      </c>
      <c r="G2817">
        <v>2020</v>
      </c>
      <c r="H2817" t="s">
        <v>27</v>
      </c>
      <c r="I2817" t="s">
        <v>52</v>
      </c>
      <c r="J2817" t="s">
        <v>9</v>
      </c>
      <c r="K2817" t="s">
        <v>66</v>
      </c>
      <c r="L2817" t="s">
        <v>7</v>
      </c>
      <c r="M2817" t="s">
        <v>8</v>
      </c>
      <c r="N2817">
        <v>264.03442429220769</v>
      </c>
    </row>
    <row r="2818" spans="6:14" x14ac:dyDescent="0.35">
      <c r="F2818" t="s">
        <v>2874</v>
      </c>
      <c r="G2818">
        <v>2020</v>
      </c>
      <c r="H2818" t="s">
        <v>27</v>
      </c>
      <c r="I2818" t="s">
        <v>52</v>
      </c>
      <c r="J2818" t="s">
        <v>9</v>
      </c>
      <c r="K2818" t="s">
        <v>66</v>
      </c>
      <c r="L2818" t="s">
        <v>7</v>
      </c>
      <c r="M2818" t="s">
        <v>10</v>
      </c>
      <c r="N2818">
        <v>114.05918279724727</v>
      </c>
    </row>
    <row r="2819" spans="6:14" x14ac:dyDescent="0.35">
      <c r="F2819" t="s">
        <v>2875</v>
      </c>
      <c r="G2819">
        <v>2020</v>
      </c>
      <c r="H2819" t="s">
        <v>27</v>
      </c>
      <c r="I2819" t="s">
        <v>52</v>
      </c>
      <c r="J2819" t="s">
        <v>9</v>
      </c>
      <c r="K2819" t="s">
        <v>66</v>
      </c>
      <c r="L2819" t="s">
        <v>7</v>
      </c>
      <c r="M2819" t="s">
        <v>14</v>
      </c>
      <c r="N2819">
        <v>1558.8965847313641</v>
      </c>
    </row>
    <row r="2820" spans="6:14" x14ac:dyDescent="0.35">
      <c r="F2820" t="s">
        <v>2876</v>
      </c>
      <c r="G2820">
        <v>2020</v>
      </c>
      <c r="H2820" t="s">
        <v>27</v>
      </c>
      <c r="I2820" t="s">
        <v>52</v>
      </c>
      <c r="J2820" t="s">
        <v>5</v>
      </c>
      <c r="K2820" t="s">
        <v>66</v>
      </c>
      <c r="L2820" t="s">
        <v>3</v>
      </c>
      <c r="M2820" t="s">
        <v>12</v>
      </c>
      <c r="N2820">
        <v>3275.9296251146457</v>
      </c>
    </row>
    <row r="2821" spans="6:14" x14ac:dyDescent="0.35">
      <c r="F2821" t="s">
        <v>2877</v>
      </c>
      <c r="G2821">
        <v>2020</v>
      </c>
      <c r="H2821" t="s">
        <v>27</v>
      </c>
      <c r="I2821" t="s">
        <v>52</v>
      </c>
      <c r="J2821" t="s">
        <v>5</v>
      </c>
      <c r="K2821" t="s">
        <v>66</v>
      </c>
      <c r="L2821" t="s">
        <v>3</v>
      </c>
      <c r="M2821" t="s">
        <v>4</v>
      </c>
      <c r="N2821">
        <v>5367.4118454465915</v>
      </c>
    </row>
    <row r="2822" spans="6:14" x14ac:dyDescent="0.35">
      <c r="F2822" t="s">
        <v>2878</v>
      </c>
      <c r="G2822">
        <v>2020</v>
      </c>
      <c r="H2822" t="s">
        <v>27</v>
      </c>
      <c r="I2822" t="s">
        <v>52</v>
      </c>
      <c r="J2822" t="s">
        <v>5</v>
      </c>
      <c r="K2822" t="s">
        <v>66</v>
      </c>
      <c r="L2822" t="s">
        <v>3</v>
      </c>
      <c r="M2822" t="s">
        <v>16</v>
      </c>
      <c r="N2822">
        <v>135.77475000000001</v>
      </c>
    </row>
    <row r="2823" spans="6:14" x14ac:dyDescent="0.35">
      <c r="F2823" t="s">
        <v>2879</v>
      </c>
      <c r="G2823">
        <v>2020</v>
      </c>
      <c r="H2823" t="s">
        <v>27</v>
      </c>
      <c r="I2823" t="s">
        <v>52</v>
      </c>
      <c r="J2823" t="s">
        <v>5</v>
      </c>
      <c r="K2823" t="s">
        <v>66</v>
      </c>
      <c r="L2823" t="s">
        <v>3</v>
      </c>
      <c r="M2823" t="s">
        <v>28</v>
      </c>
      <c r="N2823">
        <v>2538.3926094736935</v>
      </c>
    </row>
    <row r="2824" spans="6:14" x14ac:dyDescent="0.35">
      <c r="F2824" t="s">
        <v>2880</v>
      </c>
      <c r="G2824">
        <v>2020</v>
      </c>
      <c r="H2824" t="s">
        <v>27</v>
      </c>
      <c r="I2824" t="s">
        <v>52</v>
      </c>
      <c r="J2824" t="s">
        <v>5</v>
      </c>
      <c r="K2824" t="s">
        <v>66</v>
      </c>
      <c r="L2824" t="s">
        <v>3</v>
      </c>
      <c r="M2824" t="s">
        <v>29</v>
      </c>
      <c r="N2824">
        <v>202.01459936000001</v>
      </c>
    </row>
    <row r="2825" spans="6:14" x14ac:dyDescent="0.35">
      <c r="F2825" t="s">
        <v>2881</v>
      </c>
      <c r="G2825">
        <v>2020</v>
      </c>
      <c r="H2825" t="s">
        <v>27</v>
      </c>
      <c r="I2825" t="s">
        <v>52</v>
      </c>
      <c r="J2825" t="s">
        <v>5</v>
      </c>
      <c r="K2825" t="s">
        <v>66</v>
      </c>
      <c r="L2825" t="s">
        <v>3</v>
      </c>
      <c r="M2825" t="s">
        <v>6</v>
      </c>
      <c r="N2825">
        <v>295.03276337015643</v>
      </c>
    </row>
    <row r="2826" spans="6:14" x14ac:dyDescent="0.35">
      <c r="F2826" t="s">
        <v>2882</v>
      </c>
      <c r="G2826">
        <v>2020</v>
      </c>
      <c r="H2826" t="s">
        <v>27</v>
      </c>
      <c r="I2826" t="s">
        <v>52</v>
      </c>
      <c r="J2826" t="s">
        <v>5</v>
      </c>
      <c r="K2826" t="s">
        <v>66</v>
      </c>
      <c r="L2826" t="s">
        <v>7</v>
      </c>
      <c r="M2826" t="s">
        <v>8</v>
      </c>
      <c r="N2826">
        <v>914.36106059435554</v>
      </c>
    </row>
    <row r="2827" spans="6:14" x14ac:dyDescent="0.35">
      <c r="F2827" t="s">
        <v>2883</v>
      </c>
      <c r="G2827">
        <v>2020</v>
      </c>
      <c r="H2827" t="s">
        <v>27</v>
      </c>
      <c r="I2827" t="s">
        <v>52</v>
      </c>
      <c r="J2827" t="s">
        <v>5</v>
      </c>
      <c r="K2827" t="s">
        <v>66</v>
      </c>
      <c r="L2827" t="s">
        <v>7</v>
      </c>
      <c r="M2827" t="s">
        <v>30</v>
      </c>
      <c r="N2827">
        <v>309.05</v>
      </c>
    </row>
    <row r="2828" spans="6:14" x14ac:dyDescent="0.35">
      <c r="F2828" t="s">
        <v>2884</v>
      </c>
      <c r="G2828">
        <v>2020</v>
      </c>
      <c r="H2828" t="s">
        <v>27</v>
      </c>
      <c r="I2828" t="s">
        <v>52</v>
      </c>
      <c r="J2828" t="s">
        <v>5</v>
      </c>
      <c r="K2828" t="s">
        <v>66</v>
      </c>
      <c r="L2828" t="s">
        <v>7</v>
      </c>
      <c r="M2828" t="s">
        <v>10</v>
      </c>
      <c r="N2828">
        <v>844.29731562051609</v>
      </c>
    </row>
    <row r="2829" spans="6:14" x14ac:dyDescent="0.35">
      <c r="F2829" t="s">
        <v>2885</v>
      </c>
      <c r="G2829">
        <v>2020</v>
      </c>
      <c r="H2829" t="s">
        <v>27</v>
      </c>
      <c r="I2829" t="s">
        <v>52</v>
      </c>
      <c r="J2829" t="s">
        <v>5</v>
      </c>
      <c r="K2829" t="s">
        <v>66</v>
      </c>
      <c r="L2829" t="s">
        <v>7</v>
      </c>
      <c r="M2829" t="s">
        <v>11</v>
      </c>
      <c r="N2829">
        <v>38.630016139999988</v>
      </c>
    </row>
    <row r="2830" spans="6:14" x14ac:dyDescent="0.35">
      <c r="F2830" t="s">
        <v>2886</v>
      </c>
      <c r="G2830">
        <v>2020</v>
      </c>
      <c r="H2830" t="s">
        <v>27</v>
      </c>
      <c r="I2830" t="s">
        <v>52</v>
      </c>
      <c r="J2830" t="s">
        <v>5</v>
      </c>
      <c r="K2830" t="s">
        <v>66</v>
      </c>
      <c r="L2830" t="s">
        <v>7</v>
      </c>
      <c r="M2830" t="s">
        <v>14</v>
      </c>
      <c r="N2830">
        <v>7438.1128247794486</v>
      </c>
    </row>
    <row r="2831" spans="6:14" x14ac:dyDescent="0.35">
      <c r="F2831" t="s">
        <v>2887</v>
      </c>
      <c r="G2831">
        <v>2020</v>
      </c>
      <c r="H2831" t="s">
        <v>27</v>
      </c>
      <c r="I2831" t="s">
        <v>52</v>
      </c>
      <c r="J2831" t="s">
        <v>5</v>
      </c>
      <c r="K2831" t="s">
        <v>66</v>
      </c>
      <c r="L2831" t="s">
        <v>7</v>
      </c>
      <c r="M2831" t="s">
        <v>15</v>
      </c>
      <c r="N2831">
        <v>1099.47712</v>
      </c>
    </row>
    <row r="2832" spans="6:14" x14ac:dyDescent="0.35">
      <c r="F2832" t="s">
        <v>2888</v>
      </c>
      <c r="G2832">
        <v>2020</v>
      </c>
      <c r="H2832" t="s">
        <v>27</v>
      </c>
      <c r="I2832" t="s">
        <v>52</v>
      </c>
      <c r="J2832" t="s">
        <v>5</v>
      </c>
      <c r="K2832" t="s">
        <v>66</v>
      </c>
      <c r="L2832" t="s">
        <v>7</v>
      </c>
      <c r="M2832" t="s">
        <v>31</v>
      </c>
      <c r="N2832">
        <v>136.31048200000001</v>
      </c>
    </row>
    <row r="2833" spans="6:14" x14ac:dyDescent="0.35">
      <c r="F2833" t="s">
        <v>2889</v>
      </c>
      <c r="G2833">
        <v>2020</v>
      </c>
      <c r="H2833" t="s">
        <v>27</v>
      </c>
      <c r="I2833" t="s">
        <v>52</v>
      </c>
      <c r="J2833" t="s">
        <v>5</v>
      </c>
      <c r="K2833" t="s">
        <v>66</v>
      </c>
      <c r="L2833" t="s">
        <v>7</v>
      </c>
      <c r="M2833" t="s">
        <v>32</v>
      </c>
      <c r="N2833">
        <v>828.99637199999995</v>
      </c>
    </row>
    <row r="2834" spans="6:14" x14ac:dyDescent="0.35">
      <c r="F2834" t="s">
        <v>2890</v>
      </c>
      <c r="G2834">
        <v>2020</v>
      </c>
      <c r="H2834" t="s">
        <v>27</v>
      </c>
      <c r="I2834" t="s">
        <v>52</v>
      </c>
      <c r="J2834" t="s">
        <v>5</v>
      </c>
      <c r="K2834" t="s">
        <v>66</v>
      </c>
      <c r="L2834" t="s">
        <v>7</v>
      </c>
      <c r="M2834" t="s">
        <v>6</v>
      </c>
      <c r="N2834">
        <v>1.3802102604562001</v>
      </c>
    </row>
    <row r="2835" spans="6:14" x14ac:dyDescent="0.35">
      <c r="F2835" t="s">
        <v>2891</v>
      </c>
      <c r="G2835">
        <v>2020</v>
      </c>
      <c r="H2835" t="s">
        <v>27</v>
      </c>
      <c r="I2835" t="s">
        <v>52</v>
      </c>
      <c r="J2835" t="s">
        <v>45</v>
      </c>
      <c r="K2835" t="s">
        <v>66</v>
      </c>
      <c r="L2835" t="s">
        <v>3</v>
      </c>
      <c r="M2835" t="s">
        <v>29</v>
      </c>
      <c r="N2835">
        <v>5.0857273390313402</v>
      </c>
    </row>
    <row r="2836" spans="6:14" x14ac:dyDescent="0.35">
      <c r="F2836" t="s">
        <v>2892</v>
      </c>
      <c r="G2836">
        <v>2020</v>
      </c>
      <c r="H2836" t="s">
        <v>27</v>
      </c>
      <c r="I2836" t="s">
        <v>52</v>
      </c>
      <c r="J2836" t="s">
        <v>45</v>
      </c>
      <c r="K2836" t="s">
        <v>66</v>
      </c>
      <c r="L2836" t="s">
        <v>7</v>
      </c>
      <c r="M2836" t="s">
        <v>8</v>
      </c>
      <c r="N2836">
        <v>193.79177038807438</v>
      </c>
    </row>
    <row r="2837" spans="6:14" x14ac:dyDescent="0.35">
      <c r="F2837" t="s">
        <v>2893</v>
      </c>
      <c r="G2837">
        <v>2020</v>
      </c>
      <c r="H2837" t="s">
        <v>27</v>
      </c>
      <c r="I2837" t="s">
        <v>52</v>
      </c>
      <c r="J2837" t="s">
        <v>45</v>
      </c>
      <c r="K2837" t="s">
        <v>66</v>
      </c>
      <c r="L2837" t="s">
        <v>7</v>
      </c>
      <c r="M2837" t="s">
        <v>10</v>
      </c>
      <c r="N2837">
        <v>296.67900078865188</v>
      </c>
    </row>
    <row r="2838" spans="6:14" x14ac:dyDescent="0.35">
      <c r="F2838" t="s">
        <v>2894</v>
      </c>
      <c r="G2838">
        <v>2020</v>
      </c>
      <c r="H2838" t="s">
        <v>27</v>
      </c>
      <c r="I2838" t="s">
        <v>52</v>
      </c>
      <c r="J2838" t="s">
        <v>45</v>
      </c>
      <c r="K2838" t="s">
        <v>66</v>
      </c>
      <c r="L2838" t="s">
        <v>7</v>
      </c>
      <c r="M2838" t="s">
        <v>11</v>
      </c>
      <c r="N2838">
        <v>75.144946333999982</v>
      </c>
    </row>
    <row r="2839" spans="6:14" x14ac:dyDescent="0.35">
      <c r="F2839" t="s">
        <v>2895</v>
      </c>
      <c r="G2839">
        <v>2020</v>
      </c>
      <c r="H2839" t="s">
        <v>27</v>
      </c>
      <c r="I2839" t="s">
        <v>52</v>
      </c>
      <c r="J2839" t="s">
        <v>45</v>
      </c>
      <c r="K2839" t="s">
        <v>66</v>
      </c>
      <c r="L2839" t="s">
        <v>7</v>
      </c>
      <c r="M2839" t="s">
        <v>14</v>
      </c>
      <c r="N2839">
        <v>347.45651167470038</v>
      </c>
    </row>
    <row r="2840" spans="6:14" x14ac:dyDescent="0.35">
      <c r="F2840" t="s">
        <v>2896</v>
      </c>
      <c r="G2840">
        <v>2020</v>
      </c>
      <c r="H2840" t="s">
        <v>33</v>
      </c>
      <c r="I2840" t="s">
        <v>52</v>
      </c>
      <c r="J2840" t="s">
        <v>9</v>
      </c>
      <c r="K2840" t="s">
        <v>66</v>
      </c>
      <c r="L2840" t="s">
        <v>3</v>
      </c>
      <c r="M2840" t="s">
        <v>4</v>
      </c>
      <c r="N2840">
        <v>15.57</v>
      </c>
    </row>
    <row r="2841" spans="6:14" x14ac:dyDescent="0.35">
      <c r="F2841" t="s">
        <v>2897</v>
      </c>
      <c r="G2841">
        <v>2020</v>
      </c>
      <c r="H2841" t="s">
        <v>33</v>
      </c>
      <c r="I2841" t="s">
        <v>52</v>
      </c>
      <c r="J2841" t="s">
        <v>9</v>
      </c>
      <c r="K2841" t="s">
        <v>66</v>
      </c>
      <c r="L2841" t="s">
        <v>3</v>
      </c>
      <c r="M2841" t="s">
        <v>29</v>
      </c>
      <c r="N2841">
        <v>13.996304757217661</v>
      </c>
    </row>
    <row r="2842" spans="6:14" x14ac:dyDescent="0.35">
      <c r="F2842" t="s">
        <v>2898</v>
      </c>
      <c r="G2842">
        <v>2020</v>
      </c>
      <c r="H2842" t="s">
        <v>33</v>
      </c>
      <c r="I2842" t="s">
        <v>52</v>
      </c>
      <c r="J2842" t="s">
        <v>9</v>
      </c>
      <c r="K2842" t="s">
        <v>66</v>
      </c>
      <c r="L2842" t="s">
        <v>7</v>
      </c>
      <c r="M2842" t="s">
        <v>8</v>
      </c>
      <c r="N2842">
        <v>4931.4250284179043</v>
      </c>
    </row>
    <row r="2843" spans="6:14" x14ac:dyDescent="0.35">
      <c r="F2843" t="s">
        <v>2899</v>
      </c>
      <c r="G2843">
        <v>2020</v>
      </c>
      <c r="H2843" t="s">
        <v>33</v>
      </c>
      <c r="I2843" t="s">
        <v>52</v>
      </c>
      <c r="J2843" t="s">
        <v>9</v>
      </c>
      <c r="K2843" t="s">
        <v>66</v>
      </c>
      <c r="L2843" t="s">
        <v>7</v>
      </c>
      <c r="M2843" t="s">
        <v>30</v>
      </c>
      <c r="N2843">
        <v>14.823</v>
      </c>
    </row>
    <row r="2844" spans="6:14" x14ac:dyDescent="0.35">
      <c r="F2844" t="s">
        <v>2900</v>
      </c>
      <c r="G2844">
        <v>2020</v>
      </c>
      <c r="H2844" t="s">
        <v>33</v>
      </c>
      <c r="I2844" t="s">
        <v>52</v>
      </c>
      <c r="J2844" t="s">
        <v>9</v>
      </c>
      <c r="K2844" t="s">
        <v>66</v>
      </c>
      <c r="L2844" t="s">
        <v>7</v>
      </c>
      <c r="M2844" t="s">
        <v>10</v>
      </c>
      <c r="N2844">
        <v>561.88710237523662</v>
      </c>
    </row>
    <row r="2845" spans="6:14" x14ac:dyDescent="0.35">
      <c r="F2845" t="s">
        <v>2901</v>
      </c>
      <c r="G2845">
        <v>2020</v>
      </c>
      <c r="H2845" t="s">
        <v>33</v>
      </c>
      <c r="I2845" t="s">
        <v>52</v>
      </c>
      <c r="J2845" t="s">
        <v>9</v>
      </c>
      <c r="K2845" t="s">
        <v>66</v>
      </c>
      <c r="L2845" t="s">
        <v>7</v>
      </c>
      <c r="M2845" t="s">
        <v>11</v>
      </c>
      <c r="N2845">
        <v>143.33431931369307</v>
      </c>
    </row>
    <row r="2846" spans="6:14" x14ac:dyDescent="0.35">
      <c r="F2846" t="s">
        <v>2902</v>
      </c>
      <c r="G2846">
        <v>2020</v>
      </c>
      <c r="H2846" t="s">
        <v>33</v>
      </c>
      <c r="I2846" t="s">
        <v>52</v>
      </c>
      <c r="J2846" t="s">
        <v>9</v>
      </c>
      <c r="K2846" t="s">
        <v>66</v>
      </c>
      <c r="L2846" t="s">
        <v>7</v>
      </c>
      <c r="M2846" t="s">
        <v>14</v>
      </c>
      <c r="N2846">
        <v>2482.2540170941002</v>
      </c>
    </row>
    <row r="2847" spans="6:14" x14ac:dyDescent="0.35">
      <c r="F2847" t="s">
        <v>2903</v>
      </c>
      <c r="G2847">
        <v>2020</v>
      </c>
      <c r="H2847" t="s">
        <v>33</v>
      </c>
      <c r="I2847" t="s">
        <v>52</v>
      </c>
      <c r="J2847" t="s">
        <v>9</v>
      </c>
      <c r="K2847" t="s">
        <v>66</v>
      </c>
      <c r="L2847" t="s">
        <v>7</v>
      </c>
      <c r="M2847" t="s">
        <v>15</v>
      </c>
      <c r="N2847">
        <v>14854.204850000002</v>
      </c>
    </row>
    <row r="2848" spans="6:14" x14ac:dyDescent="0.35">
      <c r="F2848" t="s">
        <v>2904</v>
      </c>
      <c r="G2848">
        <v>2020</v>
      </c>
      <c r="H2848" t="s">
        <v>33</v>
      </c>
      <c r="I2848" t="s">
        <v>52</v>
      </c>
      <c r="J2848" t="s">
        <v>9</v>
      </c>
      <c r="K2848" t="s">
        <v>66</v>
      </c>
      <c r="L2848" t="s">
        <v>7</v>
      </c>
      <c r="M2848" t="s">
        <v>34</v>
      </c>
      <c r="N2848">
        <v>52.038575498575511</v>
      </c>
    </row>
    <row r="2849" spans="6:14" x14ac:dyDescent="0.35">
      <c r="F2849" t="s">
        <v>2905</v>
      </c>
      <c r="G2849">
        <v>2020</v>
      </c>
      <c r="H2849" t="s">
        <v>33</v>
      </c>
      <c r="I2849" t="s">
        <v>52</v>
      </c>
      <c r="J2849" t="s">
        <v>5</v>
      </c>
      <c r="K2849" t="s">
        <v>66</v>
      </c>
      <c r="L2849" t="s">
        <v>3</v>
      </c>
      <c r="M2849" t="s">
        <v>12</v>
      </c>
      <c r="N2849">
        <v>45633.797512592748</v>
      </c>
    </row>
    <row r="2850" spans="6:14" x14ac:dyDescent="0.35">
      <c r="F2850" t="s">
        <v>2906</v>
      </c>
      <c r="G2850">
        <v>2020</v>
      </c>
      <c r="H2850" t="s">
        <v>33</v>
      </c>
      <c r="I2850" t="s">
        <v>52</v>
      </c>
      <c r="J2850" t="s">
        <v>5</v>
      </c>
      <c r="K2850" t="s">
        <v>66</v>
      </c>
      <c r="L2850" t="s">
        <v>3</v>
      </c>
      <c r="M2850" t="s">
        <v>4</v>
      </c>
      <c r="N2850">
        <v>43403.553137878393</v>
      </c>
    </row>
    <row r="2851" spans="6:14" x14ac:dyDescent="0.35">
      <c r="F2851" t="s">
        <v>2907</v>
      </c>
      <c r="G2851">
        <v>2020</v>
      </c>
      <c r="H2851" t="s">
        <v>33</v>
      </c>
      <c r="I2851" t="s">
        <v>52</v>
      </c>
      <c r="J2851" t="s">
        <v>5</v>
      </c>
      <c r="K2851" t="s">
        <v>66</v>
      </c>
      <c r="L2851" t="s">
        <v>3</v>
      </c>
      <c r="M2851" t="s">
        <v>16</v>
      </c>
      <c r="N2851">
        <v>239.476564</v>
      </c>
    </row>
    <row r="2852" spans="6:14" x14ac:dyDescent="0.35">
      <c r="F2852" t="s">
        <v>2908</v>
      </c>
      <c r="G2852">
        <v>2020</v>
      </c>
      <c r="H2852" t="s">
        <v>33</v>
      </c>
      <c r="I2852" t="s">
        <v>52</v>
      </c>
      <c r="J2852" t="s">
        <v>5</v>
      </c>
      <c r="K2852" t="s">
        <v>66</v>
      </c>
      <c r="L2852" t="s">
        <v>3</v>
      </c>
      <c r="M2852" t="s">
        <v>28</v>
      </c>
      <c r="N2852">
        <v>26447.497368411787</v>
      </c>
    </row>
    <row r="2853" spans="6:14" x14ac:dyDescent="0.35">
      <c r="F2853" t="s">
        <v>2909</v>
      </c>
      <c r="G2853">
        <v>2020</v>
      </c>
      <c r="H2853" t="s">
        <v>33</v>
      </c>
      <c r="I2853" t="s">
        <v>52</v>
      </c>
      <c r="J2853" t="s">
        <v>5</v>
      </c>
      <c r="K2853" t="s">
        <v>66</v>
      </c>
      <c r="L2853" t="s">
        <v>3</v>
      </c>
      <c r="M2853" t="s">
        <v>29</v>
      </c>
      <c r="N2853">
        <v>449.51739494884134</v>
      </c>
    </row>
    <row r="2854" spans="6:14" x14ac:dyDescent="0.35">
      <c r="F2854" t="s">
        <v>2910</v>
      </c>
      <c r="G2854">
        <v>2020</v>
      </c>
      <c r="H2854" t="s">
        <v>33</v>
      </c>
      <c r="I2854" t="s">
        <v>52</v>
      </c>
      <c r="J2854" t="s">
        <v>5</v>
      </c>
      <c r="K2854" t="s">
        <v>66</v>
      </c>
      <c r="L2854" t="s">
        <v>3</v>
      </c>
      <c r="M2854" t="s">
        <v>6</v>
      </c>
      <c r="N2854">
        <v>926.60060485594431</v>
      </c>
    </row>
    <row r="2855" spans="6:14" x14ac:dyDescent="0.35">
      <c r="F2855" t="s">
        <v>2911</v>
      </c>
      <c r="G2855">
        <v>2020</v>
      </c>
      <c r="H2855" t="s">
        <v>33</v>
      </c>
      <c r="I2855" t="s">
        <v>52</v>
      </c>
      <c r="J2855" t="s">
        <v>5</v>
      </c>
      <c r="K2855" t="s">
        <v>66</v>
      </c>
      <c r="L2855" t="s">
        <v>7</v>
      </c>
      <c r="M2855" t="s">
        <v>8</v>
      </c>
      <c r="N2855">
        <v>1355.6964625707672</v>
      </c>
    </row>
    <row r="2856" spans="6:14" x14ac:dyDescent="0.35">
      <c r="F2856" t="s">
        <v>2912</v>
      </c>
      <c r="G2856">
        <v>2020</v>
      </c>
      <c r="H2856" t="s">
        <v>33</v>
      </c>
      <c r="I2856" t="s">
        <v>52</v>
      </c>
      <c r="J2856" t="s">
        <v>5</v>
      </c>
      <c r="K2856" t="s">
        <v>66</v>
      </c>
      <c r="L2856" t="s">
        <v>7</v>
      </c>
      <c r="M2856" t="s">
        <v>10</v>
      </c>
      <c r="N2856">
        <v>6857.5352486899001</v>
      </c>
    </row>
    <row r="2857" spans="6:14" x14ac:dyDescent="0.35">
      <c r="F2857" t="s">
        <v>2913</v>
      </c>
      <c r="G2857">
        <v>2020</v>
      </c>
      <c r="H2857" t="s">
        <v>33</v>
      </c>
      <c r="I2857" t="s">
        <v>52</v>
      </c>
      <c r="J2857" t="s">
        <v>5</v>
      </c>
      <c r="K2857" t="s">
        <v>66</v>
      </c>
      <c r="L2857" t="s">
        <v>7</v>
      </c>
      <c r="M2857" t="s">
        <v>11</v>
      </c>
      <c r="N2857">
        <v>152.47411190999998</v>
      </c>
    </row>
    <row r="2858" spans="6:14" x14ac:dyDescent="0.35">
      <c r="F2858" t="s">
        <v>2914</v>
      </c>
      <c r="G2858">
        <v>2020</v>
      </c>
      <c r="H2858" t="s">
        <v>33</v>
      </c>
      <c r="I2858" t="s">
        <v>52</v>
      </c>
      <c r="J2858" t="s">
        <v>5</v>
      </c>
      <c r="K2858" t="s">
        <v>66</v>
      </c>
      <c r="L2858" t="s">
        <v>7</v>
      </c>
      <c r="M2858" t="s">
        <v>14</v>
      </c>
      <c r="N2858">
        <v>2518.1738649663175</v>
      </c>
    </row>
    <row r="2859" spans="6:14" x14ac:dyDescent="0.35">
      <c r="F2859" t="s">
        <v>2915</v>
      </c>
      <c r="G2859">
        <v>2020</v>
      </c>
      <c r="H2859" t="s">
        <v>33</v>
      </c>
      <c r="I2859" t="s">
        <v>52</v>
      </c>
      <c r="J2859" t="s">
        <v>5</v>
      </c>
      <c r="K2859" t="s">
        <v>66</v>
      </c>
      <c r="L2859" t="s">
        <v>7</v>
      </c>
      <c r="M2859" t="s">
        <v>15</v>
      </c>
      <c r="N2859">
        <v>79222.960888500005</v>
      </c>
    </row>
    <row r="2860" spans="6:14" x14ac:dyDescent="0.35">
      <c r="F2860" t="s">
        <v>2916</v>
      </c>
      <c r="G2860">
        <v>2020</v>
      </c>
      <c r="H2860" t="s">
        <v>33</v>
      </c>
      <c r="I2860" t="s">
        <v>52</v>
      </c>
      <c r="J2860" t="s">
        <v>5</v>
      </c>
      <c r="K2860" t="s">
        <v>66</v>
      </c>
      <c r="L2860" t="s">
        <v>7</v>
      </c>
      <c r="M2860" t="s">
        <v>34</v>
      </c>
      <c r="N2860">
        <v>138.56565000000001</v>
      </c>
    </row>
    <row r="2861" spans="6:14" x14ac:dyDescent="0.35">
      <c r="F2861" t="s">
        <v>2917</v>
      </c>
      <c r="G2861">
        <v>2020</v>
      </c>
      <c r="H2861" t="s">
        <v>33</v>
      </c>
      <c r="I2861" t="s">
        <v>52</v>
      </c>
      <c r="J2861" t="s">
        <v>5</v>
      </c>
      <c r="K2861" t="s">
        <v>66</v>
      </c>
      <c r="L2861" t="s">
        <v>7</v>
      </c>
      <c r="M2861" t="s">
        <v>31</v>
      </c>
      <c r="N2861">
        <v>6762.1693764000001</v>
      </c>
    </row>
    <row r="2862" spans="6:14" x14ac:dyDescent="0.35">
      <c r="F2862" t="s">
        <v>2918</v>
      </c>
      <c r="G2862">
        <v>2020</v>
      </c>
      <c r="H2862" t="s">
        <v>33</v>
      </c>
      <c r="I2862" t="s">
        <v>52</v>
      </c>
      <c r="J2862" t="s">
        <v>5</v>
      </c>
      <c r="K2862" t="s">
        <v>66</v>
      </c>
      <c r="L2862" t="s">
        <v>7</v>
      </c>
      <c r="M2862" t="s">
        <v>32</v>
      </c>
      <c r="N2862">
        <v>45132.944790349815</v>
      </c>
    </row>
    <row r="2863" spans="6:14" x14ac:dyDescent="0.35">
      <c r="F2863" t="s">
        <v>2919</v>
      </c>
      <c r="G2863">
        <v>2020</v>
      </c>
      <c r="H2863" t="s">
        <v>33</v>
      </c>
      <c r="I2863" t="s">
        <v>52</v>
      </c>
      <c r="J2863" t="s">
        <v>5</v>
      </c>
      <c r="K2863" t="s">
        <v>66</v>
      </c>
      <c r="L2863" t="s">
        <v>7</v>
      </c>
      <c r="M2863" t="s">
        <v>6</v>
      </c>
      <c r="N2863">
        <v>75.472390777617676</v>
      </c>
    </row>
    <row r="2864" spans="6:14" x14ac:dyDescent="0.35">
      <c r="F2864" t="s">
        <v>2920</v>
      </c>
      <c r="G2864">
        <v>2020</v>
      </c>
      <c r="H2864" t="s">
        <v>33</v>
      </c>
      <c r="I2864" t="s">
        <v>52</v>
      </c>
      <c r="J2864" t="s">
        <v>45</v>
      </c>
      <c r="K2864" t="s">
        <v>66</v>
      </c>
      <c r="L2864" t="s">
        <v>3</v>
      </c>
      <c r="M2864" t="s">
        <v>4</v>
      </c>
      <c r="N2864">
        <v>1200</v>
      </c>
    </row>
    <row r="2865" spans="6:14" x14ac:dyDescent="0.35">
      <c r="F2865" t="s">
        <v>2921</v>
      </c>
      <c r="G2865">
        <v>2020</v>
      </c>
      <c r="H2865" t="s">
        <v>33</v>
      </c>
      <c r="I2865" t="s">
        <v>52</v>
      </c>
      <c r="J2865" t="s">
        <v>45</v>
      </c>
      <c r="K2865" t="s">
        <v>66</v>
      </c>
      <c r="L2865" t="s">
        <v>3</v>
      </c>
      <c r="M2865" t="s">
        <v>29</v>
      </c>
      <c r="N2865">
        <v>3.4275359298636485</v>
      </c>
    </row>
    <row r="2866" spans="6:14" x14ac:dyDescent="0.35">
      <c r="F2866" t="s">
        <v>2922</v>
      </c>
      <c r="G2866">
        <v>2020</v>
      </c>
      <c r="H2866" t="s">
        <v>33</v>
      </c>
      <c r="I2866" t="s">
        <v>52</v>
      </c>
      <c r="J2866" t="s">
        <v>45</v>
      </c>
      <c r="K2866" t="s">
        <v>66</v>
      </c>
      <c r="L2866" t="s">
        <v>7</v>
      </c>
      <c r="M2866" t="s">
        <v>8</v>
      </c>
      <c r="N2866">
        <v>723.37066665478301</v>
      </c>
    </row>
    <row r="2867" spans="6:14" x14ac:dyDescent="0.35">
      <c r="F2867" t="s">
        <v>2923</v>
      </c>
      <c r="G2867">
        <v>2020</v>
      </c>
      <c r="H2867" t="s">
        <v>33</v>
      </c>
      <c r="I2867" t="s">
        <v>52</v>
      </c>
      <c r="J2867" t="s">
        <v>45</v>
      </c>
      <c r="K2867" t="s">
        <v>66</v>
      </c>
      <c r="L2867" t="s">
        <v>7</v>
      </c>
      <c r="M2867" t="s">
        <v>10</v>
      </c>
      <c r="N2867">
        <v>229.43210176160974</v>
      </c>
    </row>
    <row r="2868" spans="6:14" x14ac:dyDescent="0.35">
      <c r="F2868" t="s">
        <v>2924</v>
      </c>
      <c r="G2868">
        <v>2020</v>
      </c>
      <c r="H2868" t="s">
        <v>33</v>
      </c>
      <c r="I2868" t="s">
        <v>52</v>
      </c>
      <c r="J2868" t="s">
        <v>45</v>
      </c>
      <c r="K2868" t="s">
        <v>66</v>
      </c>
      <c r="L2868" t="s">
        <v>7</v>
      </c>
      <c r="M2868" t="s">
        <v>11</v>
      </c>
      <c r="N2868">
        <v>22.855324839999984</v>
      </c>
    </row>
    <row r="2869" spans="6:14" x14ac:dyDescent="0.35">
      <c r="F2869" t="s">
        <v>2925</v>
      </c>
      <c r="G2869">
        <v>2020</v>
      </c>
      <c r="H2869" t="s">
        <v>33</v>
      </c>
      <c r="I2869" t="s">
        <v>52</v>
      </c>
      <c r="J2869" t="s">
        <v>45</v>
      </c>
      <c r="K2869" t="s">
        <v>66</v>
      </c>
      <c r="L2869" t="s">
        <v>7</v>
      </c>
      <c r="M2869" t="s">
        <v>14</v>
      </c>
      <c r="N2869">
        <v>3.4171173606837573</v>
      </c>
    </row>
    <row r="2870" spans="6:14" x14ac:dyDescent="0.35">
      <c r="F2870" t="s">
        <v>2926</v>
      </c>
      <c r="G2870">
        <v>2020</v>
      </c>
      <c r="H2870" t="s">
        <v>35</v>
      </c>
      <c r="I2870" t="s">
        <v>52</v>
      </c>
      <c r="J2870" t="s">
        <v>9</v>
      </c>
      <c r="K2870" t="s">
        <v>66</v>
      </c>
      <c r="L2870" t="s">
        <v>3</v>
      </c>
      <c r="M2870" t="s">
        <v>4</v>
      </c>
      <c r="N2870">
        <v>483.89</v>
      </c>
    </row>
    <row r="2871" spans="6:14" x14ac:dyDescent="0.35">
      <c r="F2871" t="s">
        <v>2927</v>
      </c>
      <c r="G2871">
        <v>2020</v>
      </c>
      <c r="H2871" t="s">
        <v>35</v>
      </c>
      <c r="I2871" t="s">
        <v>52</v>
      </c>
      <c r="J2871" t="s">
        <v>9</v>
      </c>
      <c r="K2871" t="s">
        <v>66</v>
      </c>
      <c r="L2871" t="s">
        <v>3</v>
      </c>
      <c r="M2871" t="s">
        <v>29</v>
      </c>
      <c r="N2871">
        <v>20.611256113817664</v>
      </c>
    </row>
    <row r="2872" spans="6:14" x14ac:dyDescent="0.35">
      <c r="F2872" t="s">
        <v>2928</v>
      </c>
      <c r="G2872">
        <v>2020</v>
      </c>
      <c r="H2872" t="s">
        <v>35</v>
      </c>
      <c r="I2872" t="s">
        <v>52</v>
      </c>
      <c r="J2872" t="s">
        <v>9</v>
      </c>
      <c r="K2872" t="s">
        <v>66</v>
      </c>
      <c r="L2872" t="s">
        <v>7</v>
      </c>
      <c r="M2872" t="s">
        <v>8</v>
      </c>
      <c r="N2872">
        <v>423.00535237412271</v>
      </c>
    </row>
    <row r="2873" spans="6:14" x14ac:dyDescent="0.35">
      <c r="F2873" t="s">
        <v>2929</v>
      </c>
      <c r="G2873">
        <v>2020</v>
      </c>
      <c r="H2873" t="s">
        <v>35</v>
      </c>
      <c r="I2873" t="s">
        <v>52</v>
      </c>
      <c r="J2873" t="s">
        <v>9</v>
      </c>
      <c r="K2873" t="s">
        <v>66</v>
      </c>
      <c r="L2873" t="s">
        <v>7</v>
      </c>
      <c r="M2873" t="s">
        <v>10</v>
      </c>
      <c r="N2873">
        <v>282.68607459095131</v>
      </c>
    </row>
    <row r="2874" spans="6:14" x14ac:dyDescent="0.35">
      <c r="F2874" t="s">
        <v>2930</v>
      </c>
      <c r="G2874">
        <v>2020</v>
      </c>
      <c r="H2874" t="s">
        <v>35</v>
      </c>
      <c r="I2874" t="s">
        <v>52</v>
      </c>
      <c r="J2874" t="s">
        <v>9</v>
      </c>
      <c r="K2874" t="s">
        <v>66</v>
      </c>
      <c r="L2874" t="s">
        <v>7</v>
      </c>
      <c r="M2874" t="s">
        <v>11</v>
      </c>
      <c r="N2874">
        <v>71.137094833945284</v>
      </c>
    </row>
    <row r="2875" spans="6:14" x14ac:dyDescent="0.35">
      <c r="F2875" t="s">
        <v>2931</v>
      </c>
      <c r="G2875">
        <v>2020</v>
      </c>
      <c r="H2875" t="s">
        <v>35</v>
      </c>
      <c r="I2875" t="s">
        <v>52</v>
      </c>
      <c r="J2875" t="s">
        <v>9</v>
      </c>
      <c r="K2875" t="s">
        <v>66</v>
      </c>
      <c r="L2875" t="s">
        <v>7</v>
      </c>
      <c r="M2875" t="s">
        <v>14</v>
      </c>
      <c r="N2875">
        <v>4607.9702049802581</v>
      </c>
    </row>
    <row r="2876" spans="6:14" x14ac:dyDescent="0.35">
      <c r="F2876" t="s">
        <v>2932</v>
      </c>
      <c r="G2876">
        <v>2020</v>
      </c>
      <c r="H2876" t="s">
        <v>35</v>
      </c>
      <c r="I2876" t="s">
        <v>52</v>
      </c>
      <c r="J2876" t="s">
        <v>9</v>
      </c>
      <c r="K2876" t="s">
        <v>66</v>
      </c>
      <c r="L2876" t="s">
        <v>7</v>
      </c>
      <c r="M2876" t="s">
        <v>34</v>
      </c>
      <c r="N2876">
        <v>105.94477492877502</v>
      </c>
    </row>
    <row r="2877" spans="6:14" x14ac:dyDescent="0.35">
      <c r="F2877" t="s">
        <v>2933</v>
      </c>
      <c r="G2877">
        <v>2020</v>
      </c>
      <c r="H2877" t="s">
        <v>35</v>
      </c>
      <c r="I2877" t="s">
        <v>52</v>
      </c>
      <c r="J2877" t="s">
        <v>5</v>
      </c>
      <c r="K2877" t="s">
        <v>66</v>
      </c>
      <c r="L2877" t="s">
        <v>3</v>
      </c>
      <c r="M2877" t="s">
        <v>12</v>
      </c>
      <c r="N2877">
        <v>4594.9287384118234</v>
      </c>
    </row>
    <row r="2878" spans="6:14" x14ac:dyDescent="0.35">
      <c r="F2878" t="s">
        <v>2934</v>
      </c>
      <c r="G2878">
        <v>2020</v>
      </c>
      <c r="H2878" t="s">
        <v>35</v>
      </c>
      <c r="I2878" t="s">
        <v>52</v>
      </c>
      <c r="J2878" t="s">
        <v>5</v>
      </c>
      <c r="K2878" t="s">
        <v>66</v>
      </c>
      <c r="L2878" t="s">
        <v>3</v>
      </c>
      <c r="M2878" t="s">
        <v>4</v>
      </c>
      <c r="N2878">
        <v>6739.1031297412874</v>
      </c>
    </row>
    <row r="2879" spans="6:14" x14ac:dyDescent="0.35">
      <c r="F2879" t="s">
        <v>2935</v>
      </c>
      <c r="G2879">
        <v>2020</v>
      </c>
      <c r="H2879" t="s">
        <v>35</v>
      </c>
      <c r="I2879" t="s">
        <v>52</v>
      </c>
      <c r="J2879" t="s">
        <v>5</v>
      </c>
      <c r="K2879" t="s">
        <v>66</v>
      </c>
      <c r="L2879" t="s">
        <v>3</v>
      </c>
      <c r="M2879" t="s">
        <v>16</v>
      </c>
      <c r="N2879">
        <v>205.13188</v>
      </c>
    </row>
    <row r="2880" spans="6:14" x14ac:dyDescent="0.35">
      <c r="F2880" t="s">
        <v>2936</v>
      </c>
      <c r="G2880">
        <v>2020</v>
      </c>
      <c r="H2880" t="s">
        <v>35</v>
      </c>
      <c r="I2880" t="s">
        <v>52</v>
      </c>
      <c r="J2880" t="s">
        <v>5</v>
      </c>
      <c r="K2880" t="s">
        <v>66</v>
      </c>
      <c r="L2880" t="s">
        <v>3</v>
      </c>
      <c r="M2880" t="s">
        <v>28</v>
      </c>
      <c r="N2880">
        <v>2379.2287351239511</v>
      </c>
    </row>
    <row r="2881" spans="6:14" x14ac:dyDescent="0.35">
      <c r="F2881" t="s">
        <v>2937</v>
      </c>
      <c r="G2881">
        <v>2020</v>
      </c>
      <c r="H2881" t="s">
        <v>35</v>
      </c>
      <c r="I2881" t="s">
        <v>52</v>
      </c>
      <c r="J2881" t="s">
        <v>5</v>
      </c>
      <c r="K2881" t="s">
        <v>66</v>
      </c>
      <c r="L2881" t="s">
        <v>3</v>
      </c>
      <c r="M2881" t="s">
        <v>29</v>
      </c>
      <c r="N2881">
        <v>540.87175215506693</v>
      </c>
    </row>
    <row r="2882" spans="6:14" x14ac:dyDescent="0.35">
      <c r="F2882" t="s">
        <v>2938</v>
      </c>
      <c r="G2882">
        <v>2020</v>
      </c>
      <c r="H2882" t="s">
        <v>35</v>
      </c>
      <c r="I2882" t="s">
        <v>52</v>
      </c>
      <c r="J2882" t="s">
        <v>5</v>
      </c>
      <c r="K2882" t="s">
        <v>66</v>
      </c>
      <c r="L2882" t="s">
        <v>3</v>
      </c>
      <c r="M2882" t="s">
        <v>6</v>
      </c>
      <c r="N2882">
        <v>47.579064615064382</v>
      </c>
    </row>
    <row r="2883" spans="6:14" x14ac:dyDescent="0.35">
      <c r="F2883" t="s">
        <v>2939</v>
      </c>
      <c r="G2883">
        <v>2020</v>
      </c>
      <c r="H2883" t="s">
        <v>35</v>
      </c>
      <c r="I2883" t="s">
        <v>52</v>
      </c>
      <c r="J2883" t="s">
        <v>5</v>
      </c>
      <c r="K2883" t="s">
        <v>66</v>
      </c>
      <c r="L2883" t="s">
        <v>7</v>
      </c>
      <c r="M2883" t="s">
        <v>8</v>
      </c>
      <c r="N2883">
        <v>1129.7797954214593</v>
      </c>
    </row>
    <row r="2884" spans="6:14" x14ac:dyDescent="0.35">
      <c r="F2884" t="s">
        <v>2940</v>
      </c>
      <c r="G2884">
        <v>2020</v>
      </c>
      <c r="H2884" t="s">
        <v>35</v>
      </c>
      <c r="I2884" t="s">
        <v>52</v>
      </c>
      <c r="J2884" t="s">
        <v>5</v>
      </c>
      <c r="K2884" t="s">
        <v>66</v>
      </c>
      <c r="L2884" t="s">
        <v>7</v>
      </c>
      <c r="M2884" t="s">
        <v>30</v>
      </c>
      <c r="N2884">
        <v>24.96</v>
      </c>
    </row>
    <row r="2885" spans="6:14" x14ac:dyDescent="0.35">
      <c r="F2885" t="s">
        <v>2941</v>
      </c>
      <c r="G2885">
        <v>2020</v>
      </c>
      <c r="H2885" t="s">
        <v>35</v>
      </c>
      <c r="I2885" t="s">
        <v>52</v>
      </c>
      <c r="J2885" t="s">
        <v>5</v>
      </c>
      <c r="K2885" t="s">
        <v>66</v>
      </c>
      <c r="L2885" t="s">
        <v>7</v>
      </c>
      <c r="M2885" t="s">
        <v>10</v>
      </c>
      <c r="N2885">
        <v>394.35387779814596</v>
      </c>
    </row>
    <row r="2886" spans="6:14" x14ac:dyDescent="0.35">
      <c r="F2886" t="s">
        <v>2942</v>
      </c>
      <c r="G2886">
        <v>2020</v>
      </c>
      <c r="H2886" t="s">
        <v>35</v>
      </c>
      <c r="I2886" t="s">
        <v>52</v>
      </c>
      <c r="J2886" t="s">
        <v>5</v>
      </c>
      <c r="K2886" t="s">
        <v>66</v>
      </c>
      <c r="L2886" t="s">
        <v>7</v>
      </c>
      <c r="M2886" t="s">
        <v>11</v>
      </c>
      <c r="N2886">
        <v>403.33307602000002</v>
      </c>
    </row>
    <row r="2887" spans="6:14" x14ac:dyDescent="0.35">
      <c r="F2887" t="s">
        <v>2943</v>
      </c>
      <c r="G2887">
        <v>2020</v>
      </c>
      <c r="H2887" t="s">
        <v>35</v>
      </c>
      <c r="I2887" t="s">
        <v>52</v>
      </c>
      <c r="J2887" t="s">
        <v>5</v>
      </c>
      <c r="K2887" t="s">
        <v>66</v>
      </c>
      <c r="L2887" t="s">
        <v>7</v>
      </c>
      <c r="M2887" t="s">
        <v>14</v>
      </c>
      <c r="N2887">
        <v>5395.1123756734678</v>
      </c>
    </row>
    <row r="2888" spans="6:14" x14ac:dyDescent="0.35">
      <c r="F2888" t="s">
        <v>2944</v>
      </c>
      <c r="G2888">
        <v>2020</v>
      </c>
      <c r="H2888" t="s">
        <v>35</v>
      </c>
      <c r="I2888" t="s">
        <v>52</v>
      </c>
      <c r="J2888" t="s">
        <v>5</v>
      </c>
      <c r="K2888" t="s">
        <v>66</v>
      </c>
      <c r="L2888" t="s">
        <v>7</v>
      </c>
      <c r="M2888" t="s">
        <v>15</v>
      </c>
      <c r="N2888">
        <v>1722.6146560000002</v>
      </c>
    </row>
    <row r="2889" spans="6:14" x14ac:dyDescent="0.35">
      <c r="F2889" t="s">
        <v>2945</v>
      </c>
      <c r="G2889">
        <v>2020</v>
      </c>
      <c r="H2889" t="s">
        <v>35</v>
      </c>
      <c r="I2889" t="s">
        <v>52</v>
      </c>
      <c r="J2889" t="s">
        <v>5</v>
      </c>
      <c r="K2889" t="s">
        <v>66</v>
      </c>
      <c r="L2889" t="s">
        <v>7</v>
      </c>
      <c r="M2889" t="s">
        <v>34</v>
      </c>
      <c r="N2889">
        <v>61.168091168091188</v>
      </c>
    </row>
    <row r="2890" spans="6:14" x14ac:dyDescent="0.35">
      <c r="F2890" t="s">
        <v>2946</v>
      </c>
      <c r="G2890">
        <v>2020</v>
      </c>
      <c r="H2890" t="s">
        <v>35</v>
      </c>
      <c r="I2890" t="s">
        <v>52</v>
      </c>
      <c r="J2890" t="s">
        <v>5</v>
      </c>
      <c r="K2890" t="s">
        <v>66</v>
      </c>
      <c r="L2890" t="s">
        <v>7</v>
      </c>
      <c r="M2890" t="s">
        <v>31</v>
      </c>
      <c r="N2890">
        <v>198.61412000000001</v>
      </c>
    </row>
    <row r="2891" spans="6:14" x14ac:dyDescent="0.35">
      <c r="F2891" t="s">
        <v>2947</v>
      </c>
      <c r="G2891">
        <v>2020</v>
      </c>
      <c r="H2891" t="s">
        <v>35</v>
      </c>
      <c r="I2891" t="s">
        <v>52</v>
      </c>
      <c r="J2891" t="s">
        <v>5</v>
      </c>
      <c r="K2891" t="s">
        <v>66</v>
      </c>
      <c r="L2891" t="s">
        <v>7</v>
      </c>
      <c r="M2891" t="s">
        <v>32</v>
      </c>
      <c r="N2891">
        <v>922.12415199999998</v>
      </c>
    </row>
    <row r="2892" spans="6:14" x14ac:dyDescent="0.35">
      <c r="F2892" t="s">
        <v>2948</v>
      </c>
      <c r="G2892">
        <v>2020</v>
      </c>
      <c r="H2892" t="s">
        <v>35</v>
      </c>
      <c r="I2892" t="s">
        <v>52</v>
      </c>
      <c r="J2892" t="s">
        <v>5</v>
      </c>
      <c r="K2892" t="s">
        <v>66</v>
      </c>
      <c r="L2892" t="s">
        <v>7</v>
      </c>
      <c r="M2892" t="s">
        <v>6</v>
      </c>
      <c r="N2892">
        <v>4.0133532676701371</v>
      </c>
    </row>
    <row r="2893" spans="6:14" x14ac:dyDescent="0.35">
      <c r="F2893" t="s">
        <v>2949</v>
      </c>
      <c r="G2893">
        <v>2020</v>
      </c>
      <c r="H2893" t="s">
        <v>35</v>
      </c>
      <c r="I2893" t="s">
        <v>52</v>
      </c>
      <c r="J2893" t="s">
        <v>45</v>
      </c>
      <c r="K2893" t="s">
        <v>66</v>
      </c>
      <c r="L2893" t="s">
        <v>3</v>
      </c>
      <c r="M2893" t="s">
        <v>12</v>
      </c>
      <c r="N2893">
        <v>0.5988016176161991</v>
      </c>
    </row>
    <row r="2894" spans="6:14" x14ac:dyDescent="0.35">
      <c r="F2894" t="s">
        <v>2950</v>
      </c>
      <c r="G2894">
        <v>2020</v>
      </c>
      <c r="H2894" t="s">
        <v>35</v>
      </c>
      <c r="I2894" t="s">
        <v>52</v>
      </c>
      <c r="J2894" t="s">
        <v>45</v>
      </c>
      <c r="K2894" t="s">
        <v>66</v>
      </c>
      <c r="L2894" t="s">
        <v>3</v>
      </c>
      <c r="M2894" t="s">
        <v>4</v>
      </c>
      <c r="N2894">
        <v>679.52</v>
      </c>
    </row>
    <row r="2895" spans="6:14" x14ac:dyDescent="0.35">
      <c r="F2895" t="s">
        <v>2951</v>
      </c>
      <c r="G2895">
        <v>2020</v>
      </c>
      <c r="H2895" t="s">
        <v>35</v>
      </c>
      <c r="I2895" t="s">
        <v>52</v>
      </c>
      <c r="J2895" t="s">
        <v>45</v>
      </c>
      <c r="K2895" t="s">
        <v>66</v>
      </c>
      <c r="L2895" t="s">
        <v>3</v>
      </c>
      <c r="M2895" t="s">
        <v>29</v>
      </c>
      <c r="N2895">
        <v>5.7054959338721867</v>
      </c>
    </row>
    <row r="2896" spans="6:14" x14ac:dyDescent="0.35">
      <c r="F2896" t="s">
        <v>2952</v>
      </c>
      <c r="G2896">
        <v>2020</v>
      </c>
      <c r="H2896" t="s">
        <v>35</v>
      </c>
      <c r="I2896" t="s">
        <v>52</v>
      </c>
      <c r="J2896" t="s">
        <v>45</v>
      </c>
      <c r="K2896" t="s">
        <v>66</v>
      </c>
      <c r="L2896" t="s">
        <v>7</v>
      </c>
      <c r="M2896" t="s">
        <v>8</v>
      </c>
      <c r="N2896">
        <v>1246.2641819060484</v>
      </c>
    </row>
    <row r="2897" spans="6:14" x14ac:dyDescent="0.35">
      <c r="F2897" t="s">
        <v>2953</v>
      </c>
      <c r="G2897">
        <v>2020</v>
      </c>
      <c r="H2897" t="s">
        <v>35</v>
      </c>
      <c r="I2897" t="s">
        <v>52</v>
      </c>
      <c r="J2897" t="s">
        <v>45</v>
      </c>
      <c r="K2897" t="s">
        <v>66</v>
      </c>
      <c r="L2897" t="s">
        <v>7</v>
      </c>
      <c r="M2897" t="s">
        <v>10</v>
      </c>
      <c r="N2897">
        <v>186.90195761138256</v>
      </c>
    </row>
    <row r="2898" spans="6:14" x14ac:dyDescent="0.35">
      <c r="F2898" t="s">
        <v>2954</v>
      </c>
      <c r="G2898">
        <v>2020</v>
      </c>
      <c r="H2898" t="s">
        <v>35</v>
      </c>
      <c r="I2898" t="s">
        <v>52</v>
      </c>
      <c r="J2898" t="s">
        <v>45</v>
      </c>
      <c r="K2898" t="s">
        <v>66</v>
      </c>
      <c r="L2898" t="s">
        <v>7</v>
      </c>
      <c r="M2898" t="s">
        <v>11</v>
      </c>
      <c r="N2898">
        <v>173.67744015699998</v>
      </c>
    </row>
    <row r="2899" spans="6:14" x14ac:dyDescent="0.35">
      <c r="F2899" t="s">
        <v>2955</v>
      </c>
      <c r="G2899">
        <v>2020</v>
      </c>
      <c r="H2899" t="s">
        <v>35</v>
      </c>
      <c r="I2899" t="s">
        <v>52</v>
      </c>
      <c r="J2899" t="s">
        <v>45</v>
      </c>
      <c r="K2899" t="s">
        <v>66</v>
      </c>
      <c r="L2899" t="s">
        <v>7</v>
      </c>
      <c r="M2899" t="s">
        <v>14</v>
      </c>
      <c r="N2899">
        <v>155.66432022347601</v>
      </c>
    </row>
    <row r="2900" spans="6:14" x14ac:dyDescent="0.35">
      <c r="F2900" t="s">
        <v>2956</v>
      </c>
      <c r="G2900">
        <v>2020</v>
      </c>
      <c r="H2900" t="s">
        <v>35</v>
      </c>
      <c r="I2900" t="s">
        <v>52</v>
      </c>
      <c r="J2900" t="s">
        <v>45</v>
      </c>
      <c r="K2900" t="s">
        <v>66</v>
      </c>
      <c r="L2900" t="s">
        <v>7</v>
      </c>
      <c r="M2900" t="s">
        <v>15</v>
      </c>
      <c r="N2900">
        <v>4.26402741880342</v>
      </c>
    </row>
    <row r="2901" spans="6:14" x14ac:dyDescent="0.35">
      <c r="F2901" t="s">
        <v>2957</v>
      </c>
      <c r="G2901">
        <v>2020</v>
      </c>
      <c r="H2901" t="s">
        <v>35</v>
      </c>
      <c r="I2901" t="s">
        <v>52</v>
      </c>
      <c r="J2901" t="s">
        <v>45</v>
      </c>
      <c r="K2901" t="s">
        <v>66</v>
      </c>
      <c r="L2901" t="s">
        <v>7</v>
      </c>
      <c r="M2901" t="s">
        <v>34</v>
      </c>
      <c r="N2901">
        <v>57.584565103181362</v>
      </c>
    </row>
    <row r="2902" spans="6:14" x14ac:dyDescent="0.35">
      <c r="F2902" t="s">
        <v>2958</v>
      </c>
      <c r="G2902">
        <v>2020</v>
      </c>
      <c r="H2902" t="s">
        <v>36</v>
      </c>
      <c r="I2902" t="s">
        <v>52</v>
      </c>
      <c r="J2902" t="s">
        <v>9</v>
      </c>
      <c r="K2902" t="s">
        <v>66</v>
      </c>
      <c r="L2902" t="s">
        <v>3</v>
      </c>
      <c r="M2902" t="s">
        <v>12</v>
      </c>
      <c r="N2902">
        <v>58.792999999999999</v>
      </c>
    </row>
    <row r="2903" spans="6:14" x14ac:dyDescent="0.35">
      <c r="F2903" t="s">
        <v>2959</v>
      </c>
      <c r="G2903">
        <v>2020</v>
      </c>
      <c r="H2903" t="s">
        <v>36</v>
      </c>
      <c r="I2903" t="s">
        <v>52</v>
      </c>
      <c r="J2903" t="s">
        <v>9</v>
      </c>
      <c r="K2903" t="s">
        <v>66</v>
      </c>
      <c r="L2903" t="s">
        <v>3</v>
      </c>
      <c r="M2903" t="s">
        <v>4</v>
      </c>
      <c r="N2903">
        <v>426.75050000000005</v>
      </c>
    </row>
    <row r="2904" spans="6:14" x14ac:dyDescent="0.35">
      <c r="F2904" t="s">
        <v>2960</v>
      </c>
      <c r="G2904">
        <v>2020</v>
      </c>
      <c r="H2904" t="s">
        <v>36</v>
      </c>
      <c r="I2904" t="s">
        <v>52</v>
      </c>
      <c r="J2904" t="s">
        <v>9</v>
      </c>
      <c r="K2904" t="s">
        <v>66</v>
      </c>
      <c r="L2904" t="s">
        <v>3</v>
      </c>
      <c r="M2904" t="s">
        <v>29</v>
      </c>
      <c r="N2904">
        <v>298.55074010056978</v>
      </c>
    </row>
    <row r="2905" spans="6:14" x14ac:dyDescent="0.35">
      <c r="F2905" t="s">
        <v>2961</v>
      </c>
      <c r="G2905">
        <v>2020</v>
      </c>
      <c r="H2905" t="s">
        <v>36</v>
      </c>
      <c r="I2905" t="s">
        <v>52</v>
      </c>
      <c r="J2905" t="s">
        <v>9</v>
      </c>
      <c r="K2905" t="s">
        <v>66</v>
      </c>
      <c r="L2905" t="s">
        <v>7</v>
      </c>
      <c r="M2905" t="s">
        <v>8</v>
      </c>
      <c r="N2905">
        <v>447.88608020118699</v>
      </c>
    </row>
    <row r="2906" spans="6:14" x14ac:dyDescent="0.35">
      <c r="F2906" t="s">
        <v>2962</v>
      </c>
      <c r="G2906">
        <v>2020</v>
      </c>
      <c r="H2906" t="s">
        <v>36</v>
      </c>
      <c r="I2906" t="s">
        <v>52</v>
      </c>
      <c r="J2906" t="s">
        <v>9</v>
      </c>
      <c r="K2906" t="s">
        <v>66</v>
      </c>
      <c r="L2906" t="s">
        <v>7</v>
      </c>
      <c r="M2906" t="s">
        <v>10</v>
      </c>
      <c r="N2906">
        <v>741.84387163548695</v>
      </c>
    </row>
    <row r="2907" spans="6:14" x14ac:dyDescent="0.35">
      <c r="F2907" t="s">
        <v>2963</v>
      </c>
      <c r="G2907">
        <v>2020</v>
      </c>
      <c r="H2907" t="s">
        <v>36</v>
      </c>
      <c r="I2907" t="s">
        <v>52</v>
      </c>
      <c r="J2907" t="s">
        <v>9</v>
      </c>
      <c r="K2907" t="s">
        <v>66</v>
      </c>
      <c r="L2907" t="s">
        <v>7</v>
      </c>
      <c r="M2907" t="s">
        <v>11</v>
      </c>
      <c r="N2907">
        <v>29.149972019253116</v>
      </c>
    </row>
    <row r="2908" spans="6:14" x14ac:dyDescent="0.35">
      <c r="F2908" t="s">
        <v>2964</v>
      </c>
      <c r="G2908">
        <v>2020</v>
      </c>
      <c r="H2908" t="s">
        <v>36</v>
      </c>
      <c r="I2908" t="s">
        <v>52</v>
      </c>
      <c r="J2908" t="s">
        <v>9</v>
      </c>
      <c r="K2908" t="s">
        <v>66</v>
      </c>
      <c r="L2908" t="s">
        <v>7</v>
      </c>
      <c r="M2908" t="s">
        <v>14</v>
      </c>
      <c r="N2908">
        <v>978.52497515465132</v>
      </c>
    </row>
    <row r="2909" spans="6:14" x14ac:dyDescent="0.35">
      <c r="F2909" t="s">
        <v>8294</v>
      </c>
      <c r="G2909">
        <v>2020</v>
      </c>
      <c r="H2909" t="s">
        <v>36</v>
      </c>
      <c r="I2909" t="s">
        <v>52</v>
      </c>
      <c r="J2909" t="s">
        <v>9</v>
      </c>
      <c r="K2909" t="s">
        <v>66</v>
      </c>
      <c r="L2909" t="s">
        <v>7</v>
      </c>
      <c r="M2909" t="s">
        <v>15</v>
      </c>
      <c r="N2909">
        <v>1.96682</v>
      </c>
    </row>
    <row r="2910" spans="6:14" x14ac:dyDescent="0.35">
      <c r="F2910" t="s">
        <v>2965</v>
      </c>
      <c r="G2910">
        <v>2020</v>
      </c>
      <c r="H2910" t="s">
        <v>36</v>
      </c>
      <c r="I2910" t="s">
        <v>52</v>
      </c>
      <c r="J2910" t="s">
        <v>9</v>
      </c>
      <c r="K2910" t="s">
        <v>66</v>
      </c>
      <c r="L2910" t="s">
        <v>7</v>
      </c>
      <c r="M2910" t="s">
        <v>34</v>
      </c>
      <c r="N2910">
        <v>432.5</v>
      </c>
    </row>
    <row r="2911" spans="6:14" x14ac:dyDescent="0.35">
      <c r="F2911" t="s">
        <v>2966</v>
      </c>
      <c r="G2911">
        <v>2020</v>
      </c>
      <c r="H2911" t="s">
        <v>36</v>
      </c>
      <c r="I2911" t="s">
        <v>52</v>
      </c>
      <c r="J2911" t="s">
        <v>9</v>
      </c>
      <c r="K2911" t="s">
        <v>66</v>
      </c>
      <c r="L2911" t="s">
        <v>7</v>
      </c>
      <c r="M2911" t="s">
        <v>31</v>
      </c>
      <c r="N2911">
        <v>216.25</v>
      </c>
    </row>
    <row r="2912" spans="6:14" x14ac:dyDescent="0.35">
      <c r="F2912" t="s">
        <v>2967</v>
      </c>
      <c r="G2912">
        <v>2020</v>
      </c>
      <c r="H2912" t="s">
        <v>36</v>
      </c>
      <c r="I2912" t="s">
        <v>52</v>
      </c>
      <c r="J2912" t="s">
        <v>5</v>
      </c>
      <c r="K2912" t="s">
        <v>66</v>
      </c>
      <c r="L2912" t="s">
        <v>3</v>
      </c>
      <c r="M2912" t="s">
        <v>12</v>
      </c>
      <c r="N2912">
        <v>2904.8397368183191</v>
      </c>
    </row>
    <row r="2913" spans="6:14" x14ac:dyDescent="0.35">
      <c r="F2913" t="s">
        <v>2968</v>
      </c>
      <c r="G2913">
        <v>2020</v>
      </c>
      <c r="H2913" t="s">
        <v>36</v>
      </c>
      <c r="I2913" t="s">
        <v>52</v>
      </c>
      <c r="J2913" t="s">
        <v>5</v>
      </c>
      <c r="K2913" t="s">
        <v>66</v>
      </c>
      <c r="L2913" t="s">
        <v>3</v>
      </c>
      <c r="M2913" t="s">
        <v>4</v>
      </c>
      <c r="N2913">
        <v>2289.2797772921554</v>
      </c>
    </row>
    <row r="2914" spans="6:14" x14ac:dyDescent="0.35">
      <c r="F2914" t="s">
        <v>2969</v>
      </c>
      <c r="G2914">
        <v>2020</v>
      </c>
      <c r="H2914" t="s">
        <v>36</v>
      </c>
      <c r="I2914" t="s">
        <v>52</v>
      </c>
      <c r="J2914" t="s">
        <v>5</v>
      </c>
      <c r="K2914" t="s">
        <v>66</v>
      </c>
      <c r="L2914" t="s">
        <v>3</v>
      </c>
      <c r="M2914" t="s">
        <v>16</v>
      </c>
      <c r="N2914">
        <v>10</v>
      </c>
    </row>
    <row r="2915" spans="6:14" x14ac:dyDescent="0.35">
      <c r="F2915" t="s">
        <v>2970</v>
      </c>
      <c r="G2915">
        <v>2020</v>
      </c>
      <c r="H2915" t="s">
        <v>36</v>
      </c>
      <c r="I2915" t="s">
        <v>52</v>
      </c>
      <c r="J2915" t="s">
        <v>5</v>
      </c>
      <c r="K2915" t="s">
        <v>66</v>
      </c>
      <c r="L2915" t="s">
        <v>3</v>
      </c>
      <c r="M2915" t="s">
        <v>28</v>
      </c>
      <c r="N2915">
        <v>589.37496999999996</v>
      </c>
    </row>
    <row r="2916" spans="6:14" x14ac:dyDescent="0.35">
      <c r="F2916" t="s">
        <v>2971</v>
      </c>
      <c r="G2916">
        <v>2020</v>
      </c>
      <c r="H2916" t="s">
        <v>36</v>
      </c>
      <c r="I2916" t="s">
        <v>52</v>
      </c>
      <c r="J2916" t="s">
        <v>5</v>
      </c>
      <c r="K2916" t="s">
        <v>66</v>
      </c>
      <c r="L2916" t="s">
        <v>3</v>
      </c>
      <c r="M2916" t="s">
        <v>29</v>
      </c>
      <c r="N2916">
        <v>47.053840070576356</v>
      </c>
    </row>
    <row r="2917" spans="6:14" x14ac:dyDescent="0.35">
      <c r="F2917" t="s">
        <v>2972</v>
      </c>
      <c r="G2917">
        <v>2020</v>
      </c>
      <c r="H2917" t="s">
        <v>36</v>
      </c>
      <c r="I2917" t="s">
        <v>52</v>
      </c>
      <c r="J2917" t="s">
        <v>5</v>
      </c>
      <c r="K2917" t="s">
        <v>66</v>
      </c>
      <c r="L2917" t="s">
        <v>3</v>
      </c>
      <c r="M2917" t="s">
        <v>6</v>
      </c>
      <c r="N2917">
        <v>44.452143269320629</v>
      </c>
    </row>
    <row r="2918" spans="6:14" x14ac:dyDescent="0.35">
      <c r="F2918" t="s">
        <v>2973</v>
      </c>
      <c r="G2918">
        <v>2020</v>
      </c>
      <c r="H2918" t="s">
        <v>36</v>
      </c>
      <c r="I2918" t="s">
        <v>52</v>
      </c>
      <c r="J2918" t="s">
        <v>5</v>
      </c>
      <c r="K2918" t="s">
        <v>66</v>
      </c>
      <c r="L2918" t="s">
        <v>7</v>
      </c>
      <c r="M2918" t="s">
        <v>8</v>
      </c>
      <c r="N2918">
        <v>565.39438734176497</v>
      </c>
    </row>
    <row r="2919" spans="6:14" x14ac:dyDescent="0.35">
      <c r="F2919" t="s">
        <v>2974</v>
      </c>
      <c r="G2919">
        <v>2020</v>
      </c>
      <c r="H2919" t="s">
        <v>36</v>
      </c>
      <c r="I2919" t="s">
        <v>52</v>
      </c>
      <c r="J2919" t="s">
        <v>5</v>
      </c>
      <c r="K2919" t="s">
        <v>66</v>
      </c>
      <c r="L2919" t="s">
        <v>7</v>
      </c>
      <c r="M2919" t="s">
        <v>10</v>
      </c>
      <c r="N2919">
        <v>1244.9692313733965</v>
      </c>
    </row>
    <row r="2920" spans="6:14" x14ac:dyDescent="0.35">
      <c r="F2920" t="s">
        <v>2975</v>
      </c>
      <c r="G2920">
        <v>2020</v>
      </c>
      <c r="H2920" t="s">
        <v>36</v>
      </c>
      <c r="I2920" t="s">
        <v>52</v>
      </c>
      <c r="J2920" t="s">
        <v>5</v>
      </c>
      <c r="K2920" t="s">
        <v>66</v>
      </c>
      <c r="L2920" t="s">
        <v>7</v>
      </c>
      <c r="M2920" t="s">
        <v>11</v>
      </c>
      <c r="N2920">
        <v>36.940010609999995</v>
      </c>
    </row>
    <row r="2921" spans="6:14" x14ac:dyDescent="0.35">
      <c r="F2921" t="s">
        <v>2976</v>
      </c>
      <c r="G2921">
        <v>2020</v>
      </c>
      <c r="H2921" t="s">
        <v>36</v>
      </c>
      <c r="I2921" t="s">
        <v>52</v>
      </c>
      <c r="J2921" t="s">
        <v>5</v>
      </c>
      <c r="K2921" t="s">
        <v>66</v>
      </c>
      <c r="L2921" t="s">
        <v>7</v>
      </c>
      <c r="M2921" t="s">
        <v>14</v>
      </c>
      <c r="N2921">
        <v>1461.6447098404597</v>
      </c>
    </row>
    <row r="2922" spans="6:14" x14ac:dyDescent="0.35">
      <c r="F2922" t="s">
        <v>2977</v>
      </c>
      <c r="G2922">
        <v>2020</v>
      </c>
      <c r="H2922" t="s">
        <v>36</v>
      </c>
      <c r="I2922" t="s">
        <v>52</v>
      </c>
      <c r="J2922" t="s">
        <v>5</v>
      </c>
      <c r="K2922" t="s">
        <v>66</v>
      </c>
      <c r="L2922" t="s">
        <v>7</v>
      </c>
      <c r="M2922" t="s">
        <v>15</v>
      </c>
      <c r="N2922">
        <v>80.449692999999996</v>
      </c>
    </row>
    <row r="2923" spans="6:14" x14ac:dyDescent="0.35">
      <c r="F2923" t="s">
        <v>2978</v>
      </c>
      <c r="G2923">
        <v>2020</v>
      </c>
      <c r="H2923" t="s">
        <v>36</v>
      </c>
      <c r="I2923" t="s">
        <v>52</v>
      </c>
      <c r="J2923" t="s">
        <v>5</v>
      </c>
      <c r="K2923" t="s">
        <v>66</v>
      </c>
      <c r="L2923" t="s">
        <v>7</v>
      </c>
      <c r="M2923" t="s">
        <v>34</v>
      </c>
      <c r="N2923">
        <v>36.895900000000005</v>
      </c>
    </row>
    <row r="2924" spans="6:14" x14ac:dyDescent="0.35">
      <c r="F2924" t="s">
        <v>2979</v>
      </c>
      <c r="G2924">
        <v>2020</v>
      </c>
      <c r="H2924" t="s">
        <v>36</v>
      </c>
      <c r="I2924" t="s">
        <v>52</v>
      </c>
      <c r="J2924" t="s">
        <v>5</v>
      </c>
      <c r="K2924" t="s">
        <v>66</v>
      </c>
      <c r="L2924" t="s">
        <v>7</v>
      </c>
      <c r="M2924" t="s">
        <v>31</v>
      </c>
      <c r="N2924">
        <v>2707.6400000000003</v>
      </c>
    </row>
    <row r="2925" spans="6:14" x14ac:dyDescent="0.35">
      <c r="F2925" t="s">
        <v>2980</v>
      </c>
      <c r="G2925">
        <v>2020</v>
      </c>
      <c r="H2925" t="s">
        <v>36</v>
      </c>
      <c r="I2925" t="s">
        <v>52</v>
      </c>
      <c r="J2925" t="s">
        <v>5</v>
      </c>
      <c r="K2925" t="s">
        <v>66</v>
      </c>
      <c r="L2925" t="s">
        <v>7</v>
      </c>
      <c r="M2925" t="s">
        <v>32</v>
      </c>
      <c r="N2925">
        <v>281.8784</v>
      </c>
    </row>
    <row r="2926" spans="6:14" x14ac:dyDescent="0.35">
      <c r="F2926" t="s">
        <v>2981</v>
      </c>
      <c r="G2926">
        <v>2020</v>
      </c>
      <c r="H2926" t="s">
        <v>36</v>
      </c>
      <c r="I2926" t="s">
        <v>52</v>
      </c>
      <c r="J2926" t="s">
        <v>45</v>
      </c>
      <c r="K2926" t="s">
        <v>66</v>
      </c>
      <c r="L2926" t="s">
        <v>3</v>
      </c>
      <c r="M2926" t="s">
        <v>29</v>
      </c>
      <c r="N2926">
        <v>7.0000000000000001E-3</v>
      </c>
    </row>
    <row r="2927" spans="6:14" x14ac:dyDescent="0.35">
      <c r="F2927" t="s">
        <v>2982</v>
      </c>
      <c r="G2927">
        <v>2020</v>
      </c>
      <c r="H2927" t="s">
        <v>36</v>
      </c>
      <c r="I2927" t="s">
        <v>52</v>
      </c>
      <c r="J2927" t="s">
        <v>45</v>
      </c>
      <c r="K2927" t="s">
        <v>66</v>
      </c>
      <c r="L2927" t="s">
        <v>7</v>
      </c>
      <c r="M2927" t="s">
        <v>8</v>
      </c>
      <c r="N2927">
        <v>476.32491592867979</v>
      </c>
    </row>
    <row r="2928" spans="6:14" x14ac:dyDescent="0.35">
      <c r="F2928" t="s">
        <v>2983</v>
      </c>
      <c r="G2928">
        <v>2020</v>
      </c>
      <c r="H2928" t="s">
        <v>36</v>
      </c>
      <c r="I2928" t="s">
        <v>52</v>
      </c>
      <c r="J2928" t="s">
        <v>45</v>
      </c>
      <c r="K2928" t="s">
        <v>66</v>
      </c>
      <c r="L2928" t="s">
        <v>7</v>
      </c>
      <c r="M2928" t="s">
        <v>10</v>
      </c>
      <c r="N2928">
        <v>104.05336601210421</v>
      </c>
    </row>
    <row r="2929" spans="6:14" x14ac:dyDescent="0.35">
      <c r="F2929" t="s">
        <v>2984</v>
      </c>
      <c r="G2929">
        <v>2020</v>
      </c>
      <c r="H2929" t="s">
        <v>36</v>
      </c>
      <c r="I2929" t="s">
        <v>52</v>
      </c>
      <c r="J2929" t="s">
        <v>45</v>
      </c>
      <c r="K2929" t="s">
        <v>66</v>
      </c>
      <c r="L2929" t="s">
        <v>7</v>
      </c>
      <c r="M2929" t="s">
        <v>11</v>
      </c>
      <c r="N2929">
        <v>4.0896179779999979</v>
      </c>
    </row>
    <row r="2930" spans="6:14" x14ac:dyDescent="0.35">
      <c r="F2930" t="s">
        <v>2985</v>
      </c>
      <c r="G2930">
        <v>2020</v>
      </c>
      <c r="H2930" t="s">
        <v>36</v>
      </c>
      <c r="I2930" t="s">
        <v>52</v>
      </c>
      <c r="J2930" t="s">
        <v>45</v>
      </c>
      <c r="K2930" t="s">
        <v>66</v>
      </c>
      <c r="L2930" t="s">
        <v>7</v>
      </c>
      <c r="M2930" t="s">
        <v>14</v>
      </c>
      <c r="N2930">
        <v>6.9043696321937018</v>
      </c>
    </row>
    <row r="2931" spans="6:14" x14ac:dyDescent="0.35">
      <c r="F2931" t="s">
        <v>2986</v>
      </c>
      <c r="G2931">
        <v>2020</v>
      </c>
      <c r="H2931" t="s">
        <v>37</v>
      </c>
      <c r="I2931" t="s">
        <v>52</v>
      </c>
      <c r="J2931" t="s">
        <v>9</v>
      </c>
      <c r="K2931" t="s">
        <v>66</v>
      </c>
      <c r="L2931" t="s">
        <v>7</v>
      </c>
      <c r="M2931" t="s">
        <v>10</v>
      </c>
      <c r="N2931">
        <v>212.59348368995035</v>
      </c>
    </row>
    <row r="2932" spans="6:14" x14ac:dyDescent="0.35">
      <c r="F2932" t="s">
        <v>2987</v>
      </c>
      <c r="G2932">
        <v>2020</v>
      </c>
      <c r="H2932" t="s">
        <v>37</v>
      </c>
      <c r="I2932" t="s">
        <v>52</v>
      </c>
      <c r="J2932" t="s">
        <v>5</v>
      </c>
      <c r="K2932" t="s">
        <v>66</v>
      </c>
      <c r="L2932" t="s">
        <v>3</v>
      </c>
      <c r="M2932" t="s">
        <v>12</v>
      </c>
      <c r="N2932">
        <v>1254.9250480000001</v>
      </c>
    </row>
    <row r="2933" spans="6:14" x14ac:dyDescent="0.35">
      <c r="F2933" t="s">
        <v>2988</v>
      </c>
      <c r="G2933">
        <v>2020</v>
      </c>
      <c r="H2933" t="s">
        <v>37</v>
      </c>
      <c r="I2933" t="s">
        <v>52</v>
      </c>
      <c r="J2933" t="s">
        <v>5</v>
      </c>
      <c r="K2933" t="s">
        <v>66</v>
      </c>
      <c r="L2933" t="s">
        <v>3</v>
      </c>
      <c r="M2933" t="s">
        <v>4</v>
      </c>
      <c r="N2933">
        <v>1566.3601289999999</v>
      </c>
    </row>
    <row r="2934" spans="6:14" x14ac:dyDescent="0.35">
      <c r="F2934" t="s">
        <v>2989</v>
      </c>
      <c r="G2934">
        <v>2020</v>
      </c>
      <c r="H2934" t="s">
        <v>37</v>
      </c>
      <c r="I2934" t="s">
        <v>52</v>
      </c>
      <c r="J2934" t="s">
        <v>5</v>
      </c>
      <c r="K2934" t="s">
        <v>66</v>
      </c>
      <c r="L2934" t="s">
        <v>3</v>
      </c>
      <c r="M2934" t="s">
        <v>28</v>
      </c>
      <c r="N2934">
        <v>2269.0280000000002</v>
      </c>
    </row>
    <row r="2935" spans="6:14" x14ac:dyDescent="0.35">
      <c r="F2935" t="s">
        <v>2990</v>
      </c>
      <c r="G2935">
        <v>2020</v>
      </c>
      <c r="H2935" t="s">
        <v>37</v>
      </c>
      <c r="I2935" t="s">
        <v>52</v>
      </c>
      <c r="J2935" t="s">
        <v>5</v>
      </c>
      <c r="K2935" t="s">
        <v>66</v>
      </c>
      <c r="L2935" t="s">
        <v>3</v>
      </c>
      <c r="M2935" t="s">
        <v>29</v>
      </c>
      <c r="N2935">
        <v>125.5741</v>
      </c>
    </row>
    <row r="2936" spans="6:14" x14ac:dyDescent="0.35">
      <c r="F2936" t="s">
        <v>2991</v>
      </c>
      <c r="G2936">
        <v>2020</v>
      </c>
      <c r="H2936" t="s">
        <v>37</v>
      </c>
      <c r="I2936" t="s">
        <v>52</v>
      </c>
      <c r="J2936" t="s">
        <v>5</v>
      </c>
      <c r="K2936" t="s">
        <v>66</v>
      </c>
      <c r="L2936" t="s">
        <v>3</v>
      </c>
      <c r="M2936" t="s">
        <v>6</v>
      </c>
      <c r="N2936">
        <v>9.5878543927995205E-2</v>
      </c>
    </row>
    <row r="2937" spans="6:14" x14ac:dyDescent="0.35">
      <c r="F2937" t="s">
        <v>2992</v>
      </c>
      <c r="G2937">
        <v>2020</v>
      </c>
      <c r="H2937" t="s">
        <v>37</v>
      </c>
      <c r="I2937" t="s">
        <v>52</v>
      </c>
      <c r="J2937" t="s">
        <v>5</v>
      </c>
      <c r="K2937" t="s">
        <v>66</v>
      </c>
      <c r="L2937" t="s">
        <v>7</v>
      </c>
      <c r="M2937" t="s">
        <v>10</v>
      </c>
      <c r="N2937">
        <v>1526.2163388332744</v>
      </c>
    </row>
    <row r="2938" spans="6:14" x14ac:dyDescent="0.35">
      <c r="F2938" t="s">
        <v>2993</v>
      </c>
      <c r="G2938">
        <v>2020</v>
      </c>
      <c r="H2938" t="s">
        <v>37</v>
      </c>
      <c r="I2938" t="s">
        <v>52</v>
      </c>
      <c r="J2938" t="s">
        <v>5</v>
      </c>
      <c r="K2938" t="s">
        <v>66</v>
      </c>
      <c r="L2938" t="s">
        <v>7</v>
      </c>
      <c r="M2938" t="s">
        <v>31</v>
      </c>
      <c r="N2938">
        <v>41.0595</v>
      </c>
    </row>
    <row r="2939" spans="6:14" x14ac:dyDescent="0.35">
      <c r="F2939" t="s">
        <v>2994</v>
      </c>
      <c r="G2939">
        <v>2020</v>
      </c>
      <c r="H2939" t="s">
        <v>37</v>
      </c>
      <c r="I2939" t="s">
        <v>52</v>
      </c>
      <c r="J2939" t="s">
        <v>5</v>
      </c>
      <c r="K2939" t="s">
        <v>66</v>
      </c>
      <c r="L2939" t="s">
        <v>7</v>
      </c>
      <c r="M2939" t="s">
        <v>32</v>
      </c>
      <c r="N2939">
        <v>90.57</v>
      </c>
    </row>
    <row r="2940" spans="6:14" x14ac:dyDescent="0.35">
      <c r="F2940" t="s">
        <v>2995</v>
      </c>
      <c r="G2940">
        <v>2020</v>
      </c>
      <c r="H2940" t="s">
        <v>37</v>
      </c>
      <c r="I2940" t="s">
        <v>52</v>
      </c>
      <c r="J2940" t="s">
        <v>5</v>
      </c>
      <c r="K2940" t="s">
        <v>66</v>
      </c>
      <c r="L2940" t="s">
        <v>7</v>
      </c>
      <c r="M2940" t="s">
        <v>6</v>
      </c>
      <c r="N2940">
        <v>1.8300536799999998</v>
      </c>
    </row>
    <row r="2941" spans="6:14" x14ac:dyDescent="0.35">
      <c r="F2941" t="s">
        <v>2996</v>
      </c>
      <c r="G2941">
        <v>2020</v>
      </c>
      <c r="H2941" t="s">
        <v>37</v>
      </c>
      <c r="I2941" t="s">
        <v>52</v>
      </c>
      <c r="J2941" t="s">
        <v>45</v>
      </c>
      <c r="K2941" t="s">
        <v>66</v>
      </c>
      <c r="L2941" t="s">
        <v>3</v>
      </c>
      <c r="M2941" t="s">
        <v>16</v>
      </c>
      <c r="N2941">
        <v>365.83499999999998</v>
      </c>
    </row>
    <row r="2942" spans="6:14" x14ac:dyDescent="0.35">
      <c r="F2942" t="s">
        <v>2997</v>
      </c>
      <c r="G2942">
        <v>2020</v>
      </c>
      <c r="H2942" t="s">
        <v>37</v>
      </c>
      <c r="I2942" t="s">
        <v>52</v>
      </c>
      <c r="J2942" t="s">
        <v>45</v>
      </c>
      <c r="K2942" t="s">
        <v>66</v>
      </c>
      <c r="L2942" t="s">
        <v>3</v>
      </c>
      <c r="M2942" t="s">
        <v>29</v>
      </c>
      <c r="N2942">
        <v>365.83499999999998</v>
      </c>
    </row>
    <row r="2943" spans="6:14" x14ac:dyDescent="0.35">
      <c r="F2943" t="s">
        <v>2998</v>
      </c>
      <c r="G2943">
        <v>2020</v>
      </c>
      <c r="H2943" t="s">
        <v>38</v>
      </c>
      <c r="I2943" t="s">
        <v>52</v>
      </c>
      <c r="J2943" t="s">
        <v>9</v>
      </c>
      <c r="K2943" t="s">
        <v>66</v>
      </c>
      <c r="L2943" t="s">
        <v>3</v>
      </c>
      <c r="M2943" t="s">
        <v>29</v>
      </c>
      <c r="N2943">
        <v>27.720789781600292</v>
      </c>
    </row>
    <row r="2944" spans="6:14" x14ac:dyDescent="0.35">
      <c r="F2944" t="s">
        <v>2999</v>
      </c>
      <c r="G2944">
        <v>2020</v>
      </c>
      <c r="H2944" t="s">
        <v>38</v>
      </c>
      <c r="I2944" t="s">
        <v>52</v>
      </c>
      <c r="J2944" t="s">
        <v>9</v>
      </c>
      <c r="K2944" t="s">
        <v>66</v>
      </c>
      <c r="L2944" t="s">
        <v>7</v>
      </c>
      <c r="M2944" t="s">
        <v>8</v>
      </c>
      <c r="N2944">
        <v>2770.3544120784268</v>
      </c>
    </row>
    <row r="2945" spans="6:14" x14ac:dyDescent="0.35">
      <c r="F2945" t="s">
        <v>3000</v>
      </c>
      <c r="G2945">
        <v>2020</v>
      </c>
      <c r="H2945" t="s">
        <v>38</v>
      </c>
      <c r="I2945" t="s">
        <v>52</v>
      </c>
      <c r="J2945" t="s">
        <v>9</v>
      </c>
      <c r="K2945" t="s">
        <v>66</v>
      </c>
      <c r="L2945" t="s">
        <v>7</v>
      </c>
      <c r="M2945" t="s">
        <v>10</v>
      </c>
      <c r="N2945">
        <v>350.99013263541462</v>
      </c>
    </row>
    <row r="2946" spans="6:14" x14ac:dyDescent="0.35">
      <c r="F2946" t="s">
        <v>3001</v>
      </c>
      <c r="G2946">
        <v>2020</v>
      </c>
      <c r="H2946" t="s">
        <v>38</v>
      </c>
      <c r="I2946" t="s">
        <v>52</v>
      </c>
      <c r="J2946" t="s">
        <v>9</v>
      </c>
      <c r="K2946" t="s">
        <v>66</v>
      </c>
      <c r="L2946" t="s">
        <v>7</v>
      </c>
      <c r="M2946" t="s">
        <v>11</v>
      </c>
      <c r="N2946">
        <v>84.140032051477945</v>
      </c>
    </row>
    <row r="2947" spans="6:14" x14ac:dyDescent="0.35">
      <c r="F2947" t="s">
        <v>3002</v>
      </c>
      <c r="G2947">
        <v>2020</v>
      </c>
      <c r="H2947" t="s">
        <v>38</v>
      </c>
      <c r="I2947" t="s">
        <v>52</v>
      </c>
      <c r="J2947" t="s">
        <v>9</v>
      </c>
      <c r="K2947" t="s">
        <v>66</v>
      </c>
      <c r="L2947" t="s">
        <v>7</v>
      </c>
      <c r="M2947" t="s">
        <v>14</v>
      </c>
      <c r="N2947">
        <v>2915.5794392788089</v>
      </c>
    </row>
    <row r="2948" spans="6:14" x14ac:dyDescent="0.35">
      <c r="F2948" t="s">
        <v>3003</v>
      </c>
      <c r="G2948">
        <v>2020</v>
      </c>
      <c r="H2948" t="s">
        <v>38</v>
      </c>
      <c r="I2948" t="s">
        <v>52</v>
      </c>
      <c r="J2948" t="s">
        <v>5</v>
      </c>
      <c r="K2948" t="s">
        <v>66</v>
      </c>
      <c r="L2948" t="s">
        <v>3</v>
      </c>
      <c r="M2948" t="s">
        <v>12</v>
      </c>
      <c r="N2948">
        <v>2153.9713120000001</v>
      </c>
    </row>
    <row r="2949" spans="6:14" x14ac:dyDescent="0.35">
      <c r="F2949" t="s">
        <v>3004</v>
      </c>
      <c r="G2949">
        <v>2020</v>
      </c>
      <c r="H2949" t="s">
        <v>38</v>
      </c>
      <c r="I2949" t="s">
        <v>52</v>
      </c>
      <c r="J2949" t="s">
        <v>5</v>
      </c>
      <c r="K2949" t="s">
        <v>66</v>
      </c>
      <c r="L2949" t="s">
        <v>3</v>
      </c>
      <c r="M2949" t="s">
        <v>4</v>
      </c>
      <c r="N2949">
        <v>6054.4308640894697</v>
      </c>
    </row>
    <row r="2950" spans="6:14" x14ac:dyDescent="0.35">
      <c r="F2950" t="s">
        <v>3005</v>
      </c>
      <c r="G2950">
        <v>2020</v>
      </c>
      <c r="H2950" t="s">
        <v>38</v>
      </c>
      <c r="I2950" t="s">
        <v>52</v>
      </c>
      <c r="J2950" t="s">
        <v>5</v>
      </c>
      <c r="K2950" t="s">
        <v>66</v>
      </c>
      <c r="L2950" t="s">
        <v>3</v>
      </c>
      <c r="M2950" t="s">
        <v>16</v>
      </c>
      <c r="N2950">
        <v>335.80309</v>
      </c>
    </row>
    <row r="2951" spans="6:14" x14ac:dyDescent="0.35">
      <c r="F2951" t="s">
        <v>3006</v>
      </c>
      <c r="G2951">
        <v>2020</v>
      </c>
      <c r="H2951" t="s">
        <v>38</v>
      </c>
      <c r="I2951" t="s">
        <v>52</v>
      </c>
      <c r="J2951" t="s">
        <v>5</v>
      </c>
      <c r="K2951" t="s">
        <v>66</v>
      </c>
      <c r="L2951" t="s">
        <v>3</v>
      </c>
      <c r="M2951" t="s">
        <v>28</v>
      </c>
      <c r="N2951">
        <v>1470.0664999999999</v>
      </c>
    </row>
    <row r="2952" spans="6:14" x14ac:dyDescent="0.35">
      <c r="F2952" t="s">
        <v>3007</v>
      </c>
      <c r="G2952">
        <v>2020</v>
      </c>
      <c r="H2952" t="s">
        <v>38</v>
      </c>
      <c r="I2952" t="s">
        <v>52</v>
      </c>
      <c r="J2952" t="s">
        <v>5</v>
      </c>
      <c r="K2952" t="s">
        <v>66</v>
      </c>
      <c r="L2952" t="s">
        <v>3</v>
      </c>
      <c r="M2952" t="s">
        <v>29</v>
      </c>
      <c r="N2952">
        <v>75.611077606951554</v>
      </c>
    </row>
    <row r="2953" spans="6:14" x14ac:dyDescent="0.35">
      <c r="F2953" t="s">
        <v>3008</v>
      </c>
      <c r="G2953">
        <v>2020</v>
      </c>
      <c r="H2953" t="s">
        <v>38</v>
      </c>
      <c r="I2953" t="s">
        <v>52</v>
      </c>
      <c r="J2953" t="s">
        <v>5</v>
      </c>
      <c r="K2953" t="s">
        <v>66</v>
      </c>
      <c r="L2953" t="s">
        <v>3</v>
      </c>
      <c r="M2953" t="s">
        <v>6</v>
      </c>
      <c r="N2953">
        <v>563.66124296639521</v>
      </c>
    </row>
    <row r="2954" spans="6:14" x14ac:dyDescent="0.35">
      <c r="F2954" t="s">
        <v>3009</v>
      </c>
      <c r="G2954">
        <v>2020</v>
      </c>
      <c r="H2954" t="s">
        <v>38</v>
      </c>
      <c r="I2954" t="s">
        <v>52</v>
      </c>
      <c r="J2954" t="s">
        <v>5</v>
      </c>
      <c r="K2954" t="s">
        <v>66</v>
      </c>
      <c r="L2954" t="s">
        <v>7</v>
      </c>
      <c r="M2954" t="s">
        <v>8</v>
      </c>
      <c r="N2954">
        <v>5135.058429963412</v>
      </c>
    </row>
    <row r="2955" spans="6:14" x14ac:dyDescent="0.35">
      <c r="F2955" t="s">
        <v>3010</v>
      </c>
      <c r="G2955">
        <v>2020</v>
      </c>
      <c r="H2955" t="s">
        <v>38</v>
      </c>
      <c r="I2955" t="s">
        <v>52</v>
      </c>
      <c r="J2955" t="s">
        <v>5</v>
      </c>
      <c r="K2955" t="s">
        <v>66</v>
      </c>
      <c r="L2955" t="s">
        <v>7</v>
      </c>
      <c r="M2955" t="s">
        <v>10</v>
      </c>
      <c r="N2955">
        <v>208.27463133473023</v>
      </c>
    </row>
    <row r="2956" spans="6:14" x14ac:dyDescent="0.35">
      <c r="F2956" t="s">
        <v>3011</v>
      </c>
      <c r="G2956">
        <v>2020</v>
      </c>
      <c r="H2956" t="s">
        <v>38</v>
      </c>
      <c r="I2956" t="s">
        <v>52</v>
      </c>
      <c r="J2956" t="s">
        <v>5</v>
      </c>
      <c r="K2956" t="s">
        <v>66</v>
      </c>
      <c r="L2956" t="s">
        <v>7</v>
      </c>
      <c r="M2956" t="s">
        <v>11</v>
      </c>
      <c r="N2956">
        <v>311.12982849999997</v>
      </c>
    </row>
    <row r="2957" spans="6:14" x14ac:dyDescent="0.35">
      <c r="F2957" t="s">
        <v>3012</v>
      </c>
      <c r="G2957">
        <v>2020</v>
      </c>
      <c r="H2957" t="s">
        <v>38</v>
      </c>
      <c r="I2957" t="s">
        <v>52</v>
      </c>
      <c r="J2957" t="s">
        <v>5</v>
      </c>
      <c r="K2957" t="s">
        <v>66</v>
      </c>
      <c r="L2957" t="s">
        <v>7</v>
      </c>
      <c r="M2957" t="s">
        <v>14</v>
      </c>
      <c r="N2957">
        <v>5308.3451930474839</v>
      </c>
    </row>
    <row r="2958" spans="6:14" x14ac:dyDescent="0.35">
      <c r="F2958" t="s">
        <v>3013</v>
      </c>
      <c r="G2958">
        <v>2020</v>
      </c>
      <c r="H2958" t="s">
        <v>38</v>
      </c>
      <c r="I2958" t="s">
        <v>52</v>
      </c>
      <c r="J2958" t="s">
        <v>5</v>
      </c>
      <c r="K2958" t="s">
        <v>66</v>
      </c>
      <c r="L2958" t="s">
        <v>7</v>
      </c>
      <c r="M2958" t="s">
        <v>15</v>
      </c>
      <c r="N2958">
        <v>1599.7300500000001</v>
      </c>
    </row>
    <row r="2959" spans="6:14" x14ac:dyDescent="0.35">
      <c r="F2959" t="s">
        <v>3014</v>
      </c>
      <c r="G2959">
        <v>2020</v>
      </c>
      <c r="H2959" t="s">
        <v>38</v>
      </c>
      <c r="I2959" t="s">
        <v>52</v>
      </c>
      <c r="J2959" t="s">
        <v>5</v>
      </c>
      <c r="K2959" t="s">
        <v>66</v>
      </c>
      <c r="L2959" t="s">
        <v>7</v>
      </c>
      <c r="M2959" t="s">
        <v>34</v>
      </c>
      <c r="N2959">
        <v>71.995499999999993</v>
      </c>
    </row>
    <row r="2960" spans="6:14" x14ac:dyDescent="0.35">
      <c r="F2960" t="s">
        <v>3015</v>
      </c>
      <c r="G2960">
        <v>2020</v>
      </c>
      <c r="H2960" t="s">
        <v>38</v>
      </c>
      <c r="I2960" t="s">
        <v>52</v>
      </c>
      <c r="J2960" t="s">
        <v>5</v>
      </c>
      <c r="K2960" t="s">
        <v>66</v>
      </c>
      <c r="L2960" t="s">
        <v>7</v>
      </c>
      <c r="M2960" t="s">
        <v>31</v>
      </c>
      <c r="N2960">
        <v>236.71547829999997</v>
      </c>
    </row>
    <row r="2961" spans="6:14" x14ac:dyDescent="0.35">
      <c r="F2961" t="s">
        <v>3016</v>
      </c>
      <c r="G2961">
        <v>2020</v>
      </c>
      <c r="H2961" t="s">
        <v>38</v>
      </c>
      <c r="I2961" t="s">
        <v>52</v>
      </c>
      <c r="J2961" t="s">
        <v>5</v>
      </c>
      <c r="K2961" t="s">
        <v>66</v>
      </c>
      <c r="L2961" t="s">
        <v>7</v>
      </c>
      <c r="M2961" t="s">
        <v>32</v>
      </c>
      <c r="N2961">
        <v>2594.112748</v>
      </c>
    </row>
    <row r="2962" spans="6:14" x14ac:dyDescent="0.35">
      <c r="F2962" t="s">
        <v>3017</v>
      </c>
      <c r="G2962">
        <v>2020</v>
      </c>
      <c r="H2962" t="s">
        <v>38</v>
      </c>
      <c r="I2962" t="s">
        <v>52</v>
      </c>
      <c r="J2962" t="s">
        <v>45</v>
      </c>
      <c r="K2962" t="s">
        <v>66</v>
      </c>
      <c r="L2962" t="s">
        <v>3</v>
      </c>
      <c r="M2962" t="s">
        <v>29</v>
      </c>
      <c r="N2962">
        <v>5.1706662745929952</v>
      </c>
    </row>
    <row r="2963" spans="6:14" x14ac:dyDescent="0.35">
      <c r="F2963" t="s">
        <v>3018</v>
      </c>
      <c r="G2963">
        <v>2020</v>
      </c>
      <c r="H2963" t="s">
        <v>38</v>
      </c>
      <c r="I2963" t="s">
        <v>52</v>
      </c>
      <c r="J2963" t="s">
        <v>45</v>
      </c>
      <c r="K2963" t="s">
        <v>66</v>
      </c>
      <c r="L2963" t="s">
        <v>7</v>
      </c>
      <c r="M2963" t="s">
        <v>8</v>
      </c>
      <c r="N2963">
        <v>384.02114094475155</v>
      </c>
    </row>
    <row r="2964" spans="6:14" x14ac:dyDescent="0.35">
      <c r="F2964" t="s">
        <v>3019</v>
      </c>
      <c r="G2964">
        <v>2020</v>
      </c>
      <c r="H2964" t="s">
        <v>38</v>
      </c>
      <c r="I2964" t="s">
        <v>52</v>
      </c>
      <c r="J2964" t="s">
        <v>45</v>
      </c>
      <c r="K2964" t="s">
        <v>66</v>
      </c>
      <c r="L2964" t="s">
        <v>7</v>
      </c>
      <c r="M2964" t="s">
        <v>10</v>
      </c>
      <c r="N2964">
        <v>96.817987232729052</v>
      </c>
    </row>
    <row r="2965" spans="6:14" x14ac:dyDescent="0.35">
      <c r="F2965" t="s">
        <v>3020</v>
      </c>
      <c r="G2965">
        <v>2020</v>
      </c>
      <c r="H2965" t="s">
        <v>38</v>
      </c>
      <c r="I2965" t="s">
        <v>52</v>
      </c>
      <c r="J2965" t="s">
        <v>45</v>
      </c>
      <c r="K2965" t="s">
        <v>66</v>
      </c>
      <c r="L2965" t="s">
        <v>7</v>
      </c>
      <c r="M2965" t="s">
        <v>11</v>
      </c>
      <c r="N2965">
        <v>60.214139769999989</v>
      </c>
    </row>
    <row r="2966" spans="6:14" x14ac:dyDescent="0.35">
      <c r="F2966" t="s">
        <v>3021</v>
      </c>
      <c r="G2966">
        <v>2020</v>
      </c>
      <c r="H2966" t="s">
        <v>38</v>
      </c>
      <c r="I2966" t="s">
        <v>52</v>
      </c>
      <c r="J2966" t="s">
        <v>45</v>
      </c>
      <c r="K2966" t="s">
        <v>66</v>
      </c>
      <c r="L2966" t="s">
        <v>7</v>
      </c>
      <c r="M2966" t="s">
        <v>14</v>
      </c>
      <c r="N2966">
        <v>167.75135280000001</v>
      </c>
    </row>
    <row r="2967" spans="6:14" x14ac:dyDescent="0.35">
      <c r="F2967" t="s">
        <v>3022</v>
      </c>
      <c r="G2967">
        <v>2020</v>
      </c>
      <c r="H2967" t="s">
        <v>39</v>
      </c>
      <c r="I2967" t="s">
        <v>52</v>
      </c>
      <c r="J2967" t="s">
        <v>9</v>
      </c>
      <c r="K2967" t="s">
        <v>66</v>
      </c>
      <c r="L2967" t="s">
        <v>3</v>
      </c>
      <c r="M2967" t="s">
        <v>4</v>
      </c>
      <c r="N2967">
        <v>1.9354944738771989</v>
      </c>
    </row>
    <row r="2968" spans="6:14" x14ac:dyDescent="0.35">
      <c r="F2968" t="s">
        <v>3023</v>
      </c>
      <c r="G2968">
        <v>2020</v>
      </c>
      <c r="H2968" t="s">
        <v>39</v>
      </c>
      <c r="I2968" t="s">
        <v>52</v>
      </c>
      <c r="J2968" t="s">
        <v>9</v>
      </c>
      <c r="K2968" t="s">
        <v>66</v>
      </c>
      <c r="L2968" t="s">
        <v>3</v>
      </c>
      <c r="M2968" t="s">
        <v>29</v>
      </c>
      <c r="N2968">
        <v>274.62775450270658</v>
      </c>
    </row>
    <row r="2969" spans="6:14" x14ac:dyDescent="0.35">
      <c r="F2969" t="s">
        <v>3024</v>
      </c>
      <c r="G2969">
        <v>2020</v>
      </c>
      <c r="H2969" t="s">
        <v>39</v>
      </c>
      <c r="I2969" t="s">
        <v>52</v>
      </c>
      <c r="J2969" t="s">
        <v>9</v>
      </c>
      <c r="K2969" t="s">
        <v>66</v>
      </c>
      <c r="L2969" t="s">
        <v>3</v>
      </c>
      <c r="M2969" t="s">
        <v>6</v>
      </c>
      <c r="N2969">
        <v>11.2</v>
      </c>
    </row>
    <row r="2970" spans="6:14" x14ac:dyDescent="0.35">
      <c r="F2970" t="s">
        <v>3025</v>
      </c>
      <c r="G2970">
        <v>2020</v>
      </c>
      <c r="H2970" t="s">
        <v>39</v>
      </c>
      <c r="I2970" t="s">
        <v>52</v>
      </c>
      <c r="J2970" t="s">
        <v>9</v>
      </c>
      <c r="K2970" t="s">
        <v>66</v>
      </c>
      <c r="L2970" t="s">
        <v>7</v>
      </c>
      <c r="M2970" t="s">
        <v>8</v>
      </c>
      <c r="N2970">
        <v>1374.5775940401306</v>
      </c>
    </row>
    <row r="2971" spans="6:14" x14ac:dyDescent="0.35">
      <c r="F2971" t="s">
        <v>3026</v>
      </c>
      <c r="G2971">
        <v>2020</v>
      </c>
      <c r="H2971" t="s">
        <v>39</v>
      </c>
      <c r="I2971" t="s">
        <v>52</v>
      </c>
      <c r="J2971" t="s">
        <v>9</v>
      </c>
      <c r="K2971" t="s">
        <v>66</v>
      </c>
      <c r="L2971" t="s">
        <v>7</v>
      </c>
      <c r="M2971" t="s">
        <v>10</v>
      </c>
      <c r="N2971">
        <v>2217.0333827300633</v>
      </c>
    </row>
    <row r="2972" spans="6:14" x14ac:dyDescent="0.35">
      <c r="F2972" t="s">
        <v>3027</v>
      </c>
      <c r="G2972">
        <v>2020</v>
      </c>
      <c r="H2972" t="s">
        <v>39</v>
      </c>
      <c r="I2972" t="s">
        <v>52</v>
      </c>
      <c r="J2972" t="s">
        <v>9</v>
      </c>
      <c r="K2972" t="s">
        <v>66</v>
      </c>
      <c r="L2972" t="s">
        <v>7</v>
      </c>
      <c r="M2972" t="s">
        <v>11</v>
      </c>
      <c r="N2972">
        <v>181.72449306665723</v>
      </c>
    </row>
    <row r="2973" spans="6:14" x14ac:dyDescent="0.35">
      <c r="F2973" t="s">
        <v>3028</v>
      </c>
      <c r="G2973">
        <v>2020</v>
      </c>
      <c r="H2973" t="s">
        <v>39</v>
      </c>
      <c r="I2973" t="s">
        <v>52</v>
      </c>
      <c r="J2973" t="s">
        <v>9</v>
      </c>
      <c r="K2973" t="s">
        <v>66</v>
      </c>
      <c r="L2973" t="s">
        <v>7</v>
      </c>
      <c r="M2973" t="s">
        <v>14</v>
      </c>
      <c r="N2973">
        <v>6090.8345578642011</v>
      </c>
    </row>
    <row r="2974" spans="6:14" x14ac:dyDescent="0.35">
      <c r="F2974" t="s">
        <v>3029</v>
      </c>
      <c r="G2974">
        <v>2020</v>
      </c>
      <c r="H2974" t="s">
        <v>39</v>
      </c>
      <c r="I2974" t="s">
        <v>52</v>
      </c>
      <c r="J2974" t="s">
        <v>9</v>
      </c>
      <c r="K2974" t="s">
        <v>66</v>
      </c>
      <c r="L2974" t="s">
        <v>7</v>
      </c>
      <c r="M2974" t="s">
        <v>15</v>
      </c>
      <c r="N2974">
        <v>1.3299426000000001</v>
      </c>
    </row>
    <row r="2975" spans="6:14" x14ac:dyDescent="0.35">
      <c r="F2975" t="s">
        <v>3030</v>
      </c>
      <c r="G2975">
        <v>2020</v>
      </c>
      <c r="H2975" t="s">
        <v>39</v>
      </c>
      <c r="I2975" t="s">
        <v>52</v>
      </c>
      <c r="J2975" t="s">
        <v>9</v>
      </c>
      <c r="K2975" t="s">
        <v>66</v>
      </c>
      <c r="L2975" t="s">
        <v>7</v>
      </c>
      <c r="M2975" t="s">
        <v>34</v>
      </c>
      <c r="N2975">
        <v>374.84443573016136</v>
      </c>
    </row>
    <row r="2976" spans="6:14" x14ac:dyDescent="0.35">
      <c r="F2976" t="s">
        <v>3031</v>
      </c>
      <c r="G2976">
        <v>2020</v>
      </c>
      <c r="H2976" t="s">
        <v>39</v>
      </c>
      <c r="I2976" t="s">
        <v>52</v>
      </c>
      <c r="J2976" t="s">
        <v>5</v>
      </c>
      <c r="K2976" t="s">
        <v>66</v>
      </c>
      <c r="L2976" t="s">
        <v>3</v>
      </c>
      <c r="M2976" t="s">
        <v>12</v>
      </c>
      <c r="N2976">
        <v>934.01945000000001</v>
      </c>
    </row>
    <row r="2977" spans="6:14" x14ac:dyDescent="0.35">
      <c r="F2977" t="s">
        <v>3032</v>
      </c>
      <c r="G2977">
        <v>2020</v>
      </c>
      <c r="H2977" t="s">
        <v>39</v>
      </c>
      <c r="I2977" t="s">
        <v>52</v>
      </c>
      <c r="J2977" t="s">
        <v>5</v>
      </c>
      <c r="K2977" t="s">
        <v>66</v>
      </c>
      <c r="L2977" t="s">
        <v>3</v>
      </c>
      <c r="M2977" t="s">
        <v>4</v>
      </c>
      <c r="N2977">
        <v>1024.2467638534335</v>
      </c>
    </row>
    <row r="2978" spans="6:14" x14ac:dyDescent="0.35">
      <c r="F2978" t="s">
        <v>3033</v>
      </c>
      <c r="G2978">
        <v>2020</v>
      </c>
      <c r="H2978" t="s">
        <v>39</v>
      </c>
      <c r="I2978" t="s">
        <v>52</v>
      </c>
      <c r="J2978" t="s">
        <v>5</v>
      </c>
      <c r="K2978" t="s">
        <v>66</v>
      </c>
      <c r="L2978" t="s">
        <v>3</v>
      </c>
      <c r="M2978" t="s">
        <v>16</v>
      </c>
      <c r="N2978">
        <v>20.75</v>
      </c>
    </row>
    <row r="2979" spans="6:14" x14ac:dyDescent="0.35">
      <c r="F2979" t="s">
        <v>3034</v>
      </c>
      <c r="G2979">
        <v>2020</v>
      </c>
      <c r="H2979" t="s">
        <v>39</v>
      </c>
      <c r="I2979" t="s">
        <v>52</v>
      </c>
      <c r="J2979" t="s">
        <v>5</v>
      </c>
      <c r="K2979" t="s">
        <v>66</v>
      </c>
      <c r="L2979" t="s">
        <v>3</v>
      </c>
      <c r="M2979" t="s">
        <v>28</v>
      </c>
      <c r="N2979">
        <v>295.15687558000002</v>
      </c>
    </row>
    <row r="2980" spans="6:14" x14ac:dyDescent="0.35">
      <c r="F2980" t="s">
        <v>3035</v>
      </c>
      <c r="G2980">
        <v>2020</v>
      </c>
      <c r="H2980" t="s">
        <v>39</v>
      </c>
      <c r="I2980" t="s">
        <v>52</v>
      </c>
      <c r="J2980" t="s">
        <v>5</v>
      </c>
      <c r="K2980" t="s">
        <v>66</v>
      </c>
      <c r="L2980" t="s">
        <v>3</v>
      </c>
      <c r="M2980" t="s">
        <v>29</v>
      </c>
      <c r="N2980">
        <v>101.69599806366004</v>
      </c>
    </row>
    <row r="2981" spans="6:14" x14ac:dyDescent="0.35">
      <c r="F2981" t="s">
        <v>3036</v>
      </c>
      <c r="G2981">
        <v>2020</v>
      </c>
      <c r="H2981" t="s">
        <v>39</v>
      </c>
      <c r="I2981" t="s">
        <v>52</v>
      </c>
      <c r="J2981" t="s">
        <v>5</v>
      </c>
      <c r="K2981" t="s">
        <v>66</v>
      </c>
      <c r="L2981" t="s">
        <v>3</v>
      </c>
      <c r="M2981" t="s">
        <v>6</v>
      </c>
      <c r="N2981">
        <v>47.603983261677101</v>
      </c>
    </row>
    <row r="2982" spans="6:14" x14ac:dyDescent="0.35">
      <c r="F2982" t="s">
        <v>3037</v>
      </c>
      <c r="G2982">
        <v>2020</v>
      </c>
      <c r="H2982" t="s">
        <v>39</v>
      </c>
      <c r="I2982" t="s">
        <v>52</v>
      </c>
      <c r="J2982" t="s">
        <v>5</v>
      </c>
      <c r="K2982" t="s">
        <v>66</v>
      </c>
      <c r="L2982" t="s">
        <v>7</v>
      </c>
      <c r="M2982" t="s">
        <v>8</v>
      </c>
      <c r="N2982">
        <v>913.63155137890055</v>
      </c>
    </row>
    <row r="2983" spans="6:14" x14ac:dyDescent="0.35">
      <c r="F2983" t="s">
        <v>3038</v>
      </c>
      <c r="G2983">
        <v>2020</v>
      </c>
      <c r="H2983" t="s">
        <v>39</v>
      </c>
      <c r="I2983" t="s">
        <v>52</v>
      </c>
      <c r="J2983" t="s">
        <v>5</v>
      </c>
      <c r="K2983" t="s">
        <v>66</v>
      </c>
      <c r="L2983" t="s">
        <v>7</v>
      </c>
      <c r="M2983" t="s">
        <v>30</v>
      </c>
      <c r="N2983">
        <v>51.45</v>
      </c>
    </row>
    <row r="2984" spans="6:14" x14ac:dyDescent="0.35">
      <c r="F2984" t="s">
        <v>3039</v>
      </c>
      <c r="G2984">
        <v>2020</v>
      </c>
      <c r="H2984" t="s">
        <v>39</v>
      </c>
      <c r="I2984" t="s">
        <v>52</v>
      </c>
      <c r="J2984" t="s">
        <v>5</v>
      </c>
      <c r="K2984" t="s">
        <v>66</v>
      </c>
      <c r="L2984" t="s">
        <v>7</v>
      </c>
      <c r="M2984" t="s">
        <v>10</v>
      </c>
      <c r="N2984">
        <v>993.66436643135251</v>
      </c>
    </row>
    <row r="2985" spans="6:14" x14ac:dyDescent="0.35">
      <c r="F2985" t="s">
        <v>3040</v>
      </c>
      <c r="G2985">
        <v>2020</v>
      </c>
      <c r="H2985" t="s">
        <v>39</v>
      </c>
      <c r="I2985" t="s">
        <v>52</v>
      </c>
      <c r="J2985" t="s">
        <v>5</v>
      </c>
      <c r="K2985" t="s">
        <v>66</v>
      </c>
      <c r="L2985" t="s">
        <v>7</v>
      </c>
      <c r="M2985" t="s">
        <v>11</v>
      </c>
      <c r="N2985">
        <v>595.92726900999992</v>
      </c>
    </row>
    <row r="2986" spans="6:14" x14ac:dyDescent="0.35">
      <c r="F2986" t="s">
        <v>3041</v>
      </c>
      <c r="G2986">
        <v>2020</v>
      </c>
      <c r="H2986" t="s">
        <v>39</v>
      </c>
      <c r="I2986" t="s">
        <v>52</v>
      </c>
      <c r="J2986" t="s">
        <v>5</v>
      </c>
      <c r="K2986" t="s">
        <v>66</v>
      </c>
      <c r="L2986" t="s">
        <v>7</v>
      </c>
      <c r="M2986" t="s">
        <v>14</v>
      </c>
      <c r="N2986">
        <v>3939.5279187021993</v>
      </c>
    </row>
    <row r="2987" spans="6:14" x14ac:dyDescent="0.35">
      <c r="F2987" t="s">
        <v>3042</v>
      </c>
      <c r="G2987">
        <v>2020</v>
      </c>
      <c r="H2987" t="s">
        <v>39</v>
      </c>
      <c r="I2987" t="s">
        <v>52</v>
      </c>
      <c r="J2987" t="s">
        <v>5</v>
      </c>
      <c r="K2987" t="s">
        <v>66</v>
      </c>
      <c r="L2987" t="s">
        <v>7</v>
      </c>
      <c r="M2987" t="s">
        <v>15</v>
      </c>
      <c r="N2987">
        <v>110.952889</v>
      </c>
    </row>
    <row r="2988" spans="6:14" x14ac:dyDescent="0.35">
      <c r="F2988" t="s">
        <v>3043</v>
      </c>
      <c r="G2988">
        <v>2020</v>
      </c>
      <c r="H2988" t="s">
        <v>39</v>
      </c>
      <c r="I2988" t="s">
        <v>52</v>
      </c>
      <c r="J2988" t="s">
        <v>5</v>
      </c>
      <c r="K2988" t="s">
        <v>66</v>
      </c>
      <c r="L2988" t="s">
        <v>7</v>
      </c>
      <c r="M2988" t="s">
        <v>34</v>
      </c>
      <c r="N2988">
        <v>356.46792971624399</v>
      </c>
    </row>
    <row r="2989" spans="6:14" x14ac:dyDescent="0.35">
      <c r="F2989" t="s">
        <v>3044</v>
      </c>
      <c r="G2989">
        <v>2020</v>
      </c>
      <c r="H2989" t="s">
        <v>39</v>
      </c>
      <c r="I2989" t="s">
        <v>52</v>
      </c>
      <c r="J2989" t="s">
        <v>5</v>
      </c>
      <c r="K2989" t="s">
        <v>66</v>
      </c>
      <c r="L2989" t="s">
        <v>7</v>
      </c>
      <c r="M2989" t="s">
        <v>31</v>
      </c>
      <c r="N2989">
        <v>69.620642000000004</v>
      </c>
    </row>
    <row r="2990" spans="6:14" x14ac:dyDescent="0.35">
      <c r="F2990" t="s">
        <v>3045</v>
      </c>
      <c r="G2990">
        <v>2020</v>
      </c>
      <c r="H2990" t="s">
        <v>39</v>
      </c>
      <c r="I2990" t="s">
        <v>52</v>
      </c>
      <c r="J2990" t="s">
        <v>5</v>
      </c>
      <c r="K2990" t="s">
        <v>66</v>
      </c>
      <c r="L2990" t="s">
        <v>7</v>
      </c>
      <c r="M2990" t="s">
        <v>32</v>
      </c>
      <c r="N2990">
        <v>0.6</v>
      </c>
    </row>
    <row r="2991" spans="6:14" x14ac:dyDescent="0.35">
      <c r="F2991" t="s">
        <v>3046</v>
      </c>
      <c r="G2991">
        <v>2020</v>
      </c>
      <c r="H2991" t="s">
        <v>39</v>
      </c>
      <c r="I2991" t="s">
        <v>52</v>
      </c>
      <c r="J2991" t="s">
        <v>5</v>
      </c>
      <c r="K2991" t="s">
        <v>66</v>
      </c>
      <c r="L2991" t="s">
        <v>7</v>
      </c>
      <c r="M2991" t="s">
        <v>6</v>
      </c>
      <c r="N2991">
        <v>0.51871492580430001</v>
      </c>
    </row>
    <row r="2992" spans="6:14" x14ac:dyDescent="0.35">
      <c r="F2992" t="s">
        <v>3047</v>
      </c>
      <c r="G2992">
        <v>2020</v>
      </c>
      <c r="H2992" t="s">
        <v>39</v>
      </c>
      <c r="I2992" t="s">
        <v>52</v>
      </c>
      <c r="J2992" t="s">
        <v>5</v>
      </c>
      <c r="K2992" t="s">
        <v>66</v>
      </c>
      <c r="L2992" t="s">
        <v>6</v>
      </c>
      <c r="M2992" t="s">
        <v>6</v>
      </c>
      <c r="N2992">
        <v>1.51231</v>
      </c>
    </row>
    <row r="2993" spans="6:14" x14ac:dyDescent="0.35">
      <c r="F2993" t="s">
        <v>3048</v>
      </c>
      <c r="G2993">
        <v>2020</v>
      </c>
      <c r="H2993" t="s">
        <v>39</v>
      </c>
      <c r="I2993" t="s">
        <v>52</v>
      </c>
      <c r="J2993" t="s">
        <v>45</v>
      </c>
      <c r="K2993" t="s">
        <v>66</v>
      </c>
      <c r="L2993" t="s">
        <v>3</v>
      </c>
      <c r="M2993" t="s">
        <v>12</v>
      </c>
      <c r="N2993">
        <v>134.61699999999999</v>
      </c>
    </row>
    <row r="2994" spans="6:14" x14ac:dyDescent="0.35">
      <c r="F2994" t="s">
        <v>3049</v>
      </c>
      <c r="G2994">
        <v>2020</v>
      </c>
      <c r="H2994" t="s">
        <v>39</v>
      </c>
      <c r="I2994" t="s">
        <v>52</v>
      </c>
      <c r="J2994" t="s">
        <v>45</v>
      </c>
      <c r="K2994" t="s">
        <v>66</v>
      </c>
      <c r="L2994" t="s">
        <v>3</v>
      </c>
      <c r="M2994" t="s">
        <v>4</v>
      </c>
      <c r="N2994">
        <v>65.380373217864587</v>
      </c>
    </row>
    <row r="2995" spans="6:14" x14ac:dyDescent="0.35">
      <c r="F2995" t="s">
        <v>3050</v>
      </c>
      <c r="G2995">
        <v>2020</v>
      </c>
      <c r="H2995" t="s">
        <v>39</v>
      </c>
      <c r="I2995" t="s">
        <v>52</v>
      </c>
      <c r="J2995" t="s">
        <v>45</v>
      </c>
      <c r="K2995" t="s">
        <v>66</v>
      </c>
      <c r="L2995" t="s">
        <v>3</v>
      </c>
      <c r="M2995" t="s">
        <v>29</v>
      </c>
      <c r="N2995">
        <v>64.434049050183503</v>
      </c>
    </row>
    <row r="2996" spans="6:14" x14ac:dyDescent="0.35">
      <c r="F2996" t="s">
        <v>3051</v>
      </c>
      <c r="G2996">
        <v>2020</v>
      </c>
      <c r="H2996" t="s">
        <v>39</v>
      </c>
      <c r="I2996" t="s">
        <v>52</v>
      </c>
      <c r="J2996" t="s">
        <v>45</v>
      </c>
      <c r="K2996" t="s">
        <v>66</v>
      </c>
      <c r="L2996" t="s">
        <v>3</v>
      </c>
      <c r="M2996" t="s">
        <v>6</v>
      </c>
      <c r="N2996">
        <v>100</v>
      </c>
    </row>
    <row r="2997" spans="6:14" x14ac:dyDescent="0.35">
      <c r="F2997" t="s">
        <v>3052</v>
      </c>
      <c r="G2997">
        <v>2020</v>
      </c>
      <c r="H2997" t="s">
        <v>39</v>
      </c>
      <c r="I2997" t="s">
        <v>52</v>
      </c>
      <c r="J2997" t="s">
        <v>45</v>
      </c>
      <c r="K2997" t="s">
        <v>66</v>
      </c>
      <c r="L2997" t="s">
        <v>7</v>
      </c>
      <c r="M2997" t="s">
        <v>8</v>
      </c>
      <c r="N2997">
        <v>981.25030459482366</v>
      </c>
    </row>
    <row r="2998" spans="6:14" x14ac:dyDescent="0.35">
      <c r="F2998" t="s">
        <v>3053</v>
      </c>
      <c r="G2998">
        <v>2020</v>
      </c>
      <c r="H2998" t="s">
        <v>39</v>
      </c>
      <c r="I2998" t="s">
        <v>52</v>
      </c>
      <c r="J2998" t="s">
        <v>45</v>
      </c>
      <c r="K2998" t="s">
        <v>66</v>
      </c>
      <c r="L2998" t="s">
        <v>7</v>
      </c>
      <c r="M2998" t="s">
        <v>10</v>
      </c>
      <c r="N2998">
        <v>495.69177669556109</v>
      </c>
    </row>
    <row r="2999" spans="6:14" x14ac:dyDescent="0.35">
      <c r="F2999" t="s">
        <v>3054</v>
      </c>
      <c r="G2999">
        <v>2020</v>
      </c>
      <c r="H2999" t="s">
        <v>39</v>
      </c>
      <c r="I2999" t="s">
        <v>52</v>
      </c>
      <c r="J2999" t="s">
        <v>45</v>
      </c>
      <c r="K2999" t="s">
        <v>66</v>
      </c>
      <c r="L2999" t="s">
        <v>7</v>
      </c>
      <c r="M2999" t="s">
        <v>11</v>
      </c>
      <c r="N2999">
        <v>288.50822104199995</v>
      </c>
    </row>
    <row r="3000" spans="6:14" x14ac:dyDescent="0.35">
      <c r="F3000" t="s">
        <v>3055</v>
      </c>
      <c r="G3000">
        <v>2020</v>
      </c>
      <c r="H3000" t="s">
        <v>39</v>
      </c>
      <c r="I3000" t="s">
        <v>52</v>
      </c>
      <c r="J3000" t="s">
        <v>45</v>
      </c>
      <c r="K3000" t="s">
        <v>66</v>
      </c>
      <c r="L3000" t="s">
        <v>7</v>
      </c>
      <c r="M3000" t="s">
        <v>14</v>
      </c>
      <c r="N3000">
        <v>112.87004624999943</v>
      </c>
    </row>
    <row r="3001" spans="6:14" x14ac:dyDescent="0.35">
      <c r="F3001" t="s">
        <v>3056</v>
      </c>
      <c r="G3001">
        <v>2020</v>
      </c>
      <c r="H3001" t="s">
        <v>39</v>
      </c>
      <c r="I3001" t="s">
        <v>52</v>
      </c>
      <c r="J3001" t="s">
        <v>45</v>
      </c>
      <c r="K3001" t="s">
        <v>66</v>
      </c>
      <c r="L3001" t="s">
        <v>7</v>
      </c>
      <c r="M3001" t="s">
        <v>15</v>
      </c>
      <c r="N3001">
        <v>22.122730052421701</v>
      </c>
    </row>
    <row r="3002" spans="6:14" x14ac:dyDescent="0.35">
      <c r="F3002" t="s">
        <v>3057</v>
      </c>
      <c r="G3002">
        <v>2020</v>
      </c>
      <c r="H3002" t="s">
        <v>39</v>
      </c>
      <c r="I3002" t="s">
        <v>52</v>
      </c>
      <c r="J3002" t="s">
        <v>45</v>
      </c>
      <c r="K3002" t="s">
        <v>66</v>
      </c>
      <c r="L3002" t="s">
        <v>7</v>
      </c>
      <c r="M3002" t="s">
        <v>34</v>
      </c>
      <c r="N3002">
        <v>219.91247856565948</v>
      </c>
    </row>
    <row r="3003" spans="6:14" x14ac:dyDescent="0.35">
      <c r="F3003" t="s">
        <v>3058</v>
      </c>
      <c r="G3003">
        <v>2020</v>
      </c>
      <c r="H3003" t="s">
        <v>39</v>
      </c>
      <c r="I3003" t="s">
        <v>52</v>
      </c>
      <c r="J3003" t="s">
        <v>45</v>
      </c>
      <c r="K3003" t="s">
        <v>66</v>
      </c>
      <c r="L3003" t="s">
        <v>7</v>
      </c>
      <c r="M3003" t="s">
        <v>6</v>
      </c>
      <c r="N3003">
        <v>5.0118960000000001</v>
      </c>
    </row>
    <row r="3004" spans="6:14" x14ac:dyDescent="0.35">
      <c r="F3004" t="s">
        <v>3059</v>
      </c>
      <c r="G3004">
        <v>2020</v>
      </c>
      <c r="H3004" t="s">
        <v>39</v>
      </c>
      <c r="I3004" t="s">
        <v>52</v>
      </c>
      <c r="J3004" t="s">
        <v>45</v>
      </c>
      <c r="K3004" t="s">
        <v>66</v>
      </c>
      <c r="L3004" t="s">
        <v>6</v>
      </c>
      <c r="M3004" t="s">
        <v>6</v>
      </c>
      <c r="N3004">
        <v>1.1000000000000001</v>
      </c>
    </row>
    <row r="3005" spans="6:14" x14ac:dyDescent="0.35">
      <c r="F3005" t="s">
        <v>3060</v>
      </c>
      <c r="G3005">
        <v>2020</v>
      </c>
      <c r="H3005" t="s">
        <v>40</v>
      </c>
      <c r="I3005" t="s">
        <v>52</v>
      </c>
      <c r="J3005" t="s">
        <v>9</v>
      </c>
      <c r="K3005" t="s">
        <v>66</v>
      </c>
      <c r="L3005" t="s">
        <v>3</v>
      </c>
      <c r="M3005" t="s">
        <v>4</v>
      </c>
      <c r="N3005">
        <v>23.247863247863258</v>
      </c>
    </row>
    <row r="3006" spans="6:14" x14ac:dyDescent="0.35">
      <c r="F3006" t="s">
        <v>3061</v>
      </c>
      <c r="G3006">
        <v>2020</v>
      </c>
      <c r="H3006" t="s">
        <v>40</v>
      </c>
      <c r="I3006" t="s">
        <v>52</v>
      </c>
      <c r="J3006" t="s">
        <v>9</v>
      </c>
      <c r="K3006" t="s">
        <v>66</v>
      </c>
      <c r="L3006" t="s">
        <v>3</v>
      </c>
      <c r="M3006" t="s">
        <v>29</v>
      </c>
      <c r="N3006">
        <v>127.8212236572883</v>
      </c>
    </row>
    <row r="3007" spans="6:14" x14ac:dyDescent="0.35">
      <c r="F3007" t="s">
        <v>3062</v>
      </c>
      <c r="G3007">
        <v>2020</v>
      </c>
      <c r="H3007" t="s">
        <v>40</v>
      </c>
      <c r="I3007" t="s">
        <v>52</v>
      </c>
      <c r="J3007" t="s">
        <v>9</v>
      </c>
      <c r="K3007" t="s">
        <v>66</v>
      </c>
      <c r="L3007" t="s">
        <v>3</v>
      </c>
      <c r="M3007" t="s">
        <v>6</v>
      </c>
      <c r="N3007">
        <v>70.985459755737793</v>
      </c>
    </row>
    <row r="3008" spans="6:14" x14ac:dyDescent="0.35">
      <c r="F3008" t="s">
        <v>3063</v>
      </c>
      <c r="G3008">
        <v>2020</v>
      </c>
      <c r="H3008" t="s">
        <v>40</v>
      </c>
      <c r="I3008" t="s">
        <v>52</v>
      </c>
      <c r="J3008" t="s">
        <v>9</v>
      </c>
      <c r="K3008" t="s">
        <v>66</v>
      </c>
      <c r="L3008" t="s">
        <v>7</v>
      </c>
      <c r="M3008" t="s">
        <v>8</v>
      </c>
      <c r="N3008">
        <v>28.444158339978554</v>
      </c>
    </row>
    <row r="3009" spans="6:14" x14ac:dyDescent="0.35">
      <c r="F3009" t="s">
        <v>3064</v>
      </c>
      <c r="G3009">
        <v>2020</v>
      </c>
      <c r="H3009" t="s">
        <v>40</v>
      </c>
      <c r="I3009" t="s">
        <v>52</v>
      </c>
      <c r="J3009" t="s">
        <v>9</v>
      </c>
      <c r="K3009" t="s">
        <v>66</v>
      </c>
      <c r="L3009" t="s">
        <v>7</v>
      </c>
      <c r="M3009" t="s">
        <v>10</v>
      </c>
      <c r="N3009">
        <v>1103.0411150845389</v>
      </c>
    </row>
    <row r="3010" spans="6:14" x14ac:dyDescent="0.35">
      <c r="F3010" t="s">
        <v>3065</v>
      </c>
      <c r="G3010">
        <v>2020</v>
      </c>
      <c r="H3010" t="s">
        <v>40</v>
      </c>
      <c r="I3010" t="s">
        <v>52</v>
      </c>
      <c r="J3010" t="s">
        <v>9</v>
      </c>
      <c r="K3010" t="s">
        <v>66</v>
      </c>
      <c r="L3010" t="s">
        <v>7</v>
      </c>
      <c r="M3010" t="s">
        <v>11</v>
      </c>
      <c r="N3010">
        <v>85.109995529999992</v>
      </c>
    </row>
    <row r="3011" spans="6:14" x14ac:dyDescent="0.35">
      <c r="F3011" t="s">
        <v>3066</v>
      </c>
      <c r="G3011">
        <v>2020</v>
      </c>
      <c r="H3011" t="s">
        <v>40</v>
      </c>
      <c r="I3011" t="s">
        <v>52</v>
      </c>
      <c r="J3011" t="s">
        <v>9</v>
      </c>
      <c r="K3011" t="s">
        <v>66</v>
      </c>
      <c r="L3011" t="s">
        <v>7</v>
      </c>
      <c r="M3011" t="s">
        <v>14</v>
      </c>
      <c r="N3011">
        <v>117.89870065572777</v>
      </c>
    </row>
    <row r="3012" spans="6:14" x14ac:dyDescent="0.35">
      <c r="F3012" t="s">
        <v>3067</v>
      </c>
      <c r="G3012">
        <v>2020</v>
      </c>
      <c r="H3012" t="s">
        <v>40</v>
      </c>
      <c r="I3012" t="s">
        <v>52</v>
      </c>
      <c r="J3012" t="s">
        <v>9</v>
      </c>
      <c r="K3012" t="s">
        <v>66</v>
      </c>
      <c r="L3012" t="s">
        <v>7</v>
      </c>
      <c r="M3012" t="s">
        <v>34</v>
      </c>
      <c r="N3012">
        <v>291.53549120868377</v>
      </c>
    </row>
    <row r="3013" spans="6:14" x14ac:dyDescent="0.35">
      <c r="F3013" t="s">
        <v>3068</v>
      </c>
      <c r="G3013">
        <v>2020</v>
      </c>
      <c r="H3013" t="s">
        <v>40</v>
      </c>
      <c r="I3013" t="s">
        <v>52</v>
      </c>
      <c r="J3013" t="s">
        <v>5</v>
      </c>
      <c r="K3013" t="s">
        <v>66</v>
      </c>
      <c r="L3013" t="s">
        <v>3</v>
      </c>
      <c r="M3013" t="s">
        <v>12</v>
      </c>
      <c r="N3013">
        <v>577.94439105000004</v>
      </c>
    </row>
    <row r="3014" spans="6:14" x14ac:dyDescent="0.35">
      <c r="F3014" t="s">
        <v>3069</v>
      </c>
      <c r="G3014">
        <v>2020</v>
      </c>
      <c r="H3014" t="s">
        <v>40</v>
      </c>
      <c r="I3014" t="s">
        <v>52</v>
      </c>
      <c r="J3014" t="s">
        <v>5</v>
      </c>
      <c r="K3014" t="s">
        <v>66</v>
      </c>
      <c r="L3014" t="s">
        <v>3</v>
      </c>
      <c r="M3014" t="s">
        <v>4</v>
      </c>
      <c r="N3014">
        <v>824.51994573190893</v>
      </c>
    </row>
    <row r="3015" spans="6:14" x14ac:dyDescent="0.35">
      <c r="F3015" t="s">
        <v>3070</v>
      </c>
      <c r="G3015">
        <v>2020</v>
      </c>
      <c r="H3015" t="s">
        <v>40</v>
      </c>
      <c r="I3015" t="s">
        <v>52</v>
      </c>
      <c r="J3015" t="s">
        <v>5</v>
      </c>
      <c r="K3015" t="s">
        <v>66</v>
      </c>
      <c r="L3015" t="s">
        <v>3</v>
      </c>
      <c r="M3015" t="s">
        <v>28</v>
      </c>
      <c r="N3015">
        <v>295.82616435</v>
      </c>
    </row>
    <row r="3016" spans="6:14" x14ac:dyDescent="0.35">
      <c r="F3016" t="s">
        <v>3071</v>
      </c>
      <c r="G3016">
        <v>2020</v>
      </c>
      <c r="H3016" t="s">
        <v>40</v>
      </c>
      <c r="I3016" t="s">
        <v>52</v>
      </c>
      <c r="J3016" t="s">
        <v>5</v>
      </c>
      <c r="K3016" t="s">
        <v>66</v>
      </c>
      <c r="L3016" t="s">
        <v>3</v>
      </c>
      <c r="M3016" t="s">
        <v>29</v>
      </c>
      <c r="N3016">
        <v>566.02844740636363</v>
      </c>
    </row>
    <row r="3017" spans="6:14" x14ac:dyDescent="0.35">
      <c r="F3017" t="s">
        <v>3072</v>
      </c>
      <c r="G3017">
        <v>2020</v>
      </c>
      <c r="H3017" t="s">
        <v>40</v>
      </c>
      <c r="I3017" t="s">
        <v>52</v>
      </c>
      <c r="J3017" t="s">
        <v>5</v>
      </c>
      <c r="K3017" t="s">
        <v>66</v>
      </c>
      <c r="L3017" t="s">
        <v>3</v>
      </c>
      <c r="M3017" t="s">
        <v>6</v>
      </c>
      <c r="N3017">
        <v>722.5959215886113</v>
      </c>
    </row>
    <row r="3018" spans="6:14" x14ac:dyDescent="0.35">
      <c r="F3018" t="s">
        <v>3073</v>
      </c>
      <c r="G3018">
        <v>2020</v>
      </c>
      <c r="H3018" t="s">
        <v>40</v>
      </c>
      <c r="I3018" t="s">
        <v>52</v>
      </c>
      <c r="J3018" t="s">
        <v>5</v>
      </c>
      <c r="K3018" t="s">
        <v>66</v>
      </c>
      <c r="L3018" t="s">
        <v>7</v>
      </c>
      <c r="M3018" t="s">
        <v>8</v>
      </c>
      <c r="N3018">
        <v>488.78421199544135</v>
      </c>
    </row>
    <row r="3019" spans="6:14" x14ac:dyDescent="0.35">
      <c r="F3019" t="s">
        <v>3074</v>
      </c>
      <c r="G3019">
        <v>2020</v>
      </c>
      <c r="H3019" t="s">
        <v>40</v>
      </c>
      <c r="I3019" t="s">
        <v>52</v>
      </c>
      <c r="J3019" t="s">
        <v>5</v>
      </c>
      <c r="K3019" t="s">
        <v>66</v>
      </c>
      <c r="L3019" t="s">
        <v>7</v>
      </c>
      <c r="M3019" t="s">
        <v>10</v>
      </c>
      <c r="N3019">
        <v>2110.3593953187833</v>
      </c>
    </row>
    <row r="3020" spans="6:14" x14ac:dyDescent="0.35">
      <c r="F3020" t="s">
        <v>3075</v>
      </c>
      <c r="G3020">
        <v>2020</v>
      </c>
      <c r="H3020" t="s">
        <v>40</v>
      </c>
      <c r="I3020" t="s">
        <v>52</v>
      </c>
      <c r="J3020" t="s">
        <v>5</v>
      </c>
      <c r="K3020" t="s">
        <v>66</v>
      </c>
      <c r="L3020" t="s">
        <v>7</v>
      </c>
      <c r="M3020" t="s">
        <v>11</v>
      </c>
      <c r="N3020">
        <v>605.24995402999991</v>
      </c>
    </row>
    <row r="3021" spans="6:14" x14ac:dyDescent="0.35">
      <c r="F3021" t="s">
        <v>3076</v>
      </c>
      <c r="G3021">
        <v>2020</v>
      </c>
      <c r="H3021" t="s">
        <v>40</v>
      </c>
      <c r="I3021" t="s">
        <v>52</v>
      </c>
      <c r="J3021" t="s">
        <v>5</v>
      </c>
      <c r="K3021" t="s">
        <v>66</v>
      </c>
      <c r="L3021" t="s">
        <v>7</v>
      </c>
      <c r="M3021" t="s">
        <v>14</v>
      </c>
      <c r="N3021">
        <v>508.04525452515986</v>
      </c>
    </row>
    <row r="3022" spans="6:14" x14ac:dyDescent="0.35">
      <c r="F3022" t="s">
        <v>3077</v>
      </c>
      <c r="G3022">
        <v>2020</v>
      </c>
      <c r="H3022" t="s">
        <v>40</v>
      </c>
      <c r="I3022" t="s">
        <v>52</v>
      </c>
      <c r="J3022" t="s">
        <v>5</v>
      </c>
      <c r="K3022" t="s">
        <v>66</v>
      </c>
      <c r="L3022" t="s">
        <v>7</v>
      </c>
      <c r="M3022" t="s">
        <v>15</v>
      </c>
      <c r="N3022">
        <v>24.9254</v>
      </c>
    </row>
    <row r="3023" spans="6:14" x14ac:dyDescent="0.35">
      <c r="F3023" t="s">
        <v>3078</v>
      </c>
      <c r="G3023">
        <v>2020</v>
      </c>
      <c r="H3023" t="s">
        <v>40</v>
      </c>
      <c r="I3023" t="s">
        <v>52</v>
      </c>
      <c r="J3023" t="s">
        <v>5</v>
      </c>
      <c r="K3023" t="s">
        <v>66</v>
      </c>
      <c r="L3023" t="s">
        <v>7</v>
      </c>
      <c r="M3023" t="s">
        <v>34</v>
      </c>
      <c r="N3023">
        <v>7.9772079772079794</v>
      </c>
    </row>
    <row r="3024" spans="6:14" x14ac:dyDescent="0.35">
      <c r="F3024" t="s">
        <v>3079</v>
      </c>
      <c r="G3024">
        <v>2020</v>
      </c>
      <c r="H3024" t="s">
        <v>40</v>
      </c>
      <c r="I3024" t="s">
        <v>52</v>
      </c>
      <c r="J3024" t="s">
        <v>45</v>
      </c>
      <c r="K3024" t="s">
        <v>66</v>
      </c>
      <c r="L3024" t="s">
        <v>3</v>
      </c>
      <c r="M3024" t="s">
        <v>4</v>
      </c>
      <c r="N3024">
        <v>61.732742322764977</v>
      </c>
    </row>
    <row r="3025" spans="6:14" x14ac:dyDescent="0.35">
      <c r="F3025" t="s">
        <v>3080</v>
      </c>
      <c r="G3025">
        <v>2020</v>
      </c>
      <c r="H3025" t="s">
        <v>40</v>
      </c>
      <c r="I3025" t="s">
        <v>52</v>
      </c>
      <c r="J3025" t="s">
        <v>45</v>
      </c>
      <c r="K3025" t="s">
        <v>66</v>
      </c>
      <c r="L3025" t="s">
        <v>3</v>
      </c>
      <c r="M3025" t="s">
        <v>29</v>
      </c>
      <c r="N3025">
        <v>94.092327401072353</v>
      </c>
    </row>
    <row r="3026" spans="6:14" x14ac:dyDescent="0.35">
      <c r="F3026" t="s">
        <v>3081</v>
      </c>
      <c r="G3026">
        <v>2020</v>
      </c>
      <c r="H3026" t="s">
        <v>40</v>
      </c>
      <c r="I3026" t="s">
        <v>52</v>
      </c>
      <c r="J3026" t="s">
        <v>45</v>
      </c>
      <c r="K3026" t="s">
        <v>66</v>
      </c>
      <c r="L3026" t="s">
        <v>3</v>
      </c>
      <c r="M3026" t="s">
        <v>6</v>
      </c>
      <c r="N3026">
        <v>81.95745121493222</v>
      </c>
    </row>
    <row r="3027" spans="6:14" x14ac:dyDescent="0.35">
      <c r="F3027" t="s">
        <v>3082</v>
      </c>
      <c r="G3027">
        <v>2020</v>
      </c>
      <c r="H3027" t="s">
        <v>40</v>
      </c>
      <c r="I3027" t="s">
        <v>52</v>
      </c>
      <c r="J3027" t="s">
        <v>45</v>
      </c>
      <c r="K3027" t="s">
        <v>66</v>
      </c>
      <c r="L3027" t="s">
        <v>7</v>
      </c>
      <c r="M3027" t="s">
        <v>8</v>
      </c>
      <c r="N3027">
        <v>356.85079831085147</v>
      </c>
    </row>
    <row r="3028" spans="6:14" x14ac:dyDescent="0.35">
      <c r="F3028" t="s">
        <v>3083</v>
      </c>
      <c r="G3028">
        <v>2020</v>
      </c>
      <c r="H3028" t="s">
        <v>40</v>
      </c>
      <c r="I3028" t="s">
        <v>52</v>
      </c>
      <c r="J3028" t="s">
        <v>45</v>
      </c>
      <c r="K3028" t="s">
        <v>66</v>
      </c>
      <c r="L3028" t="s">
        <v>7</v>
      </c>
      <c r="M3028" t="s">
        <v>10</v>
      </c>
      <c r="N3028">
        <v>1656.1782300987925</v>
      </c>
    </row>
    <row r="3029" spans="6:14" x14ac:dyDescent="0.35">
      <c r="F3029" t="s">
        <v>3084</v>
      </c>
      <c r="G3029">
        <v>2020</v>
      </c>
      <c r="H3029" t="s">
        <v>40</v>
      </c>
      <c r="I3029" t="s">
        <v>52</v>
      </c>
      <c r="J3029" t="s">
        <v>45</v>
      </c>
      <c r="K3029" t="s">
        <v>66</v>
      </c>
      <c r="L3029" t="s">
        <v>7</v>
      </c>
      <c r="M3029" t="s">
        <v>11</v>
      </c>
      <c r="N3029">
        <v>280.63002813899965</v>
      </c>
    </row>
    <row r="3030" spans="6:14" x14ac:dyDescent="0.35">
      <c r="F3030" t="s">
        <v>3085</v>
      </c>
      <c r="G3030">
        <v>2020</v>
      </c>
      <c r="H3030" t="s">
        <v>40</v>
      </c>
      <c r="I3030" t="s">
        <v>52</v>
      </c>
      <c r="J3030" t="s">
        <v>45</v>
      </c>
      <c r="K3030" t="s">
        <v>66</v>
      </c>
      <c r="L3030" t="s">
        <v>7</v>
      </c>
      <c r="M3030" t="s">
        <v>14</v>
      </c>
      <c r="N3030">
        <v>5627.9510401234575</v>
      </c>
    </row>
    <row r="3031" spans="6:14" x14ac:dyDescent="0.35">
      <c r="F3031" t="s">
        <v>3086</v>
      </c>
      <c r="G3031">
        <v>2020</v>
      </c>
      <c r="H3031" t="s">
        <v>40</v>
      </c>
      <c r="I3031" t="s">
        <v>52</v>
      </c>
      <c r="J3031" t="s">
        <v>45</v>
      </c>
      <c r="K3031" t="s">
        <v>66</v>
      </c>
      <c r="L3031" t="s">
        <v>7</v>
      </c>
      <c r="M3031" t="s">
        <v>15</v>
      </c>
      <c r="N3031">
        <v>328.27945641025644</v>
      </c>
    </row>
    <row r="3032" spans="6:14" x14ac:dyDescent="0.35">
      <c r="F3032" t="s">
        <v>3087</v>
      </c>
      <c r="G3032">
        <v>2020</v>
      </c>
      <c r="H3032" t="s">
        <v>40</v>
      </c>
      <c r="I3032" t="s">
        <v>52</v>
      </c>
      <c r="J3032" t="s">
        <v>45</v>
      </c>
      <c r="K3032" t="s">
        <v>66</v>
      </c>
      <c r="L3032" t="s">
        <v>7</v>
      </c>
      <c r="M3032" t="s">
        <v>34</v>
      </c>
      <c r="N3032">
        <v>9.0773857997546052</v>
      </c>
    </row>
    <row r="3033" spans="6:14" x14ac:dyDescent="0.35">
      <c r="F3033" t="s">
        <v>3088</v>
      </c>
      <c r="G3033">
        <v>2020</v>
      </c>
      <c r="H3033" t="s">
        <v>41</v>
      </c>
      <c r="I3033" t="s">
        <v>52</v>
      </c>
      <c r="J3033" t="s">
        <v>9</v>
      </c>
      <c r="K3033" t="s">
        <v>66</v>
      </c>
      <c r="L3033" t="s">
        <v>7</v>
      </c>
      <c r="M3033" t="s">
        <v>10</v>
      </c>
      <c r="N3033">
        <v>11.34</v>
      </c>
    </row>
    <row r="3034" spans="6:14" x14ac:dyDescent="0.35">
      <c r="F3034" t="s">
        <v>3089</v>
      </c>
      <c r="G3034">
        <v>2020</v>
      </c>
      <c r="H3034" t="s">
        <v>41</v>
      </c>
      <c r="I3034" t="s">
        <v>52</v>
      </c>
      <c r="J3034" t="s">
        <v>5</v>
      </c>
      <c r="K3034" t="s">
        <v>66</v>
      </c>
      <c r="L3034" t="s">
        <v>3</v>
      </c>
      <c r="M3034" t="s">
        <v>12</v>
      </c>
      <c r="N3034">
        <v>32366.589040551069</v>
      </c>
    </row>
    <row r="3035" spans="6:14" x14ac:dyDescent="0.35">
      <c r="F3035" t="s">
        <v>3090</v>
      </c>
      <c r="G3035">
        <v>2020</v>
      </c>
      <c r="H3035" t="s">
        <v>41</v>
      </c>
      <c r="I3035" t="s">
        <v>52</v>
      </c>
      <c r="J3035" t="s">
        <v>5</v>
      </c>
      <c r="K3035" t="s">
        <v>66</v>
      </c>
      <c r="L3035" t="s">
        <v>3</v>
      </c>
      <c r="M3035" t="s">
        <v>4</v>
      </c>
      <c r="N3035">
        <v>26425.005909349951</v>
      </c>
    </row>
    <row r="3036" spans="6:14" x14ac:dyDescent="0.35">
      <c r="F3036" t="s">
        <v>3091</v>
      </c>
      <c r="G3036">
        <v>2020</v>
      </c>
      <c r="H3036" t="s">
        <v>41</v>
      </c>
      <c r="I3036" t="s">
        <v>52</v>
      </c>
      <c r="J3036" t="s">
        <v>5</v>
      </c>
      <c r="K3036" t="s">
        <v>66</v>
      </c>
      <c r="L3036" t="s">
        <v>3</v>
      </c>
      <c r="M3036" t="s">
        <v>16</v>
      </c>
      <c r="N3036">
        <v>773.49440399999992</v>
      </c>
    </row>
    <row r="3037" spans="6:14" x14ac:dyDescent="0.35">
      <c r="F3037" t="s">
        <v>3092</v>
      </c>
      <c r="G3037">
        <v>2020</v>
      </c>
      <c r="H3037" t="s">
        <v>41</v>
      </c>
      <c r="I3037" t="s">
        <v>52</v>
      </c>
      <c r="J3037" t="s">
        <v>5</v>
      </c>
      <c r="K3037" t="s">
        <v>66</v>
      </c>
      <c r="L3037" t="s">
        <v>3</v>
      </c>
      <c r="M3037" t="s">
        <v>28</v>
      </c>
      <c r="N3037">
        <v>9576.7199832503629</v>
      </c>
    </row>
    <row r="3038" spans="6:14" x14ac:dyDescent="0.35">
      <c r="F3038" t="s">
        <v>3093</v>
      </c>
      <c r="G3038">
        <v>2020</v>
      </c>
      <c r="H3038" t="s">
        <v>41</v>
      </c>
      <c r="I3038" t="s">
        <v>52</v>
      </c>
      <c r="J3038" t="s">
        <v>5</v>
      </c>
      <c r="K3038" t="s">
        <v>66</v>
      </c>
      <c r="L3038" t="s">
        <v>3</v>
      </c>
      <c r="M3038" t="s">
        <v>29</v>
      </c>
      <c r="N3038">
        <v>966.8663303435336</v>
      </c>
    </row>
    <row r="3039" spans="6:14" x14ac:dyDescent="0.35">
      <c r="F3039" t="s">
        <v>3094</v>
      </c>
      <c r="G3039">
        <v>2020</v>
      </c>
      <c r="H3039" t="s">
        <v>41</v>
      </c>
      <c r="I3039" t="s">
        <v>52</v>
      </c>
      <c r="J3039" t="s">
        <v>5</v>
      </c>
      <c r="K3039" t="s">
        <v>66</v>
      </c>
      <c r="L3039" t="s">
        <v>3</v>
      </c>
      <c r="M3039" t="s">
        <v>6</v>
      </c>
      <c r="N3039">
        <v>947.1212210638588</v>
      </c>
    </row>
    <row r="3040" spans="6:14" x14ac:dyDescent="0.35">
      <c r="F3040" t="s">
        <v>3095</v>
      </c>
      <c r="G3040">
        <v>2020</v>
      </c>
      <c r="H3040" t="s">
        <v>41</v>
      </c>
      <c r="I3040" t="s">
        <v>52</v>
      </c>
      <c r="J3040" t="s">
        <v>5</v>
      </c>
      <c r="K3040" t="s">
        <v>66</v>
      </c>
      <c r="L3040" t="s">
        <v>7</v>
      </c>
      <c r="M3040" t="s">
        <v>8</v>
      </c>
      <c r="N3040">
        <v>111</v>
      </c>
    </row>
    <row r="3041" spans="6:14" x14ac:dyDescent="0.35">
      <c r="F3041" t="s">
        <v>3096</v>
      </c>
      <c r="G3041">
        <v>2020</v>
      </c>
      <c r="H3041" t="s">
        <v>41</v>
      </c>
      <c r="I3041" t="s">
        <v>52</v>
      </c>
      <c r="J3041" t="s">
        <v>5</v>
      </c>
      <c r="K3041" t="s">
        <v>66</v>
      </c>
      <c r="L3041" t="s">
        <v>7</v>
      </c>
      <c r="M3041" t="s">
        <v>30</v>
      </c>
      <c r="N3041">
        <v>83.330029999999994</v>
      </c>
    </row>
    <row r="3042" spans="6:14" x14ac:dyDescent="0.35">
      <c r="F3042" t="s">
        <v>3097</v>
      </c>
      <c r="G3042">
        <v>2020</v>
      </c>
      <c r="H3042" t="s">
        <v>41</v>
      </c>
      <c r="I3042" t="s">
        <v>52</v>
      </c>
      <c r="J3042" t="s">
        <v>5</v>
      </c>
      <c r="K3042" t="s">
        <v>66</v>
      </c>
      <c r="L3042" t="s">
        <v>7</v>
      </c>
      <c r="M3042" t="s">
        <v>10</v>
      </c>
      <c r="N3042">
        <v>1920.2501894364411</v>
      </c>
    </row>
    <row r="3043" spans="6:14" x14ac:dyDescent="0.35">
      <c r="F3043" t="s">
        <v>3098</v>
      </c>
      <c r="G3043">
        <v>2020</v>
      </c>
      <c r="H3043" t="s">
        <v>41</v>
      </c>
      <c r="I3043" t="s">
        <v>52</v>
      </c>
      <c r="J3043" t="s">
        <v>5</v>
      </c>
      <c r="K3043" t="s">
        <v>66</v>
      </c>
      <c r="L3043" t="s">
        <v>7</v>
      </c>
      <c r="M3043" t="s">
        <v>31</v>
      </c>
      <c r="N3043">
        <v>151.52270000000001</v>
      </c>
    </row>
    <row r="3044" spans="6:14" x14ac:dyDescent="0.35">
      <c r="F3044" t="s">
        <v>3099</v>
      </c>
      <c r="G3044">
        <v>2020</v>
      </c>
      <c r="H3044" t="s">
        <v>41</v>
      </c>
      <c r="I3044" t="s">
        <v>52</v>
      </c>
      <c r="J3044" t="s">
        <v>5</v>
      </c>
      <c r="K3044" t="s">
        <v>66</v>
      </c>
      <c r="L3044" t="s">
        <v>7</v>
      </c>
      <c r="M3044" t="s">
        <v>32</v>
      </c>
      <c r="N3044">
        <v>258.77201000000002</v>
      </c>
    </row>
    <row r="3045" spans="6:14" x14ac:dyDescent="0.35">
      <c r="F3045" t="s">
        <v>3100</v>
      </c>
      <c r="G3045">
        <v>2020</v>
      </c>
      <c r="H3045" t="s">
        <v>41</v>
      </c>
      <c r="I3045" t="s">
        <v>52</v>
      </c>
      <c r="J3045" t="s">
        <v>5</v>
      </c>
      <c r="K3045" t="s">
        <v>66</v>
      </c>
      <c r="L3045" t="s">
        <v>7</v>
      </c>
      <c r="M3045" t="s">
        <v>6</v>
      </c>
      <c r="N3045">
        <v>48.440775332329139</v>
      </c>
    </row>
    <row r="3046" spans="6:14" x14ac:dyDescent="0.35">
      <c r="F3046" t="s">
        <v>3101</v>
      </c>
      <c r="G3046">
        <v>2020</v>
      </c>
      <c r="H3046" t="s">
        <v>41</v>
      </c>
      <c r="I3046" t="s">
        <v>52</v>
      </c>
      <c r="J3046" t="s">
        <v>45</v>
      </c>
      <c r="K3046" t="s">
        <v>66</v>
      </c>
      <c r="L3046" t="s">
        <v>7</v>
      </c>
      <c r="M3046" t="s">
        <v>10</v>
      </c>
      <c r="N3046">
        <v>307.17</v>
      </c>
    </row>
    <row r="3047" spans="6:14" x14ac:dyDescent="0.35">
      <c r="F3047" t="s">
        <v>8295</v>
      </c>
      <c r="G3047">
        <v>2020</v>
      </c>
      <c r="H3047" t="s">
        <v>6</v>
      </c>
      <c r="I3047" t="s">
        <v>52</v>
      </c>
      <c r="J3047" t="s">
        <v>5</v>
      </c>
      <c r="K3047" t="s">
        <v>66</v>
      </c>
      <c r="L3047" t="s">
        <v>3</v>
      </c>
      <c r="M3047" t="s">
        <v>29</v>
      </c>
      <c r="N3047">
        <v>0</v>
      </c>
    </row>
    <row r="3048" spans="6:14" x14ac:dyDescent="0.35">
      <c r="F3048" t="s">
        <v>3102</v>
      </c>
      <c r="G3048">
        <v>2020</v>
      </c>
      <c r="H3048" t="s">
        <v>42</v>
      </c>
      <c r="I3048" t="s">
        <v>52</v>
      </c>
      <c r="J3048" t="s">
        <v>9</v>
      </c>
      <c r="K3048" t="s">
        <v>66</v>
      </c>
      <c r="L3048" t="s">
        <v>3</v>
      </c>
      <c r="M3048" t="s">
        <v>29</v>
      </c>
      <c r="N3048">
        <v>0.1381934472934469</v>
      </c>
    </row>
    <row r="3049" spans="6:14" x14ac:dyDescent="0.35">
      <c r="F3049" t="s">
        <v>3103</v>
      </c>
      <c r="G3049">
        <v>2020</v>
      </c>
      <c r="H3049" t="s">
        <v>42</v>
      </c>
      <c r="I3049" t="s">
        <v>52</v>
      </c>
      <c r="J3049" t="s">
        <v>9</v>
      </c>
      <c r="K3049" t="s">
        <v>66</v>
      </c>
      <c r="L3049" t="s">
        <v>7</v>
      </c>
      <c r="M3049" t="s">
        <v>10</v>
      </c>
      <c r="N3049">
        <v>1.1944525369961385</v>
      </c>
    </row>
    <row r="3050" spans="6:14" x14ac:dyDescent="0.35">
      <c r="F3050" t="s">
        <v>3104</v>
      </c>
      <c r="G3050">
        <v>2020</v>
      </c>
      <c r="H3050" t="s">
        <v>42</v>
      </c>
      <c r="I3050" t="s">
        <v>52</v>
      </c>
      <c r="J3050" t="s">
        <v>9</v>
      </c>
      <c r="K3050" t="s">
        <v>66</v>
      </c>
      <c r="L3050" t="s">
        <v>7</v>
      </c>
      <c r="M3050" t="s">
        <v>14</v>
      </c>
      <c r="N3050">
        <v>1704.6217497999999</v>
      </c>
    </row>
    <row r="3051" spans="6:14" x14ac:dyDescent="0.35">
      <c r="F3051" t="s">
        <v>3105</v>
      </c>
      <c r="G3051">
        <v>2020</v>
      </c>
      <c r="H3051" t="s">
        <v>42</v>
      </c>
      <c r="I3051" t="s">
        <v>52</v>
      </c>
      <c r="J3051" t="s">
        <v>9</v>
      </c>
      <c r="K3051" t="s">
        <v>66</v>
      </c>
      <c r="L3051" t="s">
        <v>7</v>
      </c>
      <c r="M3051" t="s">
        <v>15</v>
      </c>
      <c r="N3051">
        <v>1134.78</v>
      </c>
    </row>
    <row r="3052" spans="6:14" x14ac:dyDescent="0.35">
      <c r="F3052" t="s">
        <v>3106</v>
      </c>
      <c r="G3052">
        <v>2020</v>
      </c>
      <c r="H3052" t="s">
        <v>42</v>
      </c>
      <c r="I3052" t="s">
        <v>52</v>
      </c>
      <c r="J3052" t="s">
        <v>5</v>
      </c>
      <c r="K3052" t="s">
        <v>66</v>
      </c>
      <c r="L3052" t="s">
        <v>3</v>
      </c>
      <c r="M3052" t="s">
        <v>12</v>
      </c>
      <c r="N3052">
        <v>34273.075133477934</v>
      </c>
    </row>
    <row r="3053" spans="6:14" x14ac:dyDescent="0.35">
      <c r="F3053" t="s">
        <v>3107</v>
      </c>
      <c r="G3053">
        <v>2020</v>
      </c>
      <c r="H3053" t="s">
        <v>42</v>
      </c>
      <c r="I3053" t="s">
        <v>52</v>
      </c>
      <c r="J3053" t="s">
        <v>5</v>
      </c>
      <c r="K3053" t="s">
        <v>66</v>
      </c>
      <c r="L3053" t="s">
        <v>3</v>
      </c>
      <c r="M3053" t="s">
        <v>4</v>
      </c>
      <c r="N3053">
        <v>34863.191709909828</v>
      </c>
    </row>
    <row r="3054" spans="6:14" x14ac:dyDescent="0.35">
      <c r="F3054" t="s">
        <v>3108</v>
      </c>
      <c r="G3054">
        <v>2020</v>
      </c>
      <c r="H3054" t="s">
        <v>42</v>
      </c>
      <c r="I3054" t="s">
        <v>52</v>
      </c>
      <c r="J3054" t="s">
        <v>5</v>
      </c>
      <c r="K3054" t="s">
        <v>66</v>
      </c>
      <c r="L3054" t="s">
        <v>3</v>
      </c>
      <c r="M3054" t="s">
        <v>16</v>
      </c>
      <c r="N3054">
        <v>467.78342400000002</v>
      </c>
    </row>
    <row r="3055" spans="6:14" x14ac:dyDescent="0.35">
      <c r="F3055" t="s">
        <v>3109</v>
      </c>
      <c r="G3055">
        <v>2020</v>
      </c>
      <c r="H3055" t="s">
        <v>42</v>
      </c>
      <c r="I3055" t="s">
        <v>52</v>
      </c>
      <c r="J3055" t="s">
        <v>5</v>
      </c>
      <c r="K3055" t="s">
        <v>66</v>
      </c>
      <c r="L3055" t="s">
        <v>3</v>
      </c>
      <c r="M3055" t="s">
        <v>28</v>
      </c>
      <c r="N3055">
        <v>13136.733458030205</v>
      </c>
    </row>
    <row r="3056" spans="6:14" x14ac:dyDescent="0.35">
      <c r="F3056" t="s">
        <v>3110</v>
      </c>
      <c r="G3056">
        <v>2020</v>
      </c>
      <c r="H3056" t="s">
        <v>42</v>
      </c>
      <c r="I3056" t="s">
        <v>52</v>
      </c>
      <c r="J3056" t="s">
        <v>5</v>
      </c>
      <c r="K3056" t="s">
        <v>66</v>
      </c>
      <c r="L3056" t="s">
        <v>3</v>
      </c>
      <c r="M3056" t="s">
        <v>29</v>
      </c>
      <c r="N3056">
        <v>568.54555949260168</v>
      </c>
    </row>
    <row r="3057" spans="6:14" x14ac:dyDescent="0.35">
      <c r="F3057" t="s">
        <v>3111</v>
      </c>
      <c r="G3057">
        <v>2020</v>
      </c>
      <c r="H3057" t="s">
        <v>42</v>
      </c>
      <c r="I3057" t="s">
        <v>52</v>
      </c>
      <c r="J3057" t="s">
        <v>5</v>
      </c>
      <c r="K3057" t="s">
        <v>66</v>
      </c>
      <c r="L3057" t="s">
        <v>3</v>
      </c>
      <c r="M3057" t="s">
        <v>6</v>
      </c>
      <c r="N3057">
        <v>3105.5231999952425</v>
      </c>
    </row>
    <row r="3058" spans="6:14" x14ac:dyDescent="0.35">
      <c r="F3058" t="s">
        <v>3112</v>
      </c>
      <c r="G3058">
        <v>2020</v>
      </c>
      <c r="H3058" t="s">
        <v>42</v>
      </c>
      <c r="I3058" t="s">
        <v>52</v>
      </c>
      <c r="J3058" t="s">
        <v>5</v>
      </c>
      <c r="K3058" t="s">
        <v>66</v>
      </c>
      <c r="L3058" t="s">
        <v>7</v>
      </c>
      <c r="M3058" t="s">
        <v>8</v>
      </c>
      <c r="N3058">
        <v>183</v>
      </c>
    </row>
    <row r="3059" spans="6:14" x14ac:dyDescent="0.35">
      <c r="F3059" t="s">
        <v>3113</v>
      </c>
      <c r="G3059">
        <v>2020</v>
      </c>
      <c r="H3059" t="s">
        <v>42</v>
      </c>
      <c r="I3059" t="s">
        <v>52</v>
      </c>
      <c r="J3059" t="s">
        <v>5</v>
      </c>
      <c r="K3059" t="s">
        <v>66</v>
      </c>
      <c r="L3059" t="s">
        <v>7</v>
      </c>
      <c r="M3059" t="s">
        <v>30</v>
      </c>
      <c r="N3059">
        <v>100.967</v>
      </c>
    </row>
    <row r="3060" spans="6:14" x14ac:dyDescent="0.35">
      <c r="F3060" t="s">
        <v>3114</v>
      </c>
      <c r="G3060">
        <v>2020</v>
      </c>
      <c r="H3060" t="s">
        <v>42</v>
      </c>
      <c r="I3060" t="s">
        <v>52</v>
      </c>
      <c r="J3060" t="s">
        <v>5</v>
      </c>
      <c r="K3060" t="s">
        <v>66</v>
      </c>
      <c r="L3060" t="s">
        <v>7</v>
      </c>
      <c r="M3060" t="s">
        <v>10</v>
      </c>
      <c r="N3060">
        <v>4276.6560871789661</v>
      </c>
    </row>
    <row r="3061" spans="6:14" x14ac:dyDescent="0.35">
      <c r="F3061" t="s">
        <v>3115</v>
      </c>
      <c r="G3061">
        <v>2020</v>
      </c>
      <c r="H3061" t="s">
        <v>42</v>
      </c>
      <c r="I3061" t="s">
        <v>52</v>
      </c>
      <c r="J3061" t="s">
        <v>5</v>
      </c>
      <c r="K3061" t="s">
        <v>66</v>
      </c>
      <c r="L3061" t="s">
        <v>7</v>
      </c>
      <c r="M3061" t="s">
        <v>14</v>
      </c>
      <c r="N3061">
        <v>21442.21138683</v>
      </c>
    </row>
    <row r="3062" spans="6:14" x14ac:dyDescent="0.35">
      <c r="F3062" t="s">
        <v>3116</v>
      </c>
      <c r="G3062">
        <v>2020</v>
      </c>
      <c r="H3062" t="s">
        <v>42</v>
      </c>
      <c r="I3062" t="s">
        <v>52</v>
      </c>
      <c r="J3062" t="s">
        <v>5</v>
      </c>
      <c r="K3062" t="s">
        <v>66</v>
      </c>
      <c r="L3062" t="s">
        <v>7</v>
      </c>
      <c r="M3062" t="s">
        <v>15</v>
      </c>
      <c r="N3062">
        <v>29652.35499</v>
      </c>
    </row>
    <row r="3063" spans="6:14" x14ac:dyDescent="0.35">
      <c r="F3063" t="s">
        <v>3117</v>
      </c>
      <c r="G3063">
        <v>2020</v>
      </c>
      <c r="H3063" t="s">
        <v>42</v>
      </c>
      <c r="I3063" t="s">
        <v>52</v>
      </c>
      <c r="J3063" t="s">
        <v>5</v>
      </c>
      <c r="K3063" t="s">
        <v>66</v>
      </c>
      <c r="L3063" t="s">
        <v>7</v>
      </c>
      <c r="M3063" t="s">
        <v>34</v>
      </c>
      <c r="N3063">
        <v>0.68174999999999997</v>
      </c>
    </row>
    <row r="3064" spans="6:14" x14ac:dyDescent="0.35">
      <c r="F3064" t="s">
        <v>3118</v>
      </c>
      <c r="G3064">
        <v>2020</v>
      </c>
      <c r="H3064" t="s">
        <v>42</v>
      </c>
      <c r="I3064" t="s">
        <v>52</v>
      </c>
      <c r="J3064" t="s">
        <v>5</v>
      </c>
      <c r="K3064" t="s">
        <v>66</v>
      </c>
      <c r="L3064" t="s">
        <v>7</v>
      </c>
      <c r="M3064" t="s">
        <v>31</v>
      </c>
      <c r="N3064">
        <v>2839.7304340000001</v>
      </c>
    </row>
    <row r="3065" spans="6:14" x14ac:dyDescent="0.35">
      <c r="F3065" t="s">
        <v>3119</v>
      </c>
      <c r="G3065">
        <v>2020</v>
      </c>
      <c r="H3065" t="s">
        <v>42</v>
      </c>
      <c r="I3065" t="s">
        <v>52</v>
      </c>
      <c r="J3065" t="s">
        <v>5</v>
      </c>
      <c r="K3065" t="s">
        <v>66</v>
      </c>
      <c r="L3065" t="s">
        <v>7</v>
      </c>
      <c r="M3065" t="s">
        <v>32</v>
      </c>
      <c r="N3065">
        <v>1554.323856</v>
      </c>
    </row>
    <row r="3066" spans="6:14" x14ac:dyDescent="0.35">
      <c r="F3066" t="s">
        <v>3120</v>
      </c>
      <c r="G3066">
        <v>2020</v>
      </c>
      <c r="H3066" t="s">
        <v>42</v>
      </c>
      <c r="I3066" t="s">
        <v>52</v>
      </c>
      <c r="J3066" t="s">
        <v>5</v>
      </c>
      <c r="K3066" t="s">
        <v>66</v>
      </c>
      <c r="L3066" t="s">
        <v>7</v>
      </c>
      <c r="M3066" t="s">
        <v>6</v>
      </c>
      <c r="N3066">
        <v>156.28876349981536</v>
      </c>
    </row>
    <row r="3067" spans="6:14" x14ac:dyDescent="0.35">
      <c r="F3067" t="s">
        <v>3121</v>
      </c>
      <c r="G3067">
        <v>2020</v>
      </c>
      <c r="H3067" t="s">
        <v>42</v>
      </c>
      <c r="I3067" t="s">
        <v>52</v>
      </c>
      <c r="J3067" t="s">
        <v>45</v>
      </c>
      <c r="K3067" t="s">
        <v>66</v>
      </c>
      <c r="L3067" t="s">
        <v>3</v>
      </c>
      <c r="M3067" t="s">
        <v>29</v>
      </c>
      <c r="N3067">
        <v>0.08</v>
      </c>
    </row>
    <row r="3068" spans="6:14" x14ac:dyDescent="0.35">
      <c r="F3068" t="s">
        <v>3122</v>
      </c>
      <c r="G3068">
        <v>2020</v>
      </c>
      <c r="H3068" t="s">
        <v>42</v>
      </c>
      <c r="I3068" t="s">
        <v>52</v>
      </c>
      <c r="J3068" t="s">
        <v>45</v>
      </c>
      <c r="K3068" t="s">
        <v>66</v>
      </c>
      <c r="L3068" t="s">
        <v>7</v>
      </c>
      <c r="M3068" t="s">
        <v>10</v>
      </c>
      <c r="N3068">
        <v>327.09500687115576</v>
      </c>
    </row>
    <row r="3069" spans="6:14" x14ac:dyDescent="0.35">
      <c r="F3069" t="s">
        <v>3123</v>
      </c>
      <c r="G3069">
        <v>2020</v>
      </c>
      <c r="H3069" t="s">
        <v>42</v>
      </c>
      <c r="I3069" t="s">
        <v>52</v>
      </c>
      <c r="J3069" t="s">
        <v>45</v>
      </c>
      <c r="K3069" t="s">
        <v>66</v>
      </c>
      <c r="L3069" t="s">
        <v>7</v>
      </c>
      <c r="M3069" t="s">
        <v>15</v>
      </c>
      <c r="N3069">
        <v>99.120360000000005</v>
      </c>
    </row>
    <row r="3070" spans="6:14" x14ac:dyDescent="0.35">
      <c r="F3070" t="s">
        <v>3124</v>
      </c>
      <c r="G3070">
        <v>2019</v>
      </c>
      <c r="H3070" t="s">
        <v>27</v>
      </c>
      <c r="I3070" t="s">
        <v>52</v>
      </c>
      <c r="J3070" t="s">
        <v>53</v>
      </c>
      <c r="K3070" t="s">
        <v>67</v>
      </c>
      <c r="L3070" t="s">
        <v>3</v>
      </c>
      <c r="M3070" t="s">
        <v>12</v>
      </c>
      <c r="N3070">
        <v>4109.5620704473158</v>
      </c>
    </row>
    <row r="3071" spans="6:14" x14ac:dyDescent="0.35">
      <c r="F3071" t="s">
        <v>3125</v>
      </c>
      <c r="G3071">
        <v>2019</v>
      </c>
      <c r="H3071" t="s">
        <v>27</v>
      </c>
      <c r="I3071" t="s">
        <v>52</v>
      </c>
      <c r="J3071" t="s">
        <v>53</v>
      </c>
      <c r="K3071" t="s">
        <v>67</v>
      </c>
      <c r="L3071" t="s">
        <v>3</v>
      </c>
      <c r="M3071" t="s">
        <v>4</v>
      </c>
      <c r="N3071">
        <v>3126.9436382532863</v>
      </c>
    </row>
    <row r="3072" spans="6:14" x14ac:dyDescent="0.35">
      <c r="F3072" t="s">
        <v>3126</v>
      </c>
      <c r="G3072">
        <v>2019</v>
      </c>
      <c r="H3072" t="s">
        <v>27</v>
      </c>
      <c r="I3072" t="s">
        <v>52</v>
      </c>
      <c r="J3072" t="s">
        <v>53</v>
      </c>
      <c r="K3072" t="s">
        <v>67</v>
      </c>
      <c r="L3072" t="s">
        <v>3</v>
      </c>
      <c r="M3072" t="s">
        <v>16</v>
      </c>
      <c r="N3072">
        <v>2.7388549999999996</v>
      </c>
    </row>
    <row r="3073" spans="6:14" x14ac:dyDescent="0.35">
      <c r="F3073" t="s">
        <v>3127</v>
      </c>
      <c r="G3073">
        <v>2019</v>
      </c>
      <c r="H3073" t="s">
        <v>27</v>
      </c>
      <c r="I3073" t="s">
        <v>52</v>
      </c>
      <c r="J3073" t="s">
        <v>53</v>
      </c>
      <c r="K3073" t="s">
        <v>67</v>
      </c>
      <c r="L3073" t="s">
        <v>3</v>
      </c>
      <c r="M3073" t="s">
        <v>28</v>
      </c>
      <c r="N3073">
        <v>1997.7278607547207</v>
      </c>
    </row>
    <row r="3074" spans="6:14" x14ac:dyDescent="0.35">
      <c r="F3074" t="s">
        <v>3128</v>
      </c>
      <c r="G3074">
        <v>2019</v>
      </c>
      <c r="H3074" t="s">
        <v>27</v>
      </c>
      <c r="I3074" t="s">
        <v>52</v>
      </c>
      <c r="J3074" t="s">
        <v>53</v>
      </c>
      <c r="K3074" t="s">
        <v>67</v>
      </c>
      <c r="L3074" t="s">
        <v>3</v>
      </c>
      <c r="M3074" t="s">
        <v>29</v>
      </c>
      <c r="N3074">
        <v>127.81995012779754</v>
      </c>
    </row>
    <row r="3075" spans="6:14" x14ac:dyDescent="0.35">
      <c r="F3075" t="s">
        <v>3129</v>
      </c>
      <c r="G3075">
        <v>2019</v>
      </c>
      <c r="H3075" t="s">
        <v>27</v>
      </c>
      <c r="I3075" t="s">
        <v>52</v>
      </c>
      <c r="J3075" t="s">
        <v>53</v>
      </c>
      <c r="K3075" t="s">
        <v>67</v>
      </c>
      <c r="L3075" t="s">
        <v>3</v>
      </c>
      <c r="M3075" t="s">
        <v>6</v>
      </c>
      <c r="N3075">
        <v>274.59894842360615</v>
      </c>
    </row>
    <row r="3076" spans="6:14" x14ac:dyDescent="0.35">
      <c r="F3076" t="s">
        <v>3130</v>
      </c>
      <c r="G3076">
        <v>2019</v>
      </c>
      <c r="H3076" t="s">
        <v>27</v>
      </c>
      <c r="I3076" t="s">
        <v>52</v>
      </c>
      <c r="J3076" t="s">
        <v>53</v>
      </c>
      <c r="K3076" t="s">
        <v>67</v>
      </c>
      <c r="L3076" t="s">
        <v>7</v>
      </c>
      <c r="M3076" t="s">
        <v>10</v>
      </c>
      <c r="N3076">
        <v>595.48465717543729</v>
      </c>
    </row>
    <row r="3077" spans="6:14" x14ac:dyDescent="0.35">
      <c r="F3077" t="s">
        <v>3131</v>
      </c>
      <c r="G3077">
        <v>2019</v>
      </c>
      <c r="H3077" t="s">
        <v>27</v>
      </c>
      <c r="I3077" t="s">
        <v>52</v>
      </c>
      <c r="J3077" t="s">
        <v>53</v>
      </c>
      <c r="K3077" t="s">
        <v>67</v>
      </c>
      <c r="L3077" t="s">
        <v>7</v>
      </c>
      <c r="M3077" t="s">
        <v>15</v>
      </c>
      <c r="N3077">
        <v>6958.125</v>
      </c>
    </row>
    <row r="3078" spans="6:14" x14ac:dyDescent="0.35">
      <c r="F3078" t="s">
        <v>3132</v>
      </c>
      <c r="G3078">
        <v>2019</v>
      </c>
      <c r="H3078" t="s">
        <v>27</v>
      </c>
      <c r="I3078" t="s">
        <v>52</v>
      </c>
      <c r="J3078" t="s">
        <v>53</v>
      </c>
      <c r="K3078" t="s">
        <v>67</v>
      </c>
      <c r="L3078" t="s">
        <v>7</v>
      </c>
      <c r="M3078" t="s">
        <v>31</v>
      </c>
      <c r="N3078">
        <v>36.566034000000002</v>
      </c>
    </row>
    <row r="3079" spans="6:14" x14ac:dyDescent="0.35">
      <c r="F3079" t="s">
        <v>3133</v>
      </c>
      <c r="G3079">
        <v>2019</v>
      </c>
      <c r="H3079" t="s">
        <v>27</v>
      </c>
      <c r="I3079" t="s">
        <v>52</v>
      </c>
      <c r="J3079" t="s">
        <v>53</v>
      </c>
      <c r="K3079" t="s">
        <v>67</v>
      </c>
      <c r="L3079" t="s">
        <v>7</v>
      </c>
      <c r="M3079" t="s">
        <v>32</v>
      </c>
      <c r="N3079">
        <v>1033.271559</v>
      </c>
    </row>
    <row r="3080" spans="6:14" x14ac:dyDescent="0.35">
      <c r="F3080" t="s">
        <v>3134</v>
      </c>
      <c r="G3080">
        <v>2019</v>
      </c>
      <c r="H3080" t="s">
        <v>27</v>
      </c>
      <c r="I3080" t="s">
        <v>52</v>
      </c>
      <c r="J3080" t="s">
        <v>53</v>
      </c>
      <c r="K3080" t="s">
        <v>67</v>
      </c>
      <c r="L3080" t="s">
        <v>7</v>
      </c>
      <c r="M3080" t="s">
        <v>6</v>
      </c>
      <c r="N3080">
        <v>1.0052087545814001</v>
      </c>
    </row>
    <row r="3081" spans="6:14" x14ac:dyDescent="0.35">
      <c r="F3081" t="s">
        <v>3135</v>
      </c>
      <c r="G3081">
        <v>2019</v>
      </c>
      <c r="H3081" t="s">
        <v>27</v>
      </c>
      <c r="I3081" t="s">
        <v>52</v>
      </c>
      <c r="J3081" t="s">
        <v>53</v>
      </c>
      <c r="K3081" t="s">
        <v>68</v>
      </c>
      <c r="L3081" t="s">
        <v>3</v>
      </c>
      <c r="M3081" t="s">
        <v>12</v>
      </c>
      <c r="N3081">
        <v>418.49716999999998</v>
      </c>
    </row>
    <row r="3082" spans="6:14" x14ac:dyDescent="0.35">
      <c r="F3082" t="s">
        <v>3136</v>
      </c>
      <c r="G3082">
        <v>2019</v>
      </c>
      <c r="H3082" t="s">
        <v>27</v>
      </c>
      <c r="I3082" t="s">
        <v>52</v>
      </c>
      <c r="J3082" t="s">
        <v>53</v>
      </c>
      <c r="K3082" t="s">
        <v>68</v>
      </c>
      <c r="L3082" t="s">
        <v>3</v>
      </c>
      <c r="M3082" t="s">
        <v>4</v>
      </c>
      <c r="N3082">
        <v>1522.0114390000001</v>
      </c>
    </row>
    <row r="3083" spans="6:14" x14ac:dyDescent="0.35">
      <c r="F3083" t="s">
        <v>3137</v>
      </c>
      <c r="G3083">
        <v>2019</v>
      </c>
      <c r="H3083" t="s">
        <v>27</v>
      </c>
      <c r="I3083" t="s">
        <v>52</v>
      </c>
      <c r="J3083" t="s">
        <v>53</v>
      </c>
      <c r="K3083" t="s">
        <v>68</v>
      </c>
      <c r="L3083" t="s">
        <v>3</v>
      </c>
      <c r="M3083" t="s">
        <v>16</v>
      </c>
      <c r="N3083">
        <v>65.637500000000003</v>
      </c>
    </row>
    <row r="3084" spans="6:14" x14ac:dyDescent="0.35">
      <c r="F3084" t="s">
        <v>3138</v>
      </c>
      <c r="G3084">
        <v>2019</v>
      </c>
      <c r="H3084" t="s">
        <v>27</v>
      </c>
      <c r="I3084" t="s">
        <v>52</v>
      </c>
      <c r="J3084" t="s">
        <v>53</v>
      </c>
      <c r="K3084" t="s">
        <v>68</v>
      </c>
      <c r="L3084" t="s">
        <v>3</v>
      </c>
      <c r="M3084" t="s">
        <v>29</v>
      </c>
      <c r="N3084">
        <v>66.199444999999997</v>
      </c>
    </row>
    <row r="3085" spans="6:14" x14ac:dyDescent="0.35">
      <c r="F3085" t="s">
        <v>3139</v>
      </c>
      <c r="G3085">
        <v>2019</v>
      </c>
      <c r="H3085" t="s">
        <v>27</v>
      </c>
      <c r="I3085" t="s">
        <v>52</v>
      </c>
      <c r="J3085" t="s">
        <v>53</v>
      </c>
      <c r="K3085" t="s">
        <v>68</v>
      </c>
      <c r="L3085" t="s">
        <v>7</v>
      </c>
      <c r="M3085" t="s">
        <v>8</v>
      </c>
      <c r="N3085">
        <v>2907.0070390300002</v>
      </c>
    </row>
    <row r="3086" spans="6:14" x14ac:dyDescent="0.35">
      <c r="F3086" t="s">
        <v>3140</v>
      </c>
      <c r="G3086">
        <v>2019</v>
      </c>
      <c r="H3086" t="s">
        <v>27</v>
      </c>
      <c r="I3086" t="s">
        <v>52</v>
      </c>
      <c r="J3086" t="s">
        <v>53</v>
      </c>
      <c r="K3086" t="s">
        <v>68</v>
      </c>
      <c r="L3086" t="s">
        <v>7</v>
      </c>
      <c r="M3086" t="s">
        <v>30</v>
      </c>
      <c r="N3086">
        <v>60.839230000000001</v>
      </c>
    </row>
    <row r="3087" spans="6:14" x14ac:dyDescent="0.35">
      <c r="F3087" t="s">
        <v>3141</v>
      </c>
      <c r="G3087">
        <v>2019</v>
      </c>
      <c r="H3087" t="s">
        <v>27</v>
      </c>
      <c r="I3087" t="s">
        <v>52</v>
      </c>
      <c r="J3087" t="s">
        <v>53</v>
      </c>
      <c r="K3087" t="s">
        <v>68</v>
      </c>
      <c r="L3087" t="s">
        <v>7</v>
      </c>
      <c r="M3087" t="s">
        <v>10</v>
      </c>
      <c r="N3087">
        <v>1185.1922508803989</v>
      </c>
    </row>
    <row r="3088" spans="6:14" x14ac:dyDescent="0.35">
      <c r="F3088" t="s">
        <v>3142</v>
      </c>
      <c r="G3088">
        <v>2019</v>
      </c>
      <c r="H3088" t="s">
        <v>27</v>
      </c>
      <c r="I3088" t="s">
        <v>52</v>
      </c>
      <c r="J3088" t="s">
        <v>53</v>
      </c>
      <c r="K3088" t="s">
        <v>68</v>
      </c>
      <c r="L3088" t="s">
        <v>7</v>
      </c>
      <c r="M3088" t="s">
        <v>11</v>
      </c>
      <c r="N3088">
        <v>225.47598572619992</v>
      </c>
    </row>
    <row r="3089" spans="6:14" x14ac:dyDescent="0.35">
      <c r="F3089" t="s">
        <v>3143</v>
      </c>
      <c r="G3089">
        <v>2019</v>
      </c>
      <c r="H3089" t="s">
        <v>27</v>
      </c>
      <c r="I3089" t="s">
        <v>52</v>
      </c>
      <c r="J3089" t="s">
        <v>53</v>
      </c>
      <c r="K3089" t="s">
        <v>68</v>
      </c>
      <c r="L3089" t="s">
        <v>7</v>
      </c>
      <c r="M3089" t="s">
        <v>14</v>
      </c>
      <c r="N3089">
        <v>9247.5282059369365</v>
      </c>
    </row>
    <row r="3090" spans="6:14" x14ac:dyDescent="0.35">
      <c r="F3090" t="s">
        <v>3144</v>
      </c>
      <c r="G3090">
        <v>2019</v>
      </c>
      <c r="H3090" t="s">
        <v>27</v>
      </c>
      <c r="I3090" t="s">
        <v>52</v>
      </c>
      <c r="J3090" t="s">
        <v>53</v>
      </c>
      <c r="K3090" t="s">
        <v>68</v>
      </c>
      <c r="L3090" t="s">
        <v>7</v>
      </c>
      <c r="M3090" t="s">
        <v>15</v>
      </c>
      <c r="N3090">
        <v>19.7277719</v>
      </c>
    </row>
    <row r="3091" spans="6:14" x14ac:dyDescent="0.35">
      <c r="F3091" t="s">
        <v>3145</v>
      </c>
      <c r="G3091">
        <v>2019</v>
      </c>
      <c r="H3091" t="s">
        <v>27</v>
      </c>
      <c r="I3091" t="s">
        <v>52</v>
      </c>
      <c r="J3091" t="s">
        <v>53</v>
      </c>
      <c r="K3091" t="s">
        <v>68</v>
      </c>
      <c r="L3091" t="s">
        <v>7</v>
      </c>
      <c r="M3091" t="s">
        <v>31</v>
      </c>
      <c r="N3091">
        <v>157.23156708000002</v>
      </c>
    </row>
    <row r="3092" spans="6:14" x14ac:dyDescent="0.35">
      <c r="F3092" t="s">
        <v>3146</v>
      </c>
      <c r="G3092">
        <v>2019</v>
      </c>
      <c r="H3092" t="s">
        <v>27</v>
      </c>
      <c r="I3092" t="s">
        <v>52</v>
      </c>
      <c r="J3092" t="s">
        <v>53</v>
      </c>
      <c r="K3092" t="s">
        <v>68</v>
      </c>
      <c r="L3092" t="s">
        <v>7</v>
      </c>
      <c r="M3092" t="s">
        <v>32</v>
      </c>
      <c r="N3092">
        <v>106.9782</v>
      </c>
    </row>
    <row r="3093" spans="6:14" x14ac:dyDescent="0.35">
      <c r="F3093" t="s">
        <v>3147</v>
      </c>
      <c r="G3093">
        <v>2019</v>
      </c>
      <c r="H3093" t="s">
        <v>33</v>
      </c>
      <c r="I3093" t="s">
        <v>52</v>
      </c>
      <c r="J3093" t="s">
        <v>53</v>
      </c>
      <c r="K3093" t="s">
        <v>67</v>
      </c>
      <c r="L3093" t="s">
        <v>3</v>
      </c>
      <c r="M3093" t="s">
        <v>12</v>
      </c>
      <c r="N3093">
        <v>36144.069943635586</v>
      </c>
    </row>
    <row r="3094" spans="6:14" x14ac:dyDescent="0.35">
      <c r="F3094" t="s">
        <v>3148</v>
      </c>
      <c r="G3094">
        <v>2019</v>
      </c>
      <c r="H3094" t="s">
        <v>33</v>
      </c>
      <c r="I3094" t="s">
        <v>52</v>
      </c>
      <c r="J3094" t="s">
        <v>53</v>
      </c>
      <c r="K3094" t="s">
        <v>67</v>
      </c>
      <c r="L3094" t="s">
        <v>3</v>
      </c>
      <c r="M3094" t="s">
        <v>4</v>
      </c>
      <c r="N3094">
        <v>28220.60076455176</v>
      </c>
    </row>
    <row r="3095" spans="6:14" x14ac:dyDescent="0.35">
      <c r="F3095" t="s">
        <v>3149</v>
      </c>
      <c r="G3095">
        <v>2019</v>
      </c>
      <c r="H3095" t="s">
        <v>33</v>
      </c>
      <c r="I3095" t="s">
        <v>52</v>
      </c>
      <c r="J3095" t="s">
        <v>53</v>
      </c>
      <c r="K3095" t="s">
        <v>67</v>
      </c>
      <c r="L3095" t="s">
        <v>3</v>
      </c>
      <c r="M3095" t="s">
        <v>16</v>
      </c>
      <c r="N3095">
        <v>105.103283</v>
      </c>
    </row>
    <row r="3096" spans="6:14" x14ac:dyDescent="0.35">
      <c r="F3096" t="s">
        <v>3150</v>
      </c>
      <c r="G3096">
        <v>2019</v>
      </c>
      <c r="H3096" t="s">
        <v>33</v>
      </c>
      <c r="I3096" t="s">
        <v>52</v>
      </c>
      <c r="J3096" t="s">
        <v>53</v>
      </c>
      <c r="K3096" t="s">
        <v>67</v>
      </c>
      <c r="L3096" t="s">
        <v>3</v>
      </c>
      <c r="M3096" t="s">
        <v>28</v>
      </c>
      <c r="N3096">
        <v>24197.881616971314</v>
      </c>
    </row>
    <row r="3097" spans="6:14" x14ac:dyDescent="0.35">
      <c r="F3097" t="s">
        <v>3151</v>
      </c>
      <c r="G3097">
        <v>2019</v>
      </c>
      <c r="H3097" t="s">
        <v>33</v>
      </c>
      <c r="I3097" t="s">
        <v>52</v>
      </c>
      <c r="J3097" t="s">
        <v>53</v>
      </c>
      <c r="K3097" t="s">
        <v>67</v>
      </c>
      <c r="L3097" t="s">
        <v>3</v>
      </c>
      <c r="M3097" t="s">
        <v>29</v>
      </c>
      <c r="N3097">
        <v>282.87641212932749</v>
      </c>
    </row>
    <row r="3098" spans="6:14" x14ac:dyDescent="0.35">
      <c r="F3098" t="s">
        <v>3152</v>
      </c>
      <c r="G3098">
        <v>2019</v>
      </c>
      <c r="H3098" t="s">
        <v>33</v>
      </c>
      <c r="I3098" t="s">
        <v>52</v>
      </c>
      <c r="J3098" t="s">
        <v>53</v>
      </c>
      <c r="K3098" t="s">
        <v>67</v>
      </c>
      <c r="L3098" t="s">
        <v>3</v>
      </c>
      <c r="M3098" t="s">
        <v>6</v>
      </c>
      <c r="N3098">
        <v>970.92827223097368</v>
      </c>
    </row>
    <row r="3099" spans="6:14" x14ac:dyDescent="0.35">
      <c r="F3099" t="s">
        <v>3153</v>
      </c>
      <c r="G3099">
        <v>2019</v>
      </c>
      <c r="H3099" t="s">
        <v>33</v>
      </c>
      <c r="I3099" t="s">
        <v>52</v>
      </c>
      <c r="J3099" t="s">
        <v>53</v>
      </c>
      <c r="K3099" t="s">
        <v>67</v>
      </c>
      <c r="L3099" t="s">
        <v>7</v>
      </c>
      <c r="M3099" t="s">
        <v>8</v>
      </c>
      <c r="N3099">
        <v>43</v>
      </c>
    </row>
    <row r="3100" spans="6:14" x14ac:dyDescent="0.35">
      <c r="F3100" t="s">
        <v>3154</v>
      </c>
      <c r="G3100">
        <v>2019</v>
      </c>
      <c r="H3100" t="s">
        <v>33</v>
      </c>
      <c r="I3100" t="s">
        <v>52</v>
      </c>
      <c r="J3100" t="s">
        <v>53</v>
      </c>
      <c r="K3100" t="s">
        <v>67</v>
      </c>
      <c r="L3100" t="s">
        <v>7</v>
      </c>
      <c r="M3100" t="s">
        <v>10</v>
      </c>
      <c r="N3100">
        <v>9514.3443070580779</v>
      </c>
    </row>
    <row r="3101" spans="6:14" x14ac:dyDescent="0.35">
      <c r="F3101" t="s">
        <v>3155</v>
      </c>
      <c r="G3101">
        <v>2019</v>
      </c>
      <c r="H3101" t="s">
        <v>33</v>
      </c>
      <c r="I3101" t="s">
        <v>52</v>
      </c>
      <c r="J3101" t="s">
        <v>53</v>
      </c>
      <c r="K3101" t="s">
        <v>67</v>
      </c>
      <c r="L3101" t="s">
        <v>7</v>
      </c>
      <c r="M3101" t="s">
        <v>15</v>
      </c>
      <c r="N3101">
        <v>124143.34231790001</v>
      </c>
    </row>
    <row r="3102" spans="6:14" x14ac:dyDescent="0.35">
      <c r="F3102" t="s">
        <v>3156</v>
      </c>
      <c r="G3102">
        <v>2019</v>
      </c>
      <c r="H3102" t="s">
        <v>33</v>
      </c>
      <c r="I3102" t="s">
        <v>52</v>
      </c>
      <c r="J3102" t="s">
        <v>53</v>
      </c>
      <c r="K3102" t="s">
        <v>67</v>
      </c>
      <c r="L3102" t="s">
        <v>7</v>
      </c>
      <c r="M3102" t="s">
        <v>34</v>
      </c>
      <c r="N3102">
        <v>70.524765000000002</v>
      </c>
    </row>
    <row r="3103" spans="6:14" x14ac:dyDescent="0.35">
      <c r="F3103" t="s">
        <v>3157</v>
      </c>
      <c r="G3103">
        <v>2019</v>
      </c>
      <c r="H3103" t="s">
        <v>33</v>
      </c>
      <c r="I3103" t="s">
        <v>52</v>
      </c>
      <c r="J3103" t="s">
        <v>53</v>
      </c>
      <c r="K3103" t="s">
        <v>67</v>
      </c>
      <c r="L3103" t="s">
        <v>7</v>
      </c>
      <c r="M3103" t="s">
        <v>31</v>
      </c>
      <c r="N3103">
        <v>7474.1205086999998</v>
      </c>
    </row>
    <row r="3104" spans="6:14" x14ac:dyDescent="0.35">
      <c r="F3104" t="s">
        <v>3158</v>
      </c>
      <c r="G3104">
        <v>2019</v>
      </c>
      <c r="H3104" t="s">
        <v>33</v>
      </c>
      <c r="I3104" t="s">
        <v>52</v>
      </c>
      <c r="J3104" t="s">
        <v>53</v>
      </c>
      <c r="K3104" t="s">
        <v>67</v>
      </c>
      <c r="L3104" t="s">
        <v>7</v>
      </c>
      <c r="M3104" t="s">
        <v>32</v>
      </c>
      <c r="N3104">
        <v>31764.584585401608</v>
      </c>
    </row>
    <row r="3105" spans="6:14" x14ac:dyDescent="0.35">
      <c r="F3105" t="s">
        <v>3159</v>
      </c>
      <c r="G3105">
        <v>2019</v>
      </c>
      <c r="H3105" t="s">
        <v>33</v>
      </c>
      <c r="I3105" t="s">
        <v>52</v>
      </c>
      <c r="J3105" t="s">
        <v>53</v>
      </c>
      <c r="K3105" t="s">
        <v>67</v>
      </c>
      <c r="L3105" t="s">
        <v>7</v>
      </c>
      <c r="M3105" t="s">
        <v>6</v>
      </c>
      <c r="N3105">
        <v>26.601843092521346</v>
      </c>
    </row>
    <row r="3106" spans="6:14" x14ac:dyDescent="0.35">
      <c r="F3106" t="s">
        <v>3160</v>
      </c>
      <c r="G3106">
        <v>2019</v>
      </c>
      <c r="H3106" t="s">
        <v>33</v>
      </c>
      <c r="I3106" t="s">
        <v>52</v>
      </c>
      <c r="J3106" t="s">
        <v>53</v>
      </c>
      <c r="K3106" t="s">
        <v>68</v>
      </c>
      <c r="L3106" t="s">
        <v>3</v>
      </c>
      <c r="M3106" t="s">
        <v>12</v>
      </c>
      <c r="N3106">
        <v>855.13506500000005</v>
      </c>
    </row>
    <row r="3107" spans="6:14" x14ac:dyDescent="0.35">
      <c r="F3107" t="s">
        <v>3161</v>
      </c>
      <c r="G3107">
        <v>2019</v>
      </c>
      <c r="H3107" t="s">
        <v>33</v>
      </c>
      <c r="I3107" t="s">
        <v>52</v>
      </c>
      <c r="J3107" t="s">
        <v>53</v>
      </c>
      <c r="K3107" t="s">
        <v>68</v>
      </c>
      <c r="L3107" t="s">
        <v>3</v>
      </c>
      <c r="M3107" t="s">
        <v>4</v>
      </c>
      <c r="N3107">
        <v>1565.5026141999999</v>
      </c>
    </row>
    <row r="3108" spans="6:14" x14ac:dyDescent="0.35">
      <c r="F3108" t="s">
        <v>3162</v>
      </c>
      <c r="G3108">
        <v>2019</v>
      </c>
      <c r="H3108" t="s">
        <v>33</v>
      </c>
      <c r="I3108" t="s">
        <v>52</v>
      </c>
      <c r="J3108" t="s">
        <v>53</v>
      </c>
      <c r="K3108" t="s">
        <v>68</v>
      </c>
      <c r="L3108" t="s">
        <v>3</v>
      </c>
      <c r="M3108" t="s">
        <v>16</v>
      </c>
      <c r="N3108">
        <v>12.140924999999999</v>
      </c>
    </row>
    <row r="3109" spans="6:14" x14ac:dyDescent="0.35">
      <c r="F3109" t="s">
        <v>3163</v>
      </c>
      <c r="G3109">
        <v>2019</v>
      </c>
      <c r="H3109" t="s">
        <v>33</v>
      </c>
      <c r="I3109" t="s">
        <v>52</v>
      </c>
      <c r="J3109" t="s">
        <v>53</v>
      </c>
      <c r="K3109" t="s">
        <v>68</v>
      </c>
      <c r="L3109" t="s">
        <v>3</v>
      </c>
      <c r="M3109" t="s">
        <v>29</v>
      </c>
      <c r="N3109">
        <v>221.115769</v>
      </c>
    </row>
    <row r="3110" spans="6:14" x14ac:dyDescent="0.35">
      <c r="F3110" t="s">
        <v>3164</v>
      </c>
      <c r="G3110">
        <v>2019</v>
      </c>
      <c r="H3110" t="s">
        <v>33</v>
      </c>
      <c r="I3110" t="s">
        <v>52</v>
      </c>
      <c r="J3110" t="s">
        <v>53</v>
      </c>
      <c r="K3110" t="s">
        <v>68</v>
      </c>
      <c r="L3110" t="s">
        <v>7</v>
      </c>
      <c r="M3110" t="s">
        <v>8</v>
      </c>
      <c r="N3110">
        <v>3584.1417512199996</v>
      </c>
    </row>
    <row r="3111" spans="6:14" x14ac:dyDescent="0.35">
      <c r="F3111" t="s">
        <v>3165</v>
      </c>
      <c r="G3111">
        <v>2019</v>
      </c>
      <c r="H3111" t="s">
        <v>33</v>
      </c>
      <c r="I3111" t="s">
        <v>52</v>
      </c>
      <c r="J3111" t="s">
        <v>53</v>
      </c>
      <c r="K3111" t="s">
        <v>68</v>
      </c>
      <c r="L3111" t="s">
        <v>7</v>
      </c>
      <c r="M3111" t="s">
        <v>30</v>
      </c>
      <c r="N3111">
        <v>517.10299999999995</v>
      </c>
    </row>
    <row r="3112" spans="6:14" x14ac:dyDescent="0.35">
      <c r="F3112" t="s">
        <v>3166</v>
      </c>
      <c r="G3112">
        <v>2019</v>
      </c>
      <c r="H3112" t="s">
        <v>33</v>
      </c>
      <c r="I3112" t="s">
        <v>52</v>
      </c>
      <c r="J3112" t="s">
        <v>53</v>
      </c>
      <c r="K3112" t="s">
        <v>68</v>
      </c>
      <c r="L3112" t="s">
        <v>7</v>
      </c>
      <c r="M3112" t="s">
        <v>10</v>
      </c>
      <c r="N3112">
        <v>1018.5572608613998</v>
      </c>
    </row>
    <row r="3113" spans="6:14" x14ac:dyDescent="0.35">
      <c r="F3113" t="s">
        <v>3167</v>
      </c>
      <c r="G3113">
        <v>2019</v>
      </c>
      <c r="H3113" t="s">
        <v>33</v>
      </c>
      <c r="I3113" t="s">
        <v>52</v>
      </c>
      <c r="J3113" t="s">
        <v>53</v>
      </c>
      <c r="K3113" t="s">
        <v>68</v>
      </c>
      <c r="L3113" t="s">
        <v>7</v>
      </c>
      <c r="M3113" t="s">
        <v>11</v>
      </c>
      <c r="N3113">
        <v>556.51621678635979</v>
      </c>
    </row>
    <row r="3114" spans="6:14" x14ac:dyDescent="0.35">
      <c r="F3114" t="s">
        <v>3168</v>
      </c>
      <c r="G3114">
        <v>2019</v>
      </c>
      <c r="H3114" t="s">
        <v>33</v>
      </c>
      <c r="I3114" t="s">
        <v>52</v>
      </c>
      <c r="J3114" t="s">
        <v>53</v>
      </c>
      <c r="K3114" t="s">
        <v>68</v>
      </c>
      <c r="L3114" t="s">
        <v>7</v>
      </c>
      <c r="M3114" t="s">
        <v>14</v>
      </c>
      <c r="N3114">
        <v>6912.6987287753936</v>
      </c>
    </row>
    <row r="3115" spans="6:14" x14ac:dyDescent="0.35">
      <c r="F3115" t="s">
        <v>3169</v>
      </c>
      <c r="G3115">
        <v>2019</v>
      </c>
      <c r="H3115" t="s">
        <v>33</v>
      </c>
      <c r="I3115" t="s">
        <v>52</v>
      </c>
      <c r="J3115" t="s">
        <v>53</v>
      </c>
      <c r="K3115" t="s">
        <v>68</v>
      </c>
      <c r="L3115" t="s">
        <v>7</v>
      </c>
      <c r="M3115" t="s">
        <v>15</v>
      </c>
      <c r="N3115">
        <v>176.68400460000001</v>
      </c>
    </row>
    <row r="3116" spans="6:14" x14ac:dyDescent="0.35">
      <c r="F3116" t="s">
        <v>3170</v>
      </c>
      <c r="G3116">
        <v>2019</v>
      </c>
      <c r="H3116" t="s">
        <v>33</v>
      </c>
      <c r="I3116" t="s">
        <v>52</v>
      </c>
      <c r="J3116" t="s">
        <v>53</v>
      </c>
      <c r="K3116" t="s">
        <v>68</v>
      </c>
      <c r="L3116" t="s">
        <v>7</v>
      </c>
      <c r="M3116" t="s">
        <v>34</v>
      </c>
      <c r="N3116">
        <v>102.87698409999986</v>
      </c>
    </row>
    <row r="3117" spans="6:14" x14ac:dyDescent="0.35">
      <c r="F3117" t="s">
        <v>3171</v>
      </c>
      <c r="G3117">
        <v>2019</v>
      </c>
      <c r="H3117" t="s">
        <v>33</v>
      </c>
      <c r="I3117" t="s">
        <v>52</v>
      </c>
      <c r="J3117" t="s">
        <v>53</v>
      </c>
      <c r="K3117" t="s">
        <v>68</v>
      </c>
      <c r="L3117" t="s">
        <v>7</v>
      </c>
      <c r="M3117" t="s">
        <v>31</v>
      </c>
      <c r="N3117">
        <v>456.00463430000002</v>
      </c>
    </row>
    <row r="3118" spans="6:14" x14ac:dyDescent="0.35">
      <c r="F3118" t="s">
        <v>3172</v>
      </c>
      <c r="G3118">
        <v>2019</v>
      </c>
      <c r="H3118" t="s">
        <v>33</v>
      </c>
      <c r="I3118" t="s">
        <v>52</v>
      </c>
      <c r="J3118" t="s">
        <v>53</v>
      </c>
      <c r="K3118" t="s">
        <v>68</v>
      </c>
      <c r="L3118" t="s">
        <v>7</v>
      </c>
      <c r="M3118" t="s">
        <v>32</v>
      </c>
      <c r="N3118">
        <v>99.414189999999991</v>
      </c>
    </row>
    <row r="3119" spans="6:14" x14ac:dyDescent="0.35">
      <c r="F3119" t="s">
        <v>3173</v>
      </c>
      <c r="G3119">
        <v>2019</v>
      </c>
      <c r="H3119" t="s">
        <v>35</v>
      </c>
      <c r="I3119" t="s">
        <v>52</v>
      </c>
      <c r="J3119" t="s">
        <v>53</v>
      </c>
      <c r="K3119" t="s">
        <v>67</v>
      </c>
      <c r="L3119" t="s">
        <v>3</v>
      </c>
      <c r="M3119" t="s">
        <v>12</v>
      </c>
      <c r="N3119">
        <v>4697.9818816608658</v>
      </c>
    </row>
    <row r="3120" spans="6:14" x14ac:dyDescent="0.35">
      <c r="F3120" t="s">
        <v>3174</v>
      </c>
      <c r="G3120">
        <v>2019</v>
      </c>
      <c r="H3120" t="s">
        <v>35</v>
      </c>
      <c r="I3120" t="s">
        <v>52</v>
      </c>
      <c r="J3120" t="s">
        <v>53</v>
      </c>
      <c r="K3120" t="s">
        <v>67</v>
      </c>
      <c r="L3120" t="s">
        <v>3</v>
      </c>
      <c r="M3120" t="s">
        <v>4</v>
      </c>
      <c r="N3120">
        <v>6629.6964609192246</v>
      </c>
    </row>
    <row r="3121" spans="6:14" x14ac:dyDescent="0.35">
      <c r="F3121" t="s">
        <v>3175</v>
      </c>
      <c r="G3121">
        <v>2019</v>
      </c>
      <c r="H3121" t="s">
        <v>35</v>
      </c>
      <c r="I3121" t="s">
        <v>52</v>
      </c>
      <c r="J3121" t="s">
        <v>53</v>
      </c>
      <c r="K3121" t="s">
        <v>67</v>
      </c>
      <c r="L3121" t="s">
        <v>3</v>
      </c>
      <c r="M3121" t="s">
        <v>16</v>
      </c>
      <c r="N3121">
        <v>15.066700000000001</v>
      </c>
    </row>
    <row r="3122" spans="6:14" x14ac:dyDescent="0.35">
      <c r="F3122" t="s">
        <v>3176</v>
      </c>
      <c r="G3122">
        <v>2019</v>
      </c>
      <c r="H3122" t="s">
        <v>35</v>
      </c>
      <c r="I3122" t="s">
        <v>52</v>
      </c>
      <c r="J3122" t="s">
        <v>53</v>
      </c>
      <c r="K3122" t="s">
        <v>67</v>
      </c>
      <c r="L3122" t="s">
        <v>3</v>
      </c>
      <c r="M3122" t="s">
        <v>28</v>
      </c>
      <c r="N3122">
        <v>1619.7030433024192</v>
      </c>
    </row>
    <row r="3123" spans="6:14" x14ac:dyDescent="0.35">
      <c r="F3123" t="s">
        <v>3177</v>
      </c>
      <c r="G3123">
        <v>2019</v>
      </c>
      <c r="H3123" t="s">
        <v>35</v>
      </c>
      <c r="I3123" t="s">
        <v>52</v>
      </c>
      <c r="J3123" t="s">
        <v>53</v>
      </c>
      <c r="K3123" t="s">
        <v>67</v>
      </c>
      <c r="L3123" t="s">
        <v>3</v>
      </c>
      <c r="M3123" t="s">
        <v>29</v>
      </c>
      <c r="N3123">
        <v>3.9006333877756449</v>
      </c>
    </row>
    <row r="3124" spans="6:14" x14ac:dyDescent="0.35">
      <c r="F3124" t="s">
        <v>3178</v>
      </c>
      <c r="G3124">
        <v>2019</v>
      </c>
      <c r="H3124" t="s">
        <v>35</v>
      </c>
      <c r="I3124" t="s">
        <v>52</v>
      </c>
      <c r="J3124" t="s">
        <v>53</v>
      </c>
      <c r="K3124" t="s">
        <v>67</v>
      </c>
      <c r="L3124" t="s">
        <v>3</v>
      </c>
      <c r="M3124" t="s">
        <v>6</v>
      </c>
      <c r="N3124">
        <v>55.449256728300703</v>
      </c>
    </row>
    <row r="3125" spans="6:14" x14ac:dyDescent="0.35">
      <c r="F3125" t="s">
        <v>3179</v>
      </c>
      <c r="G3125">
        <v>2019</v>
      </c>
      <c r="H3125" t="s">
        <v>35</v>
      </c>
      <c r="I3125" t="s">
        <v>52</v>
      </c>
      <c r="J3125" t="s">
        <v>53</v>
      </c>
      <c r="K3125" t="s">
        <v>67</v>
      </c>
      <c r="L3125" t="s">
        <v>7</v>
      </c>
      <c r="M3125" t="s">
        <v>8</v>
      </c>
      <c r="N3125">
        <v>76.679680000000005</v>
      </c>
    </row>
    <row r="3126" spans="6:14" x14ac:dyDescent="0.35">
      <c r="F3126" t="s">
        <v>3180</v>
      </c>
      <c r="G3126">
        <v>2019</v>
      </c>
      <c r="H3126" t="s">
        <v>35</v>
      </c>
      <c r="I3126" t="s">
        <v>52</v>
      </c>
      <c r="J3126" t="s">
        <v>53</v>
      </c>
      <c r="K3126" t="s">
        <v>67</v>
      </c>
      <c r="L3126" t="s">
        <v>7</v>
      </c>
      <c r="M3126" t="s">
        <v>30</v>
      </c>
      <c r="N3126">
        <v>339.29601200000002</v>
      </c>
    </row>
    <row r="3127" spans="6:14" x14ac:dyDescent="0.35">
      <c r="F3127" t="s">
        <v>3181</v>
      </c>
      <c r="G3127">
        <v>2019</v>
      </c>
      <c r="H3127" t="s">
        <v>35</v>
      </c>
      <c r="I3127" t="s">
        <v>52</v>
      </c>
      <c r="J3127" t="s">
        <v>53</v>
      </c>
      <c r="K3127" t="s">
        <v>67</v>
      </c>
      <c r="L3127" t="s">
        <v>7</v>
      </c>
      <c r="M3127" t="s">
        <v>10</v>
      </c>
      <c r="N3127">
        <v>290.20698647444328</v>
      </c>
    </row>
    <row r="3128" spans="6:14" x14ac:dyDescent="0.35">
      <c r="F3128" t="s">
        <v>3182</v>
      </c>
      <c r="G3128">
        <v>2019</v>
      </c>
      <c r="H3128" t="s">
        <v>35</v>
      </c>
      <c r="I3128" t="s">
        <v>52</v>
      </c>
      <c r="J3128" t="s">
        <v>53</v>
      </c>
      <c r="K3128" t="s">
        <v>67</v>
      </c>
      <c r="L3128" t="s">
        <v>7</v>
      </c>
      <c r="M3128" t="s">
        <v>15</v>
      </c>
      <c r="N3128">
        <v>1997.8310399999998</v>
      </c>
    </row>
    <row r="3129" spans="6:14" x14ac:dyDescent="0.35">
      <c r="F3129" t="s">
        <v>3183</v>
      </c>
      <c r="G3129">
        <v>2019</v>
      </c>
      <c r="H3129" t="s">
        <v>35</v>
      </c>
      <c r="I3129" t="s">
        <v>52</v>
      </c>
      <c r="J3129" t="s">
        <v>53</v>
      </c>
      <c r="K3129" t="s">
        <v>67</v>
      </c>
      <c r="L3129" t="s">
        <v>7</v>
      </c>
      <c r="M3129" t="s">
        <v>31</v>
      </c>
      <c r="N3129">
        <v>331.15278999999998</v>
      </c>
    </row>
    <row r="3130" spans="6:14" x14ac:dyDescent="0.35">
      <c r="F3130" t="s">
        <v>3184</v>
      </c>
      <c r="G3130">
        <v>2019</v>
      </c>
      <c r="H3130" t="s">
        <v>35</v>
      </c>
      <c r="I3130" t="s">
        <v>52</v>
      </c>
      <c r="J3130" t="s">
        <v>53</v>
      </c>
      <c r="K3130" t="s">
        <v>67</v>
      </c>
      <c r="L3130" t="s">
        <v>7</v>
      </c>
      <c r="M3130" t="s">
        <v>32</v>
      </c>
      <c r="N3130">
        <v>1116.4206079999999</v>
      </c>
    </row>
    <row r="3131" spans="6:14" x14ac:dyDescent="0.35">
      <c r="F3131" t="s">
        <v>3185</v>
      </c>
      <c r="G3131">
        <v>2019</v>
      </c>
      <c r="H3131" t="s">
        <v>35</v>
      </c>
      <c r="I3131" t="s">
        <v>52</v>
      </c>
      <c r="J3131" t="s">
        <v>53</v>
      </c>
      <c r="K3131" t="s">
        <v>67</v>
      </c>
      <c r="L3131" t="s">
        <v>7</v>
      </c>
      <c r="M3131" t="s">
        <v>6</v>
      </c>
      <c r="N3131">
        <v>1.4723089699727112</v>
      </c>
    </row>
    <row r="3132" spans="6:14" x14ac:dyDescent="0.35">
      <c r="F3132" t="s">
        <v>3186</v>
      </c>
      <c r="G3132">
        <v>2019</v>
      </c>
      <c r="H3132" t="s">
        <v>35</v>
      </c>
      <c r="I3132" t="s">
        <v>52</v>
      </c>
      <c r="J3132" t="s">
        <v>53</v>
      </c>
      <c r="K3132" t="s">
        <v>68</v>
      </c>
      <c r="L3132" t="s">
        <v>3</v>
      </c>
      <c r="M3132" t="s">
        <v>12</v>
      </c>
      <c r="N3132">
        <v>1889.6213911564</v>
      </c>
    </row>
    <row r="3133" spans="6:14" x14ac:dyDescent="0.35">
      <c r="F3133" t="s">
        <v>3187</v>
      </c>
      <c r="G3133">
        <v>2019</v>
      </c>
      <c r="H3133" t="s">
        <v>35</v>
      </c>
      <c r="I3133" t="s">
        <v>52</v>
      </c>
      <c r="J3133" t="s">
        <v>53</v>
      </c>
      <c r="K3133" t="s">
        <v>68</v>
      </c>
      <c r="L3133" t="s">
        <v>3</v>
      </c>
      <c r="M3133" t="s">
        <v>4</v>
      </c>
      <c r="N3133">
        <v>2916.4793089999998</v>
      </c>
    </row>
    <row r="3134" spans="6:14" x14ac:dyDescent="0.35">
      <c r="F3134" t="s">
        <v>3188</v>
      </c>
      <c r="G3134">
        <v>2019</v>
      </c>
      <c r="H3134" t="s">
        <v>35</v>
      </c>
      <c r="I3134" t="s">
        <v>52</v>
      </c>
      <c r="J3134" t="s">
        <v>53</v>
      </c>
      <c r="K3134" t="s">
        <v>68</v>
      </c>
      <c r="L3134" t="s">
        <v>3</v>
      </c>
      <c r="M3134" t="s">
        <v>16</v>
      </c>
      <c r="N3134">
        <v>80.393569999999997</v>
      </c>
    </row>
    <row r="3135" spans="6:14" x14ac:dyDescent="0.35">
      <c r="F3135" t="s">
        <v>3189</v>
      </c>
      <c r="G3135">
        <v>2019</v>
      </c>
      <c r="H3135" t="s">
        <v>35</v>
      </c>
      <c r="I3135" t="s">
        <v>52</v>
      </c>
      <c r="J3135" t="s">
        <v>53</v>
      </c>
      <c r="K3135" t="s">
        <v>68</v>
      </c>
      <c r="L3135" t="s">
        <v>3</v>
      </c>
      <c r="M3135" t="s">
        <v>29</v>
      </c>
      <c r="N3135">
        <v>234.07387699999998</v>
      </c>
    </row>
    <row r="3136" spans="6:14" x14ac:dyDescent="0.35">
      <c r="F3136" t="s">
        <v>3190</v>
      </c>
      <c r="G3136">
        <v>2019</v>
      </c>
      <c r="H3136" t="s">
        <v>35</v>
      </c>
      <c r="I3136" t="s">
        <v>52</v>
      </c>
      <c r="J3136" t="s">
        <v>53</v>
      </c>
      <c r="K3136" t="s">
        <v>68</v>
      </c>
      <c r="L3136" t="s">
        <v>3</v>
      </c>
      <c r="M3136" t="s">
        <v>6</v>
      </c>
      <c r="N3136">
        <v>15.236700000000001</v>
      </c>
    </row>
    <row r="3137" spans="6:14" x14ac:dyDescent="0.35">
      <c r="F3137" t="s">
        <v>3191</v>
      </c>
      <c r="G3137">
        <v>2019</v>
      </c>
      <c r="H3137" t="s">
        <v>35</v>
      </c>
      <c r="I3137" t="s">
        <v>52</v>
      </c>
      <c r="J3137" t="s">
        <v>53</v>
      </c>
      <c r="K3137" t="s">
        <v>68</v>
      </c>
      <c r="L3137" t="s">
        <v>7</v>
      </c>
      <c r="M3137" t="s">
        <v>8</v>
      </c>
      <c r="N3137">
        <v>3963.5128457669998</v>
      </c>
    </row>
    <row r="3138" spans="6:14" x14ac:dyDescent="0.35">
      <c r="F3138" t="s">
        <v>3192</v>
      </c>
      <c r="G3138">
        <v>2019</v>
      </c>
      <c r="H3138" t="s">
        <v>35</v>
      </c>
      <c r="I3138" t="s">
        <v>52</v>
      </c>
      <c r="J3138" t="s">
        <v>53</v>
      </c>
      <c r="K3138" t="s">
        <v>68</v>
      </c>
      <c r="L3138" t="s">
        <v>7</v>
      </c>
      <c r="M3138" t="s">
        <v>30</v>
      </c>
      <c r="N3138">
        <v>110.5</v>
      </c>
    </row>
    <row r="3139" spans="6:14" x14ac:dyDescent="0.35">
      <c r="F3139" t="s">
        <v>3193</v>
      </c>
      <c r="G3139">
        <v>2019</v>
      </c>
      <c r="H3139" t="s">
        <v>35</v>
      </c>
      <c r="I3139" t="s">
        <v>52</v>
      </c>
      <c r="J3139" t="s">
        <v>53</v>
      </c>
      <c r="K3139" t="s">
        <v>68</v>
      </c>
      <c r="L3139" t="s">
        <v>7</v>
      </c>
      <c r="M3139" t="s">
        <v>10</v>
      </c>
      <c r="N3139">
        <v>1000.7397481374398</v>
      </c>
    </row>
    <row r="3140" spans="6:14" x14ac:dyDescent="0.35">
      <c r="F3140" t="s">
        <v>3194</v>
      </c>
      <c r="G3140">
        <v>2019</v>
      </c>
      <c r="H3140" t="s">
        <v>35</v>
      </c>
      <c r="I3140" t="s">
        <v>52</v>
      </c>
      <c r="J3140" t="s">
        <v>53</v>
      </c>
      <c r="K3140" t="s">
        <v>68</v>
      </c>
      <c r="L3140" t="s">
        <v>7</v>
      </c>
      <c r="M3140" t="s">
        <v>11</v>
      </c>
      <c r="N3140">
        <v>778.62365485839962</v>
      </c>
    </row>
    <row r="3141" spans="6:14" x14ac:dyDescent="0.35">
      <c r="F3141" t="s">
        <v>3195</v>
      </c>
      <c r="G3141">
        <v>2019</v>
      </c>
      <c r="H3141" t="s">
        <v>35</v>
      </c>
      <c r="I3141" t="s">
        <v>52</v>
      </c>
      <c r="J3141" t="s">
        <v>53</v>
      </c>
      <c r="K3141" t="s">
        <v>68</v>
      </c>
      <c r="L3141" t="s">
        <v>7</v>
      </c>
      <c r="M3141" t="s">
        <v>14</v>
      </c>
      <c r="N3141">
        <v>9097.0985581831046</v>
      </c>
    </row>
    <row r="3142" spans="6:14" x14ac:dyDescent="0.35">
      <c r="F3142" t="s">
        <v>3196</v>
      </c>
      <c r="G3142">
        <v>2019</v>
      </c>
      <c r="H3142" t="s">
        <v>35</v>
      </c>
      <c r="I3142" t="s">
        <v>52</v>
      </c>
      <c r="J3142" t="s">
        <v>53</v>
      </c>
      <c r="K3142" t="s">
        <v>68</v>
      </c>
      <c r="L3142" t="s">
        <v>7</v>
      </c>
      <c r="M3142" t="s">
        <v>15</v>
      </c>
      <c r="N3142">
        <v>17.766110999999999</v>
      </c>
    </row>
    <row r="3143" spans="6:14" x14ac:dyDescent="0.35">
      <c r="F3143" t="s">
        <v>3197</v>
      </c>
      <c r="G3143">
        <v>2019</v>
      </c>
      <c r="H3143" t="s">
        <v>35</v>
      </c>
      <c r="I3143" t="s">
        <v>52</v>
      </c>
      <c r="J3143" t="s">
        <v>53</v>
      </c>
      <c r="K3143" t="s">
        <v>68</v>
      </c>
      <c r="L3143" t="s">
        <v>7</v>
      </c>
      <c r="M3143" t="s">
        <v>34</v>
      </c>
      <c r="N3143">
        <v>50.081647289999935</v>
      </c>
    </row>
    <row r="3144" spans="6:14" x14ac:dyDescent="0.35">
      <c r="F3144" t="s">
        <v>3198</v>
      </c>
      <c r="G3144">
        <v>2019</v>
      </c>
      <c r="H3144" t="s">
        <v>35</v>
      </c>
      <c r="I3144" t="s">
        <v>52</v>
      </c>
      <c r="J3144" t="s">
        <v>53</v>
      </c>
      <c r="K3144" t="s">
        <v>68</v>
      </c>
      <c r="L3144" t="s">
        <v>7</v>
      </c>
      <c r="M3144" t="s">
        <v>31</v>
      </c>
      <c r="N3144">
        <v>12.308001443</v>
      </c>
    </row>
    <row r="3145" spans="6:14" x14ac:dyDescent="0.35">
      <c r="F3145" t="s">
        <v>3199</v>
      </c>
      <c r="G3145">
        <v>2019</v>
      </c>
      <c r="H3145" t="s">
        <v>35</v>
      </c>
      <c r="I3145" t="s">
        <v>52</v>
      </c>
      <c r="J3145" t="s">
        <v>53</v>
      </c>
      <c r="K3145" t="s">
        <v>68</v>
      </c>
      <c r="L3145" t="s">
        <v>7</v>
      </c>
      <c r="M3145" t="s">
        <v>32</v>
      </c>
      <c r="N3145">
        <v>0.56715000000000004</v>
      </c>
    </row>
    <row r="3146" spans="6:14" x14ac:dyDescent="0.35">
      <c r="F3146" t="s">
        <v>3200</v>
      </c>
      <c r="G3146">
        <v>2019</v>
      </c>
      <c r="H3146" t="s">
        <v>36</v>
      </c>
      <c r="I3146" t="s">
        <v>52</v>
      </c>
      <c r="J3146" t="s">
        <v>53</v>
      </c>
      <c r="K3146" t="s">
        <v>67</v>
      </c>
      <c r="L3146" t="s">
        <v>3</v>
      </c>
      <c r="M3146" t="s">
        <v>12</v>
      </c>
      <c r="N3146">
        <v>2416.4449574143882</v>
      </c>
    </row>
    <row r="3147" spans="6:14" x14ac:dyDescent="0.35">
      <c r="F3147" t="s">
        <v>3201</v>
      </c>
      <c r="G3147">
        <v>2019</v>
      </c>
      <c r="H3147" t="s">
        <v>36</v>
      </c>
      <c r="I3147" t="s">
        <v>52</v>
      </c>
      <c r="J3147" t="s">
        <v>53</v>
      </c>
      <c r="K3147" t="s">
        <v>67</v>
      </c>
      <c r="L3147" t="s">
        <v>3</v>
      </c>
      <c r="M3147" t="s">
        <v>4</v>
      </c>
      <c r="N3147">
        <v>2509.6594103607281</v>
      </c>
    </row>
    <row r="3148" spans="6:14" x14ac:dyDescent="0.35">
      <c r="F3148" t="s">
        <v>3202</v>
      </c>
      <c r="G3148">
        <v>2019</v>
      </c>
      <c r="H3148" t="s">
        <v>36</v>
      </c>
      <c r="I3148" t="s">
        <v>52</v>
      </c>
      <c r="J3148" t="s">
        <v>53</v>
      </c>
      <c r="K3148" t="s">
        <v>67</v>
      </c>
      <c r="L3148" t="s">
        <v>3</v>
      </c>
      <c r="M3148" t="s">
        <v>28</v>
      </c>
      <c r="N3148">
        <v>427.56559619257473</v>
      </c>
    </row>
    <row r="3149" spans="6:14" x14ac:dyDescent="0.35">
      <c r="F3149" t="s">
        <v>3203</v>
      </c>
      <c r="G3149">
        <v>2019</v>
      </c>
      <c r="H3149" t="s">
        <v>36</v>
      </c>
      <c r="I3149" t="s">
        <v>52</v>
      </c>
      <c r="J3149" t="s">
        <v>53</v>
      </c>
      <c r="K3149" t="s">
        <v>67</v>
      </c>
      <c r="L3149" t="s">
        <v>3</v>
      </c>
      <c r="M3149" t="s">
        <v>29</v>
      </c>
      <c r="N3149">
        <v>333.43097810778892</v>
      </c>
    </row>
    <row r="3150" spans="6:14" x14ac:dyDescent="0.35">
      <c r="F3150" t="s">
        <v>3204</v>
      </c>
      <c r="G3150">
        <v>2019</v>
      </c>
      <c r="H3150" t="s">
        <v>36</v>
      </c>
      <c r="I3150" t="s">
        <v>52</v>
      </c>
      <c r="J3150" t="s">
        <v>53</v>
      </c>
      <c r="K3150" t="s">
        <v>67</v>
      </c>
      <c r="L3150" t="s">
        <v>3</v>
      </c>
      <c r="M3150" t="s">
        <v>6</v>
      </c>
      <c r="N3150">
        <v>378.49268092446067</v>
      </c>
    </row>
    <row r="3151" spans="6:14" x14ac:dyDescent="0.35">
      <c r="F3151" t="s">
        <v>3205</v>
      </c>
      <c r="G3151">
        <v>2019</v>
      </c>
      <c r="H3151" t="s">
        <v>36</v>
      </c>
      <c r="I3151" t="s">
        <v>52</v>
      </c>
      <c r="J3151" t="s">
        <v>53</v>
      </c>
      <c r="K3151" t="s">
        <v>67</v>
      </c>
      <c r="L3151" t="s">
        <v>7</v>
      </c>
      <c r="M3151" t="s">
        <v>10</v>
      </c>
      <c r="N3151">
        <v>131.61536218251328</v>
      </c>
    </row>
    <row r="3152" spans="6:14" x14ac:dyDescent="0.35">
      <c r="F3152" t="s">
        <v>3206</v>
      </c>
      <c r="G3152">
        <v>2019</v>
      </c>
      <c r="H3152" t="s">
        <v>36</v>
      </c>
      <c r="I3152" t="s">
        <v>52</v>
      </c>
      <c r="J3152" t="s">
        <v>53</v>
      </c>
      <c r="K3152" t="s">
        <v>67</v>
      </c>
      <c r="L3152" t="s">
        <v>7</v>
      </c>
      <c r="M3152" t="s">
        <v>15</v>
      </c>
      <c r="N3152">
        <v>0.28982289999999999</v>
      </c>
    </row>
    <row r="3153" spans="6:14" x14ac:dyDescent="0.35">
      <c r="F3153" t="s">
        <v>3207</v>
      </c>
      <c r="G3153">
        <v>2019</v>
      </c>
      <c r="H3153" t="s">
        <v>36</v>
      </c>
      <c r="I3153" t="s">
        <v>52</v>
      </c>
      <c r="J3153" t="s">
        <v>53</v>
      </c>
      <c r="K3153" t="s">
        <v>67</v>
      </c>
      <c r="L3153" t="s">
        <v>7</v>
      </c>
      <c r="M3153" t="s">
        <v>31</v>
      </c>
      <c r="N3153">
        <v>349.2355</v>
      </c>
    </row>
    <row r="3154" spans="6:14" x14ac:dyDescent="0.35">
      <c r="F3154" t="s">
        <v>3208</v>
      </c>
      <c r="G3154">
        <v>2019</v>
      </c>
      <c r="H3154" t="s">
        <v>36</v>
      </c>
      <c r="I3154" t="s">
        <v>52</v>
      </c>
      <c r="J3154" t="s">
        <v>53</v>
      </c>
      <c r="K3154" t="s">
        <v>68</v>
      </c>
      <c r="L3154" t="s">
        <v>3</v>
      </c>
      <c r="M3154" t="s">
        <v>12</v>
      </c>
      <c r="N3154">
        <v>1190.9913300000001</v>
      </c>
    </row>
    <row r="3155" spans="6:14" x14ac:dyDescent="0.35">
      <c r="F3155" t="s">
        <v>3209</v>
      </c>
      <c r="G3155">
        <v>2019</v>
      </c>
      <c r="H3155" t="s">
        <v>36</v>
      </c>
      <c r="I3155" t="s">
        <v>52</v>
      </c>
      <c r="J3155" t="s">
        <v>53</v>
      </c>
      <c r="K3155" t="s">
        <v>68</v>
      </c>
      <c r="L3155" t="s">
        <v>3</v>
      </c>
      <c r="M3155" t="s">
        <v>4</v>
      </c>
      <c r="N3155">
        <v>329.507001</v>
      </c>
    </row>
    <row r="3156" spans="6:14" x14ac:dyDescent="0.35">
      <c r="F3156" t="s">
        <v>3210</v>
      </c>
      <c r="G3156">
        <v>2019</v>
      </c>
      <c r="H3156" t="s">
        <v>36</v>
      </c>
      <c r="I3156" t="s">
        <v>52</v>
      </c>
      <c r="J3156" t="s">
        <v>53</v>
      </c>
      <c r="K3156" t="s">
        <v>68</v>
      </c>
      <c r="L3156" t="s">
        <v>3</v>
      </c>
      <c r="M3156" t="s">
        <v>29</v>
      </c>
      <c r="N3156">
        <v>2.3483999999999998</v>
      </c>
    </row>
    <row r="3157" spans="6:14" x14ac:dyDescent="0.35">
      <c r="F3157" t="s">
        <v>3211</v>
      </c>
      <c r="G3157">
        <v>2019</v>
      </c>
      <c r="H3157" t="s">
        <v>36</v>
      </c>
      <c r="I3157" t="s">
        <v>52</v>
      </c>
      <c r="J3157" t="s">
        <v>53</v>
      </c>
      <c r="K3157" t="s">
        <v>68</v>
      </c>
      <c r="L3157" t="s">
        <v>7</v>
      </c>
      <c r="M3157" t="s">
        <v>8</v>
      </c>
      <c r="N3157">
        <v>1486.1179426000001</v>
      </c>
    </row>
    <row r="3158" spans="6:14" x14ac:dyDescent="0.35">
      <c r="F3158" t="s">
        <v>3212</v>
      </c>
      <c r="G3158">
        <v>2019</v>
      </c>
      <c r="H3158" t="s">
        <v>36</v>
      </c>
      <c r="I3158" t="s">
        <v>52</v>
      </c>
      <c r="J3158" t="s">
        <v>53</v>
      </c>
      <c r="K3158" t="s">
        <v>68</v>
      </c>
      <c r="L3158" t="s">
        <v>7</v>
      </c>
      <c r="M3158" t="s">
        <v>30</v>
      </c>
      <c r="N3158">
        <v>48.58</v>
      </c>
    </row>
    <row r="3159" spans="6:14" x14ac:dyDescent="0.35">
      <c r="F3159" t="s">
        <v>3213</v>
      </c>
      <c r="G3159">
        <v>2019</v>
      </c>
      <c r="H3159" t="s">
        <v>36</v>
      </c>
      <c r="I3159" t="s">
        <v>52</v>
      </c>
      <c r="J3159" t="s">
        <v>53</v>
      </c>
      <c r="K3159" t="s">
        <v>68</v>
      </c>
      <c r="L3159" t="s">
        <v>7</v>
      </c>
      <c r="M3159" t="s">
        <v>10</v>
      </c>
      <c r="N3159">
        <v>753.22689222439976</v>
      </c>
    </row>
    <row r="3160" spans="6:14" x14ac:dyDescent="0.35">
      <c r="F3160" t="s">
        <v>3214</v>
      </c>
      <c r="G3160">
        <v>2019</v>
      </c>
      <c r="H3160" t="s">
        <v>36</v>
      </c>
      <c r="I3160" t="s">
        <v>52</v>
      </c>
      <c r="J3160" t="s">
        <v>53</v>
      </c>
      <c r="K3160" t="s">
        <v>68</v>
      </c>
      <c r="L3160" t="s">
        <v>7</v>
      </c>
      <c r="M3160" t="s">
        <v>11</v>
      </c>
      <c r="N3160">
        <v>57.868798016999968</v>
      </c>
    </row>
    <row r="3161" spans="6:14" x14ac:dyDescent="0.35">
      <c r="F3161" t="s">
        <v>3215</v>
      </c>
      <c r="G3161">
        <v>2019</v>
      </c>
      <c r="H3161" t="s">
        <v>36</v>
      </c>
      <c r="I3161" t="s">
        <v>52</v>
      </c>
      <c r="J3161" t="s">
        <v>53</v>
      </c>
      <c r="K3161" t="s">
        <v>68</v>
      </c>
      <c r="L3161" t="s">
        <v>7</v>
      </c>
      <c r="M3161" t="s">
        <v>14</v>
      </c>
      <c r="N3161">
        <v>3621.814089552885</v>
      </c>
    </row>
    <row r="3162" spans="6:14" x14ac:dyDescent="0.35">
      <c r="F3162" t="s">
        <v>3216</v>
      </c>
      <c r="G3162">
        <v>2019</v>
      </c>
      <c r="H3162" t="s">
        <v>36</v>
      </c>
      <c r="I3162" t="s">
        <v>52</v>
      </c>
      <c r="J3162" t="s">
        <v>53</v>
      </c>
      <c r="K3162" t="s">
        <v>68</v>
      </c>
      <c r="L3162" t="s">
        <v>7</v>
      </c>
      <c r="M3162" t="s">
        <v>15</v>
      </c>
      <c r="N3162">
        <v>65.359553990000009</v>
      </c>
    </row>
    <row r="3163" spans="6:14" x14ac:dyDescent="0.35">
      <c r="F3163" t="s">
        <v>3217</v>
      </c>
      <c r="G3163">
        <v>2019</v>
      </c>
      <c r="H3163" t="s">
        <v>36</v>
      </c>
      <c r="I3163" t="s">
        <v>52</v>
      </c>
      <c r="J3163" t="s">
        <v>53</v>
      </c>
      <c r="K3163" t="s">
        <v>68</v>
      </c>
      <c r="L3163" t="s">
        <v>7</v>
      </c>
      <c r="M3163" t="s">
        <v>34</v>
      </c>
      <c r="N3163">
        <v>566.63599999999997</v>
      </c>
    </row>
    <row r="3164" spans="6:14" x14ac:dyDescent="0.35">
      <c r="F3164" t="s">
        <v>3218</v>
      </c>
      <c r="G3164">
        <v>2019</v>
      </c>
      <c r="H3164" t="s">
        <v>36</v>
      </c>
      <c r="I3164" t="s">
        <v>52</v>
      </c>
      <c r="J3164" t="s">
        <v>53</v>
      </c>
      <c r="K3164" t="s">
        <v>68</v>
      </c>
      <c r="L3164" t="s">
        <v>7</v>
      </c>
      <c r="M3164" t="s">
        <v>31</v>
      </c>
      <c r="N3164">
        <v>141.44068580000001</v>
      </c>
    </row>
    <row r="3165" spans="6:14" x14ac:dyDescent="0.35">
      <c r="F3165" t="s">
        <v>3219</v>
      </c>
      <c r="G3165">
        <v>2019</v>
      </c>
      <c r="H3165" t="s">
        <v>36</v>
      </c>
      <c r="I3165" t="s">
        <v>52</v>
      </c>
      <c r="J3165" t="s">
        <v>53</v>
      </c>
      <c r="K3165" t="s">
        <v>68</v>
      </c>
      <c r="L3165" t="s">
        <v>7</v>
      </c>
      <c r="M3165" t="s">
        <v>32</v>
      </c>
      <c r="N3165">
        <v>1249.6712</v>
      </c>
    </row>
    <row r="3166" spans="6:14" x14ac:dyDescent="0.35">
      <c r="F3166" t="s">
        <v>3220</v>
      </c>
      <c r="G3166">
        <v>2019</v>
      </c>
      <c r="H3166" t="s">
        <v>37</v>
      </c>
      <c r="I3166" t="s">
        <v>52</v>
      </c>
      <c r="J3166" t="s">
        <v>53</v>
      </c>
      <c r="K3166" t="s">
        <v>67</v>
      </c>
      <c r="L3166" t="s">
        <v>3</v>
      </c>
      <c r="M3166" t="s">
        <v>12</v>
      </c>
      <c r="N3166">
        <v>328.35174000000001</v>
      </c>
    </row>
    <row r="3167" spans="6:14" x14ac:dyDescent="0.35">
      <c r="F3167" t="s">
        <v>3221</v>
      </c>
      <c r="G3167">
        <v>2019</v>
      </c>
      <c r="H3167" t="s">
        <v>37</v>
      </c>
      <c r="I3167" t="s">
        <v>52</v>
      </c>
      <c r="J3167" t="s">
        <v>53</v>
      </c>
      <c r="K3167" t="s">
        <v>67</v>
      </c>
      <c r="L3167" t="s">
        <v>3</v>
      </c>
      <c r="M3167" t="s">
        <v>4</v>
      </c>
      <c r="N3167">
        <v>1323.0084163767553</v>
      </c>
    </row>
    <row r="3168" spans="6:14" x14ac:dyDescent="0.35">
      <c r="F3168" t="s">
        <v>3222</v>
      </c>
      <c r="G3168">
        <v>2019</v>
      </c>
      <c r="H3168" t="s">
        <v>37</v>
      </c>
      <c r="I3168" t="s">
        <v>52</v>
      </c>
      <c r="J3168" t="s">
        <v>53</v>
      </c>
      <c r="K3168" t="s">
        <v>67</v>
      </c>
      <c r="L3168" t="s">
        <v>3</v>
      </c>
      <c r="M3168" t="s">
        <v>16</v>
      </c>
      <c r="N3168">
        <v>1208.8247000000001</v>
      </c>
    </row>
    <row r="3169" spans="6:14" x14ac:dyDescent="0.35">
      <c r="F3169" t="s">
        <v>3223</v>
      </c>
      <c r="G3169">
        <v>2019</v>
      </c>
      <c r="H3169" t="s">
        <v>37</v>
      </c>
      <c r="I3169" t="s">
        <v>52</v>
      </c>
      <c r="J3169" t="s">
        <v>53</v>
      </c>
      <c r="K3169" t="s">
        <v>67</v>
      </c>
      <c r="L3169" t="s">
        <v>3</v>
      </c>
      <c r="M3169" t="s">
        <v>28</v>
      </c>
      <c r="N3169">
        <v>1991.6849999999999</v>
      </c>
    </row>
    <row r="3170" spans="6:14" x14ac:dyDescent="0.35">
      <c r="F3170" t="s">
        <v>3224</v>
      </c>
      <c r="G3170">
        <v>2019</v>
      </c>
      <c r="H3170" t="s">
        <v>37</v>
      </c>
      <c r="I3170" t="s">
        <v>52</v>
      </c>
      <c r="J3170" t="s">
        <v>53</v>
      </c>
      <c r="K3170" t="s">
        <v>67</v>
      </c>
      <c r="L3170" t="s">
        <v>3</v>
      </c>
      <c r="M3170" t="s">
        <v>29</v>
      </c>
      <c r="N3170">
        <v>70.904070000000004</v>
      </c>
    </row>
    <row r="3171" spans="6:14" x14ac:dyDescent="0.35">
      <c r="F3171" t="s">
        <v>3225</v>
      </c>
      <c r="G3171">
        <v>2019</v>
      </c>
      <c r="H3171" t="s">
        <v>37</v>
      </c>
      <c r="I3171" t="s">
        <v>52</v>
      </c>
      <c r="J3171" t="s">
        <v>53</v>
      </c>
      <c r="K3171" t="s">
        <v>67</v>
      </c>
      <c r="L3171" t="s">
        <v>3</v>
      </c>
      <c r="M3171" t="s">
        <v>6</v>
      </c>
      <c r="N3171">
        <v>0.28011189615121967</v>
      </c>
    </row>
    <row r="3172" spans="6:14" x14ac:dyDescent="0.35">
      <c r="F3172" t="s">
        <v>3226</v>
      </c>
      <c r="G3172">
        <v>2019</v>
      </c>
      <c r="H3172" t="s">
        <v>37</v>
      </c>
      <c r="I3172" t="s">
        <v>52</v>
      </c>
      <c r="J3172" t="s">
        <v>53</v>
      </c>
      <c r="K3172" t="s">
        <v>67</v>
      </c>
      <c r="L3172" t="s">
        <v>7</v>
      </c>
      <c r="M3172" t="s">
        <v>10</v>
      </c>
      <c r="N3172">
        <v>1.7754300000000001</v>
      </c>
    </row>
    <row r="3173" spans="6:14" x14ac:dyDescent="0.35">
      <c r="F3173" t="s">
        <v>3227</v>
      </c>
      <c r="G3173">
        <v>2019</v>
      </c>
      <c r="H3173" t="s">
        <v>37</v>
      </c>
      <c r="I3173" t="s">
        <v>52</v>
      </c>
      <c r="J3173" t="s">
        <v>53</v>
      </c>
      <c r="K3173" t="s">
        <v>67</v>
      </c>
      <c r="L3173" t="s">
        <v>7</v>
      </c>
      <c r="M3173" t="s">
        <v>15</v>
      </c>
      <c r="N3173">
        <v>130.49567999999999</v>
      </c>
    </row>
    <row r="3174" spans="6:14" x14ac:dyDescent="0.35">
      <c r="F3174" t="s">
        <v>3228</v>
      </c>
      <c r="G3174">
        <v>2019</v>
      </c>
      <c r="H3174" t="s">
        <v>37</v>
      </c>
      <c r="I3174" t="s">
        <v>52</v>
      </c>
      <c r="J3174" t="s">
        <v>53</v>
      </c>
      <c r="K3174" t="s">
        <v>67</v>
      </c>
      <c r="L3174" t="s">
        <v>7</v>
      </c>
      <c r="M3174" t="s">
        <v>31</v>
      </c>
      <c r="N3174">
        <v>163.01249999999999</v>
      </c>
    </row>
    <row r="3175" spans="6:14" x14ac:dyDescent="0.35">
      <c r="F3175" t="s">
        <v>3229</v>
      </c>
      <c r="G3175">
        <v>2019</v>
      </c>
      <c r="H3175" t="s">
        <v>37</v>
      </c>
      <c r="I3175" t="s">
        <v>52</v>
      </c>
      <c r="J3175" t="s">
        <v>53</v>
      </c>
      <c r="K3175" t="s">
        <v>68</v>
      </c>
      <c r="L3175" t="s">
        <v>3</v>
      </c>
      <c r="M3175" t="s">
        <v>12</v>
      </c>
      <c r="N3175">
        <v>453.28663999999998</v>
      </c>
    </row>
    <row r="3176" spans="6:14" x14ac:dyDescent="0.35">
      <c r="F3176" t="s">
        <v>3230</v>
      </c>
      <c r="G3176">
        <v>2019</v>
      </c>
      <c r="H3176" t="s">
        <v>37</v>
      </c>
      <c r="I3176" t="s">
        <v>52</v>
      </c>
      <c r="J3176" t="s">
        <v>53</v>
      </c>
      <c r="K3176" t="s">
        <v>68</v>
      </c>
      <c r="L3176" t="s">
        <v>3</v>
      </c>
      <c r="M3176" t="s">
        <v>4</v>
      </c>
      <c r="N3176">
        <v>2507.91275</v>
      </c>
    </row>
    <row r="3177" spans="6:14" x14ac:dyDescent="0.35">
      <c r="F3177" t="s">
        <v>3231</v>
      </c>
      <c r="G3177">
        <v>2019</v>
      </c>
      <c r="H3177" t="s">
        <v>37</v>
      </c>
      <c r="I3177" t="s">
        <v>52</v>
      </c>
      <c r="J3177" t="s">
        <v>53</v>
      </c>
      <c r="K3177" t="s">
        <v>68</v>
      </c>
      <c r="L3177" t="s">
        <v>3</v>
      </c>
      <c r="M3177" t="s">
        <v>16</v>
      </c>
      <c r="N3177">
        <v>1447.1624900000002</v>
      </c>
    </row>
    <row r="3178" spans="6:14" x14ac:dyDescent="0.35">
      <c r="F3178" t="s">
        <v>3232</v>
      </c>
      <c r="G3178">
        <v>2019</v>
      </c>
      <c r="H3178" t="s">
        <v>37</v>
      </c>
      <c r="I3178" t="s">
        <v>52</v>
      </c>
      <c r="J3178" t="s">
        <v>53</v>
      </c>
      <c r="K3178" t="s">
        <v>68</v>
      </c>
      <c r="L3178" t="s">
        <v>3</v>
      </c>
      <c r="M3178" t="s">
        <v>29</v>
      </c>
      <c r="N3178">
        <v>2.6865000000000001</v>
      </c>
    </row>
    <row r="3179" spans="6:14" x14ac:dyDescent="0.35">
      <c r="F3179" t="s">
        <v>3233</v>
      </c>
      <c r="G3179">
        <v>2019</v>
      </c>
      <c r="H3179" t="s">
        <v>37</v>
      </c>
      <c r="I3179" t="s">
        <v>52</v>
      </c>
      <c r="J3179" t="s">
        <v>53</v>
      </c>
      <c r="K3179" t="s">
        <v>68</v>
      </c>
      <c r="L3179" t="s">
        <v>7</v>
      </c>
      <c r="M3179" t="s">
        <v>8</v>
      </c>
      <c r="N3179">
        <v>142</v>
      </c>
    </row>
    <row r="3180" spans="6:14" x14ac:dyDescent="0.35">
      <c r="F3180" t="s">
        <v>3234</v>
      </c>
      <c r="G3180">
        <v>2019</v>
      </c>
      <c r="H3180" t="s">
        <v>37</v>
      </c>
      <c r="I3180" t="s">
        <v>52</v>
      </c>
      <c r="J3180" t="s">
        <v>53</v>
      </c>
      <c r="K3180" t="s">
        <v>68</v>
      </c>
      <c r="L3180" t="s">
        <v>7</v>
      </c>
      <c r="M3180" t="s">
        <v>10</v>
      </c>
      <c r="N3180">
        <v>3.996813586</v>
      </c>
    </row>
    <row r="3181" spans="6:14" x14ac:dyDescent="0.35">
      <c r="F3181" t="s">
        <v>3235</v>
      </c>
      <c r="G3181">
        <v>2019</v>
      </c>
      <c r="H3181" t="s">
        <v>37</v>
      </c>
      <c r="I3181" t="s">
        <v>52</v>
      </c>
      <c r="J3181" t="s">
        <v>53</v>
      </c>
      <c r="K3181" t="s">
        <v>68</v>
      </c>
      <c r="L3181" t="s">
        <v>7</v>
      </c>
      <c r="M3181" t="s">
        <v>31</v>
      </c>
      <c r="N3181">
        <v>56.002299999999998</v>
      </c>
    </row>
    <row r="3182" spans="6:14" x14ac:dyDescent="0.35">
      <c r="F3182" t="s">
        <v>3236</v>
      </c>
      <c r="G3182">
        <v>2019</v>
      </c>
      <c r="H3182" t="s">
        <v>37</v>
      </c>
      <c r="I3182" t="s">
        <v>52</v>
      </c>
      <c r="J3182" t="s">
        <v>53</v>
      </c>
      <c r="K3182" t="s">
        <v>68</v>
      </c>
      <c r="L3182" t="s">
        <v>7</v>
      </c>
      <c r="M3182" t="s">
        <v>32</v>
      </c>
      <c r="N3182">
        <v>68.3767</v>
      </c>
    </row>
    <row r="3183" spans="6:14" x14ac:dyDescent="0.35">
      <c r="F3183" t="s">
        <v>3237</v>
      </c>
      <c r="G3183">
        <v>2019</v>
      </c>
      <c r="H3183" t="s">
        <v>38</v>
      </c>
      <c r="I3183" t="s">
        <v>52</v>
      </c>
      <c r="J3183" t="s">
        <v>53</v>
      </c>
      <c r="K3183" t="s">
        <v>67</v>
      </c>
      <c r="L3183" t="s">
        <v>3</v>
      </c>
      <c r="M3183" t="s">
        <v>12</v>
      </c>
      <c r="N3183">
        <v>1338.4139004083752</v>
      </c>
    </row>
    <row r="3184" spans="6:14" x14ac:dyDescent="0.35">
      <c r="F3184" t="s">
        <v>3238</v>
      </c>
      <c r="G3184">
        <v>2019</v>
      </c>
      <c r="H3184" t="s">
        <v>38</v>
      </c>
      <c r="I3184" t="s">
        <v>52</v>
      </c>
      <c r="J3184" t="s">
        <v>53</v>
      </c>
      <c r="K3184" t="s">
        <v>67</v>
      </c>
      <c r="L3184" t="s">
        <v>3</v>
      </c>
      <c r="M3184" t="s">
        <v>4</v>
      </c>
      <c r="N3184">
        <v>4102.36865635305</v>
      </c>
    </row>
    <row r="3185" spans="6:14" x14ac:dyDescent="0.35">
      <c r="F3185" t="s">
        <v>3239</v>
      </c>
      <c r="G3185">
        <v>2019</v>
      </c>
      <c r="H3185" t="s">
        <v>38</v>
      </c>
      <c r="I3185" t="s">
        <v>52</v>
      </c>
      <c r="J3185" t="s">
        <v>53</v>
      </c>
      <c r="K3185" t="s">
        <v>67</v>
      </c>
      <c r="L3185" t="s">
        <v>3</v>
      </c>
      <c r="M3185" t="s">
        <v>16</v>
      </c>
      <c r="N3185">
        <v>883.80556999999999</v>
      </c>
    </row>
    <row r="3186" spans="6:14" x14ac:dyDescent="0.35">
      <c r="F3186" t="s">
        <v>3240</v>
      </c>
      <c r="G3186">
        <v>2019</v>
      </c>
      <c r="H3186" t="s">
        <v>38</v>
      </c>
      <c r="I3186" t="s">
        <v>52</v>
      </c>
      <c r="J3186" t="s">
        <v>53</v>
      </c>
      <c r="K3186" t="s">
        <v>67</v>
      </c>
      <c r="L3186" t="s">
        <v>3</v>
      </c>
      <c r="M3186" t="s">
        <v>28</v>
      </c>
      <c r="N3186">
        <v>2290.2076217391586</v>
      </c>
    </row>
    <row r="3187" spans="6:14" x14ac:dyDescent="0.35">
      <c r="F3187" t="s">
        <v>3241</v>
      </c>
      <c r="G3187">
        <v>2019</v>
      </c>
      <c r="H3187" t="s">
        <v>38</v>
      </c>
      <c r="I3187" t="s">
        <v>52</v>
      </c>
      <c r="J3187" t="s">
        <v>53</v>
      </c>
      <c r="K3187" t="s">
        <v>67</v>
      </c>
      <c r="L3187" t="s">
        <v>3</v>
      </c>
      <c r="M3187" t="s">
        <v>29</v>
      </c>
      <c r="N3187">
        <v>5.0241261819771914</v>
      </c>
    </row>
    <row r="3188" spans="6:14" x14ac:dyDescent="0.35">
      <c r="F3188" t="s">
        <v>3242</v>
      </c>
      <c r="G3188">
        <v>2019</v>
      </c>
      <c r="H3188" t="s">
        <v>38</v>
      </c>
      <c r="I3188" t="s">
        <v>52</v>
      </c>
      <c r="J3188" t="s">
        <v>53</v>
      </c>
      <c r="K3188" t="s">
        <v>67</v>
      </c>
      <c r="L3188" t="s">
        <v>3</v>
      </c>
      <c r="M3188" t="s">
        <v>6</v>
      </c>
      <c r="N3188">
        <v>80.586792631445647</v>
      </c>
    </row>
    <row r="3189" spans="6:14" x14ac:dyDescent="0.35">
      <c r="F3189" t="s">
        <v>3243</v>
      </c>
      <c r="G3189">
        <v>2019</v>
      </c>
      <c r="H3189" t="s">
        <v>38</v>
      </c>
      <c r="I3189" t="s">
        <v>52</v>
      </c>
      <c r="J3189" t="s">
        <v>53</v>
      </c>
      <c r="K3189" t="s">
        <v>67</v>
      </c>
      <c r="L3189" t="s">
        <v>7</v>
      </c>
      <c r="M3189" t="s">
        <v>10</v>
      </c>
      <c r="N3189">
        <v>1359.8697</v>
      </c>
    </row>
    <row r="3190" spans="6:14" x14ac:dyDescent="0.35">
      <c r="F3190" t="s">
        <v>3244</v>
      </c>
      <c r="G3190">
        <v>2019</v>
      </c>
      <c r="H3190" t="s">
        <v>38</v>
      </c>
      <c r="I3190" t="s">
        <v>52</v>
      </c>
      <c r="J3190" t="s">
        <v>53</v>
      </c>
      <c r="K3190" t="s">
        <v>67</v>
      </c>
      <c r="L3190" t="s">
        <v>7</v>
      </c>
      <c r="M3190" t="s">
        <v>15</v>
      </c>
      <c r="N3190">
        <v>168.46250000000001</v>
      </c>
    </row>
    <row r="3191" spans="6:14" x14ac:dyDescent="0.35">
      <c r="F3191" t="s">
        <v>3245</v>
      </c>
      <c r="G3191">
        <v>2019</v>
      </c>
      <c r="H3191" t="s">
        <v>38</v>
      </c>
      <c r="I3191" t="s">
        <v>52</v>
      </c>
      <c r="J3191" t="s">
        <v>53</v>
      </c>
      <c r="K3191" t="s">
        <v>67</v>
      </c>
      <c r="L3191" t="s">
        <v>7</v>
      </c>
      <c r="M3191" t="s">
        <v>34</v>
      </c>
      <c r="N3191">
        <v>73.089100000000002</v>
      </c>
    </row>
    <row r="3192" spans="6:14" x14ac:dyDescent="0.35">
      <c r="F3192" t="s">
        <v>3246</v>
      </c>
      <c r="G3192">
        <v>2019</v>
      </c>
      <c r="H3192" t="s">
        <v>38</v>
      </c>
      <c r="I3192" t="s">
        <v>52</v>
      </c>
      <c r="J3192" t="s">
        <v>53</v>
      </c>
      <c r="K3192" t="s">
        <v>67</v>
      </c>
      <c r="L3192" t="s">
        <v>7</v>
      </c>
      <c r="M3192" t="s">
        <v>31</v>
      </c>
      <c r="N3192">
        <v>709.98777159999997</v>
      </c>
    </row>
    <row r="3193" spans="6:14" x14ac:dyDescent="0.35">
      <c r="F3193" t="s">
        <v>3247</v>
      </c>
      <c r="G3193">
        <v>2019</v>
      </c>
      <c r="H3193" t="s">
        <v>38</v>
      </c>
      <c r="I3193" t="s">
        <v>52</v>
      </c>
      <c r="J3193" t="s">
        <v>53</v>
      </c>
      <c r="K3193" t="s">
        <v>67</v>
      </c>
      <c r="L3193" t="s">
        <v>7</v>
      </c>
      <c r="M3193" t="s">
        <v>32</v>
      </c>
      <c r="N3193">
        <v>1080.6404769999999</v>
      </c>
    </row>
    <row r="3194" spans="6:14" x14ac:dyDescent="0.35">
      <c r="F3194" t="s">
        <v>3248</v>
      </c>
      <c r="G3194">
        <v>2019</v>
      </c>
      <c r="H3194" t="s">
        <v>38</v>
      </c>
      <c r="I3194" t="s">
        <v>52</v>
      </c>
      <c r="J3194" t="s">
        <v>53</v>
      </c>
      <c r="K3194" t="s">
        <v>68</v>
      </c>
      <c r="L3194" t="s">
        <v>3</v>
      </c>
      <c r="M3194" t="s">
        <v>12</v>
      </c>
      <c r="N3194">
        <v>309.48</v>
      </c>
    </row>
    <row r="3195" spans="6:14" x14ac:dyDescent="0.35">
      <c r="F3195" t="s">
        <v>3249</v>
      </c>
      <c r="G3195">
        <v>2019</v>
      </c>
      <c r="H3195" t="s">
        <v>38</v>
      </c>
      <c r="I3195" t="s">
        <v>52</v>
      </c>
      <c r="J3195" t="s">
        <v>53</v>
      </c>
      <c r="K3195" t="s">
        <v>68</v>
      </c>
      <c r="L3195" t="s">
        <v>3</v>
      </c>
      <c r="M3195" t="s">
        <v>4</v>
      </c>
      <c r="N3195">
        <v>2838.0415619999999</v>
      </c>
    </row>
    <row r="3196" spans="6:14" x14ac:dyDescent="0.35">
      <c r="F3196" t="s">
        <v>3250</v>
      </c>
      <c r="G3196">
        <v>2019</v>
      </c>
      <c r="H3196" t="s">
        <v>38</v>
      </c>
      <c r="I3196" t="s">
        <v>52</v>
      </c>
      <c r="J3196" t="s">
        <v>53</v>
      </c>
      <c r="K3196" t="s">
        <v>68</v>
      </c>
      <c r="L3196" t="s">
        <v>3</v>
      </c>
      <c r="M3196" t="s">
        <v>16</v>
      </c>
      <c r="N3196">
        <v>45.921999999999997</v>
      </c>
    </row>
    <row r="3197" spans="6:14" x14ac:dyDescent="0.35">
      <c r="F3197" t="s">
        <v>3251</v>
      </c>
      <c r="G3197">
        <v>2019</v>
      </c>
      <c r="H3197" t="s">
        <v>38</v>
      </c>
      <c r="I3197" t="s">
        <v>52</v>
      </c>
      <c r="J3197" t="s">
        <v>53</v>
      </c>
      <c r="K3197" t="s">
        <v>68</v>
      </c>
      <c r="L3197" t="s">
        <v>3</v>
      </c>
      <c r="M3197" t="s">
        <v>29</v>
      </c>
      <c r="N3197">
        <v>69.240105</v>
      </c>
    </row>
    <row r="3198" spans="6:14" x14ac:dyDescent="0.35">
      <c r="F3198" t="s">
        <v>3252</v>
      </c>
      <c r="G3198">
        <v>2019</v>
      </c>
      <c r="H3198" t="s">
        <v>38</v>
      </c>
      <c r="I3198" t="s">
        <v>52</v>
      </c>
      <c r="J3198" t="s">
        <v>53</v>
      </c>
      <c r="K3198" t="s">
        <v>68</v>
      </c>
      <c r="L3198" t="s">
        <v>3</v>
      </c>
      <c r="M3198" t="s">
        <v>6</v>
      </c>
      <c r="N3198">
        <v>6.6266999999999996</v>
      </c>
    </row>
    <row r="3199" spans="6:14" x14ac:dyDescent="0.35">
      <c r="F3199" t="s">
        <v>3253</v>
      </c>
      <c r="G3199">
        <v>2019</v>
      </c>
      <c r="H3199" t="s">
        <v>38</v>
      </c>
      <c r="I3199" t="s">
        <v>52</v>
      </c>
      <c r="J3199" t="s">
        <v>53</v>
      </c>
      <c r="K3199" t="s">
        <v>68</v>
      </c>
      <c r="L3199" t="s">
        <v>7</v>
      </c>
      <c r="M3199" t="s">
        <v>8</v>
      </c>
      <c r="N3199">
        <v>4920.1364737446165</v>
      </c>
    </row>
    <row r="3200" spans="6:14" x14ac:dyDescent="0.35">
      <c r="F3200" t="s">
        <v>3254</v>
      </c>
      <c r="G3200">
        <v>2019</v>
      </c>
      <c r="H3200" t="s">
        <v>38</v>
      </c>
      <c r="I3200" t="s">
        <v>52</v>
      </c>
      <c r="J3200" t="s">
        <v>53</v>
      </c>
      <c r="K3200" t="s">
        <v>68</v>
      </c>
      <c r="L3200" t="s">
        <v>7</v>
      </c>
      <c r="M3200" t="s">
        <v>30</v>
      </c>
      <c r="N3200">
        <v>50</v>
      </c>
    </row>
    <row r="3201" spans="6:14" x14ac:dyDescent="0.35">
      <c r="F3201" t="s">
        <v>3255</v>
      </c>
      <c r="G3201">
        <v>2019</v>
      </c>
      <c r="H3201" t="s">
        <v>38</v>
      </c>
      <c r="I3201" t="s">
        <v>52</v>
      </c>
      <c r="J3201" t="s">
        <v>53</v>
      </c>
      <c r="K3201" t="s">
        <v>68</v>
      </c>
      <c r="L3201" t="s">
        <v>7</v>
      </c>
      <c r="M3201" t="s">
        <v>10</v>
      </c>
      <c r="N3201">
        <v>887.2514998531999</v>
      </c>
    </row>
    <row r="3202" spans="6:14" x14ac:dyDescent="0.35">
      <c r="F3202" t="s">
        <v>3256</v>
      </c>
      <c r="G3202">
        <v>2019</v>
      </c>
      <c r="H3202" t="s">
        <v>38</v>
      </c>
      <c r="I3202" t="s">
        <v>52</v>
      </c>
      <c r="J3202" t="s">
        <v>53</v>
      </c>
      <c r="K3202" t="s">
        <v>68</v>
      </c>
      <c r="L3202" t="s">
        <v>7</v>
      </c>
      <c r="M3202" t="s">
        <v>11</v>
      </c>
      <c r="N3202">
        <v>298.23464015409991</v>
      </c>
    </row>
    <row r="3203" spans="6:14" x14ac:dyDescent="0.35">
      <c r="F3203" t="s">
        <v>3257</v>
      </c>
      <c r="G3203">
        <v>2019</v>
      </c>
      <c r="H3203" t="s">
        <v>38</v>
      </c>
      <c r="I3203" t="s">
        <v>52</v>
      </c>
      <c r="J3203" t="s">
        <v>53</v>
      </c>
      <c r="K3203" t="s">
        <v>68</v>
      </c>
      <c r="L3203" t="s">
        <v>7</v>
      </c>
      <c r="M3203" t="s">
        <v>14</v>
      </c>
      <c r="N3203">
        <v>8461.9953909060514</v>
      </c>
    </row>
    <row r="3204" spans="6:14" x14ac:dyDescent="0.35">
      <c r="F3204" t="s">
        <v>3258</v>
      </c>
      <c r="G3204">
        <v>2019</v>
      </c>
      <c r="H3204" t="s">
        <v>38</v>
      </c>
      <c r="I3204" t="s">
        <v>52</v>
      </c>
      <c r="J3204" t="s">
        <v>53</v>
      </c>
      <c r="K3204" t="s">
        <v>68</v>
      </c>
      <c r="L3204" t="s">
        <v>7</v>
      </c>
      <c r="M3204" t="s">
        <v>15</v>
      </c>
      <c r="N3204">
        <v>83.352834290000004</v>
      </c>
    </row>
    <row r="3205" spans="6:14" x14ac:dyDescent="0.35">
      <c r="F3205" t="s">
        <v>3259</v>
      </c>
      <c r="G3205">
        <v>2019</v>
      </c>
      <c r="H3205" t="s">
        <v>38</v>
      </c>
      <c r="I3205" t="s">
        <v>52</v>
      </c>
      <c r="J3205" t="s">
        <v>53</v>
      </c>
      <c r="K3205" t="s">
        <v>68</v>
      </c>
      <c r="L3205" t="s">
        <v>7</v>
      </c>
      <c r="M3205" t="s">
        <v>34</v>
      </c>
      <c r="N3205">
        <v>0.26861499999999999</v>
      </c>
    </row>
    <row r="3206" spans="6:14" x14ac:dyDescent="0.35">
      <c r="F3206" t="s">
        <v>3260</v>
      </c>
      <c r="G3206">
        <v>2019</v>
      </c>
      <c r="H3206" t="s">
        <v>38</v>
      </c>
      <c r="I3206" t="s">
        <v>52</v>
      </c>
      <c r="J3206" t="s">
        <v>53</v>
      </c>
      <c r="K3206" t="s">
        <v>68</v>
      </c>
      <c r="L3206" t="s">
        <v>7</v>
      </c>
      <c r="M3206" t="s">
        <v>31</v>
      </c>
      <c r="N3206">
        <v>14.092612581999999</v>
      </c>
    </row>
    <row r="3207" spans="6:14" x14ac:dyDescent="0.35">
      <c r="F3207" t="s">
        <v>3261</v>
      </c>
      <c r="G3207">
        <v>2019</v>
      </c>
      <c r="H3207" t="s">
        <v>39</v>
      </c>
      <c r="I3207" t="s">
        <v>52</v>
      </c>
      <c r="J3207" t="s">
        <v>53</v>
      </c>
      <c r="K3207" t="s">
        <v>67</v>
      </c>
      <c r="L3207" t="s">
        <v>3</v>
      </c>
      <c r="M3207" t="s">
        <v>12</v>
      </c>
      <c r="N3207">
        <v>502.76400899999999</v>
      </c>
    </row>
    <row r="3208" spans="6:14" x14ac:dyDescent="0.35">
      <c r="F3208" t="s">
        <v>3262</v>
      </c>
      <c r="G3208">
        <v>2019</v>
      </c>
      <c r="H3208" t="s">
        <v>39</v>
      </c>
      <c r="I3208" t="s">
        <v>52</v>
      </c>
      <c r="J3208" t="s">
        <v>53</v>
      </c>
      <c r="K3208" t="s">
        <v>67</v>
      </c>
      <c r="L3208" t="s">
        <v>3</v>
      </c>
      <c r="M3208" t="s">
        <v>4</v>
      </c>
      <c r="N3208">
        <v>739.96627557392617</v>
      </c>
    </row>
    <row r="3209" spans="6:14" x14ac:dyDescent="0.35">
      <c r="F3209" t="s">
        <v>3263</v>
      </c>
      <c r="G3209">
        <v>2019</v>
      </c>
      <c r="H3209" t="s">
        <v>39</v>
      </c>
      <c r="I3209" t="s">
        <v>52</v>
      </c>
      <c r="J3209" t="s">
        <v>53</v>
      </c>
      <c r="K3209" t="s">
        <v>67</v>
      </c>
      <c r="L3209" t="s">
        <v>3</v>
      </c>
      <c r="M3209" t="s">
        <v>28</v>
      </c>
      <c r="N3209">
        <v>271.25110000000001</v>
      </c>
    </row>
    <row r="3210" spans="6:14" x14ac:dyDescent="0.35">
      <c r="F3210" t="s">
        <v>3264</v>
      </c>
      <c r="G3210">
        <v>2019</v>
      </c>
      <c r="H3210" t="s">
        <v>39</v>
      </c>
      <c r="I3210" t="s">
        <v>52</v>
      </c>
      <c r="J3210" t="s">
        <v>53</v>
      </c>
      <c r="K3210" t="s">
        <v>67</v>
      </c>
      <c r="L3210" t="s">
        <v>3</v>
      </c>
      <c r="M3210" t="s">
        <v>29</v>
      </c>
      <c r="N3210">
        <v>29.66</v>
      </c>
    </row>
    <row r="3211" spans="6:14" x14ac:dyDescent="0.35">
      <c r="F3211" t="s">
        <v>3265</v>
      </c>
      <c r="G3211">
        <v>2019</v>
      </c>
      <c r="H3211" t="s">
        <v>39</v>
      </c>
      <c r="I3211" t="s">
        <v>52</v>
      </c>
      <c r="J3211" t="s">
        <v>53</v>
      </c>
      <c r="K3211" t="s">
        <v>67</v>
      </c>
      <c r="L3211" t="s">
        <v>3</v>
      </c>
      <c r="M3211" t="s">
        <v>6</v>
      </c>
      <c r="N3211">
        <v>480.27906412592347</v>
      </c>
    </row>
    <row r="3212" spans="6:14" x14ac:dyDescent="0.35">
      <c r="F3212" t="s">
        <v>3266</v>
      </c>
      <c r="G3212">
        <v>2019</v>
      </c>
      <c r="H3212" t="s">
        <v>39</v>
      </c>
      <c r="I3212" t="s">
        <v>52</v>
      </c>
      <c r="J3212" t="s">
        <v>53</v>
      </c>
      <c r="K3212" t="s">
        <v>67</v>
      </c>
      <c r="L3212" t="s">
        <v>7</v>
      </c>
      <c r="M3212" t="s">
        <v>10</v>
      </c>
      <c r="N3212">
        <v>692.85144371883007</v>
      </c>
    </row>
    <row r="3213" spans="6:14" x14ac:dyDescent="0.35">
      <c r="F3213" t="s">
        <v>3267</v>
      </c>
      <c r="G3213">
        <v>2019</v>
      </c>
      <c r="H3213" t="s">
        <v>39</v>
      </c>
      <c r="I3213" t="s">
        <v>52</v>
      </c>
      <c r="J3213" t="s">
        <v>53</v>
      </c>
      <c r="K3213" t="s">
        <v>67</v>
      </c>
      <c r="L3213" t="s">
        <v>7</v>
      </c>
      <c r="M3213" t="s">
        <v>14</v>
      </c>
      <c r="N3213">
        <v>85.415809999999993</v>
      </c>
    </row>
    <row r="3214" spans="6:14" x14ac:dyDescent="0.35">
      <c r="F3214" t="s">
        <v>3268</v>
      </c>
      <c r="G3214">
        <v>2019</v>
      </c>
      <c r="H3214" t="s">
        <v>39</v>
      </c>
      <c r="I3214" t="s">
        <v>52</v>
      </c>
      <c r="J3214" t="s">
        <v>53</v>
      </c>
      <c r="K3214" t="s">
        <v>67</v>
      </c>
      <c r="L3214" t="s">
        <v>7</v>
      </c>
      <c r="M3214" t="s">
        <v>15</v>
      </c>
      <c r="N3214">
        <v>284.14034400000003</v>
      </c>
    </row>
    <row r="3215" spans="6:14" x14ac:dyDescent="0.35">
      <c r="F3215" t="s">
        <v>3269</v>
      </c>
      <c r="G3215">
        <v>2019</v>
      </c>
      <c r="H3215" t="s">
        <v>39</v>
      </c>
      <c r="I3215" t="s">
        <v>52</v>
      </c>
      <c r="J3215" t="s">
        <v>53</v>
      </c>
      <c r="K3215" t="s">
        <v>67</v>
      </c>
      <c r="L3215" t="s">
        <v>7</v>
      </c>
      <c r="M3215" t="s">
        <v>34</v>
      </c>
      <c r="N3215">
        <v>30.591000000000001</v>
      </c>
    </row>
    <row r="3216" spans="6:14" x14ac:dyDescent="0.35">
      <c r="F3216" t="s">
        <v>3270</v>
      </c>
      <c r="G3216">
        <v>2019</v>
      </c>
      <c r="H3216" t="s">
        <v>39</v>
      </c>
      <c r="I3216" t="s">
        <v>52</v>
      </c>
      <c r="J3216" t="s">
        <v>53</v>
      </c>
      <c r="K3216" t="s">
        <v>67</v>
      </c>
      <c r="L3216" t="s">
        <v>7</v>
      </c>
      <c r="M3216" t="s">
        <v>31</v>
      </c>
      <c r="N3216">
        <v>140.4384</v>
      </c>
    </row>
    <row r="3217" spans="6:14" x14ac:dyDescent="0.35">
      <c r="F3217" t="s">
        <v>3271</v>
      </c>
      <c r="G3217">
        <v>2019</v>
      </c>
      <c r="H3217" t="s">
        <v>39</v>
      </c>
      <c r="I3217" t="s">
        <v>52</v>
      </c>
      <c r="J3217" t="s">
        <v>53</v>
      </c>
      <c r="K3217" t="s">
        <v>67</v>
      </c>
      <c r="L3217" t="s">
        <v>6</v>
      </c>
      <c r="M3217" t="s">
        <v>6</v>
      </c>
      <c r="N3217">
        <v>42.06</v>
      </c>
    </row>
    <row r="3218" spans="6:14" x14ac:dyDescent="0.35">
      <c r="F3218" t="s">
        <v>3272</v>
      </c>
      <c r="G3218">
        <v>2019</v>
      </c>
      <c r="H3218" t="s">
        <v>39</v>
      </c>
      <c r="I3218" t="s">
        <v>52</v>
      </c>
      <c r="J3218" t="s">
        <v>53</v>
      </c>
      <c r="K3218" t="s">
        <v>68</v>
      </c>
      <c r="L3218" t="s">
        <v>3</v>
      </c>
      <c r="M3218" t="s">
        <v>12</v>
      </c>
      <c r="N3218">
        <v>50.843699999999998</v>
      </c>
    </row>
    <row r="3219" spans="6:14" x14ac:dyDescent="0.35">
      <c r="F3219" t="s">
        <v>3273</v>
      </c>
      <c r="G3219">
        <v>2019</v>
      </c>
      <c r="H3219" t="s">
        <v>39</v>
      </c>
      <c r="I3219" t="s">
        <v>52</v>
      </c>
      <c r="J3219" t="s">
        <v>53</v>
      </c>
      <c r="K3219" t="s">
        <v>68</v>
      </c>
      <c r="L3219" t="s">
        <v>3</v>
      </c>
      <c r="M3219" t="s">
        <v>4</v>
      </c>
      <c r="N3219">
        <v>808.34165600000006</v>
      </c>
    </row>
    <row r="3220" spans="6:14" x14ac:dyDescent="0.35">
      <c r="F3220" t="s">
        <v>3274</v>
      </c>
      <c r="G3220">
        <v>2019</v>
      </c>
      <c r="H3220" t="s">
        <v>39</v>
      </c>
      <c r="I3220" t="s">
        <v>52</v>
      </c>
      <c r="J3220" t="s">
        <v>53</v>
      </c>
      <c r="K3220" t="s">
        <v>68</v>
      </c>
      <c r="L3220" t="s">
        <v>3</v>
      </c>
      <c r="M3220" t="s">
        <v>16</v>
      </c>
      <c r="N3220">
        <v>63.678829999999998</v>
      </c>
    </row>
    <row r="3221" spans="6:14" x14ac:dyDescent="0.35">
      <c r="F3221" t="s">
        <v>3275</v>
      </c>
      <c r="G3221">
        <v>2019</v>
      </c>
      <c r="H3221" t="s">
        <v>39</v>
      </c>
      <c r="I3221" t="s">
        <v>52</v>
      </c>
      <c r="J3221" t="s">
        <v>53</v>
      </c>
      <c r="K3221" t="s">
        <v>68</v>
      </c>
      <c r="L3221" t="s">
        <v>3</v>
      </c>
      <c r="M3221" t="s">
        <v>28</v>
      </c>
      <c r="N3221">
        <v>9.948393424999999</v>
      </c>
    </row>
    <row r="3222" spans="6:14" x14ac:dyDescent="0.35">
      <c r="F3222" t="s">
        <v>3276</v>
      </c>
      <c r="G3222">
        <v>2019</v>
      </c>
      <c r="H3222" t="s">
        <v>39</v>
      </c>
      <c r="I3222" t="s">
        <v>52</v>
      </c>
      <c r="J3222" t="s">
        <v>53</v>
      </c>
      <c r="K3222" t="s">
        <v>68</v>
      </c>
      <c r="L3222" t="s">
        <v>3</v>
      </c>
      <c r="M3222" t="s">
        <v>29</v>
      </c>
      <c r="N3222">
        <v>274.46547900000002</v>
      </c>
    </row>
    <row r="3223" spans="6:14" x14ac:dyDescent="0.35">
      <c r="F3223" t="s">
        <v>3277</v>
      </c>
      <c r="G3223">
        <v>2019</v>
      </c>
      <c r="H3223" t="s">
        <v>39</v>
      </c>
      <c r="I3223" t="s">
        <v>52</v>
      </c>
      <c r="J3223" t="s">
        <v>53</v>
      </c>
      <c r="K3223" t="s">
        <v>68</v>
      </c>
      <c r="L3223" t="s">
        <v>3</v>
      </c>
      <c r="M3223" t="s">
        <v>6</v>
      </c>
      <c r="N3223">
        <v>140.743741</v>
      </c>
    </row>
    <row r="3224" spans="6:14" x14ac:dyDescent="0.35">
      <c r="F3224" t="s">
        <v>3278</v>
      </c>
      <c r="G3224">
        <v>2019</v>
      </c>
      <c r="H3224" t="s">
        <v>39</v>
      </c>
      <c r="I3224" t="s">
        <v>52</v>
      </c>
      <c r="J3224" t="s">
        <v>53</v>
      </c>
      <c r="K3224" t="s">
        <v>68</v>
      </c>
      <c r="L3224" t="s">
        <v>7</v>
      </c>
      <c r="M3224" t="s">
        <v>8</v>
      </c>
      <c r="N3224">
        <v>3991.5380922186273</v>
      </c>
    </row>
    <row r="3225" spans="6:14" x14ac:dyDescent="0.35">
      <c r="F3225" t="s">
        <v>3279</v>
      </c>
      <c r="G3225">
        <v>2019</v>
      </c>
      <c r="H3225" t="s">
        <v>39</v>
      </c>
      <c r="I3225" t="s">
        <v>52</v>
      </c>
      <c r="J3225" t="s">
        <v>53</v>
      </c>
      <c r="K3225" t="s">
        <v>68</v>
      </c>
      <c r="L3225" t="s">
        <v>7</v>
      </c>
      <c r="M3225" t="s">
        <v>30</v>
      </c>
      <c r="N3225">
        <v>298.32220000000001</v>
      </c>
    </row>
    <row r="3226" spans="6:14" x14ac:dyDescent="0.35">
      <c r="F3226" t="s">
        <v>3280</v>
      </c>
      <c r="G3226">
        <v>2019</v>
      </c>
      <c r="H3226" t="s">
        <v>39</v>
      </c>
      <c r="I3226" t="s">
        <v>52</v>
      </c>
      <c r="J3226" t="s">
        <v>53</v>
      </c>
      <c r="K3226" t="s">
        <v>68</v>
      </c>
      <c r="L3226" t="s">
        <v>7</v>
      </c>
      <c r="M3226" t="s">
        <v>10</v>
      </c>
      <c r="N3226">
        <v>3845.3651638422357</v>
      </c>
    </row>
    <row r="3227" spans="6:14" x14ac:dyDescent="0.35">
      <c r="F3227" t="s">
        <v>3281</v>
      </c>
      <c r="G3227">
        <v>2019</v>
      </c>
      <c r="H3227" t="s">
        <v>39</v>
      </c>
      <c r="I3227" t="s">
        <v>52</v>
      </c>
      <c r="J3227" t="s">
        <v>53</v>
      </c>
      <c r="K3227" t="s">
        <v>68</v>
      </c>
      <c r="L3227" t="s">
        <v>7</v>
      </c>
      <c r="M3227" t="s">
        <v>11</v>
      </c>
      <c r="N3227">
        <v>1026.3194810143395</v>
      </c>
    </row>
    <row r="3228" spans="6:14" x14ac:dyDescent="0.35">
      <c r="F3228" t="s">
        <v>3282</v>
      </c>
      <c r="G3228">
        <v>2019</v>
      </c>
      <c r="H3228" t="s">
        <v>39</v>
      </c>
      <c r="I3228" t="s">
        <v>52</v>
      </c>
      <c r="J3228" t="s">
        <v>53</v>
      </c>
      <c r="K3228" t="s">
        <v>68</v>
      </c>
      <c r="L3228" t="s">
        <v>7</v>
      </c>
      <c r="M3228" t="s">
        <v>14</v>
      </c>
      <c r="N3228">
        <v>6343.0115371824486</v>
      </c>
    </row>
    <row r="3229" spans="6:14" x14ac:dyDescent="0.35">
      <c r="F3229" t="s">
        <v>3283</v>
      </c>
      <c r="G3229">
        <v>2019</v>
      </c>
      <c r="H3229" t="s">
        <v>39</v>
      </c>
      <c r="I3229" t="s">
        <v>52</v>
      </c>
      <c r="J3229" t="s">
        <v>53</v>
      </c>
      <c r="K3229" t="s">
        <v>68</v>
      </c>
      <c r="L3229" t="s">
        <v>7</v>
      </c>
      <c r="M3229" t="s">
        <v>15</v>
      </c>
      <c r="N3229">
        <v>22.661111999999999</v>
      </c>
    </row>
    <row r="3230" spans="6:14" x14ac:dyDescent="0.35">
      <c r="F3230" t="s">
        <v>3284</v>
      </c>
      <c r="G3230">
        <v>2019</v>
      </c>
      <c r="H3230" t="s">
        <v>39</v>
      </c>
      <c r="I3230" t="s">
        <v>52</v>
      </c>
      <c r="J3230" t="s">
        <v>53</v>
      </c>
      <c r="K3230" t="s">
        <v>68</v>
      </c>
      <c r="L3230" t="s">
        <v>7</v>
      </c>
      <c r="M3230" t="s">
        <v>34</v>
      </c>
      <c r="N3230">
        <v>728.03185899999903</v>
      </c>
    </row>
    <row r="3231" spans="6:14" x14ac:dyDescent="0.35">
      <c r="F3231" t="s">
        <v>3285</v>
      </c>
      <c r="G3231">
        <v>2019</v>
      </c>
      <c r="H3231" t="s">
        <v>39</v>
      </c>
      <c r="I3231" t="s">
        <v>52</v>
      </c>
      <c r="J3231" t="s">
        <v>53</v>
      </c>
      <c r="K3231" t="s">
        <v>68</v>
      </c>
      <c r="L3231" t="s">
        <v>7</v>
      </c>
      <c r="M3231" t="s">
        <v>31</v>
      </c>
      <c r="N3231">
        <v>131.12057300999999</v>
      </c>
    </row>
    <row r="3232" spans="6:14" x14ac:dyDescent="0.35">
      <c r="F3232" t="s">
        <v>3286</v>
      </c>
      <c r="G3232">
        <v>2019</v>
      </c>
      <c r="H3232" t="s">
        <v>39</v>
      </c>
      <c r="I3232" t="s">
        <v>52</v>
      </c>
      <c r="J3232" t="s">
        <v>53</v>
      </c>
      <c r="K3232" t="s">
        <v>68</v>
      </c>
      <c r="L3232" t="s">
        <v>7</v>
      </c>
      <c r="M3232" t="s">
        <v>32</v>
      </c>
      <c r="N3232">
        <v>284.11669999999998</v>
      </c>
    </row>
    <row r="3233" spans="6:14" x14ac:dyDescent="0.35">
      <c r="F3233" t="s">
        <v>3287</v>
      </c>
      <c r="G3233">
        <v>2019</v>
      </c>
      <c r="H3233" t="s">
        <v>39</v>
      </c>
      <c r="I3233" t="s">
        <v>52</v>
      </c>
      <c r="J3233" t="s">
        <v>53</v>
      </c>
      <c r="K3233" t="s">
        <v>68</v>
      </c>
      <c r="L3233" t="s">
        <v>6</v>
      </c>
      <c r="M3233" t="s">
        <v>6</v>
      </c>
      <c r="N3233">
        <v>22.913733000000001</v>
      </c>
    </row>
    <row r="3234" spans="6:14" x14ac:dyDescent="0.35">
      <c r="F3234" t="s">
        <v>3288</v>
      </c>
      <c r="G3234">
        <v>2019</v>
      </c>
      <c r="H3234" t="s">
        <v>40</v>
      </c>
      <c r="I3234" t="s">
        <v>52</v>
      </c>
      <c r="J3234" t="s">
        <v>53</v>
      </c>
      <c r="K3234" t="s">
        <v>67</v>
      </c>
      <c r="L3234" t="s">
        <v>3</v>
      </c>
      <c r="M3234" t="s">
        <v>12</v>
      </c>
      <c r="N3234">
        <v>500.29520029000003</v>
      </c>
    </row>
    <row r="3235" spans="6:14" x14ac:dyDescent="0.35">
      <c r="F3235" t="s">
        <v>3289</v>
      </c>
      <c r="G3235">
        <v>2019</v>
      </c>
      <c r="H3235" t="s">
        <v>40</v>
      </c>
      <c r="I3235" t="s">
        <v>52</v>
      </c>
      <c r="J3235" t="s">
        <v>53</v>
      </c>
      <c r="K3235" t="s">
        <v>67</v>
      </c>
      <c r="L3235" t="s">
        <v>3</v>
      </c>
      <c r="M3235" t="s">
        <v>4</v>
      </c>
      <c r="N3235">
        <v>797.77752420000002</v>
      </c>
    </row>
    <row r="3236" spans="6:14" x14ac:dyDescent="0.35">
      <c r="F3236" t="s">
        <v>3290</v>
      </c>
      <c r="G3236">
        <v>2019</v>
      </c>
      <c r="H3236" t="s">
        <v>40</v>
      </c>
      <c r="I3236" t="s">
        <v>52</v>
      </c>
      <c r="J3236" t="s">
        <v>53</v>
      </c>
      <c r="K3236" t="s">
        <v>67</v>
      </c>
      <c r="L3236" t="s">
        <v>3</v>
      </c>
      <c r="M3236" t="s">
        <v>28</v>
      </c>
      <c r="N3236">
        <v>202.70808600999999</v>
      </c>
    </row>
    <row r="3237" spans="6:14" x14ac:dyDescent="0.35">
      <c r="F3237" t="s">
        <v>3291</v>
      </c>
      <c r="G3237">
        <v>2019</v>
      </c>
      <c r="H3237" t="s">
        <v>40</v>
      </c>
      <c r="I3237" t="s">
        <v>52</v>
      </c>
      <c r="J3237" t="s">
        <v>53</v>
      </c>
      <c r="K3237" t="s">
        <v>67</v>
      </c>
      <c r="L3237" t="s">
        <v>3</v>
      </c>
      <c r="M3237" t="s">
        <v>6</v>
      </c>
      <c r="N3237">
        <v>0.968221</v>
      </c>
    </row>
    <row r="3238" spans="6:14" x14ac:dyDescent="0.35">
      <c r="F3238" t="s">
        <v>3292</v>
      </c>
      <c r="G3238">
        <v>2019</v>
      </c>
      <c r="H3238" t="s">
        <v>40</v>
      </c>
      <c r="I3238" t="s">
        <v>52</v>
      </c>
      <c r="J3238" t="s">
        <v>53</v>
      </c>
      <c r="K3238" t="s">
        <v>67</v>
      </c>
      <c r="L3238" t="s">
        <v>7</v>
      </c>
      <c r="M3238" t="s">
        <v>10</v>
      </c>
      <c r="N3238">
        <v>460.82653549999998</v>
      </c>
    </row>
    <row r="3239" spans="6:14" x14ac:dyDescent="0.35">
      <c r="F3239" t="s">
        <v>3293</v>
      </c>
      <c r="G3239">
        <v>2019</v>
      </c>
      <c r="H3239" t="s">
        <v>40</v>
      </c>
      <c r="I3239" t="s">
        <v>52</v>
      </c>
      <c r="J3239" t="s">
        <v>53</v>
      </c>
      <c r="K3239" t="s">
        <v>68</v>
      </c>
      <c r="L3239" t="s">
        <v>3</v>
      </c>
      <c r="M3239" t="s">
        <v>4</v>
      </c>
      <c r="N3239">
        <v>107.2967031</v>
      </c>
    </row>
    <row r="3240" spans="6:14" x14ac:dyDescent="0.35">
      <c r="F3240" t="s">
        <v>3294</v>
      </c>
      <c r="G3240">
        <v>2019</v>
      </c>
      <c r="H3240" t="s">
        <v>40</v>
      </c>
      <c r="I3240" t="s">
        <v>52</v>
      </c>
      <c r="J3240" t="s">
        <v>53</v>
      </c>
      <c r="K3240" t="s">
        <v>68</v>
      </c>
      <c r="L3240" t="s">
        <v>3</v>
      </c>
      <c r="M3240" t="s">
        <v>29</v>
      </c>
      <c r="N3240">
        <v>343.57466391999998</v>
      </c>
    </row>
    <row r="3241" spans="6:14" x14ac:dyDescent="0.35">
      <c r="F3241" t="s">
        <v>3295</v>
      </c>
      <c r="G3241">
        <v>2019</v>
      </c>
      <c r="H3241" t="s">
        <v>40</v>
      </c>
      <c r="I3241" t="s">
        <v>52</v>
      </c>
      <c r="J3241" t="s">
        <v>53</v>
      </c>
      <c r="K3241" t="s">
        <v>68</v>
      </c>
      <c r="L3241" t="s">
        <v>7</v>
      </c>
      <c r="M3241" t="s">
        <v>8</v>
      </c>
      <c r="N3241">
        <v>858.64855</v>
      </c>
    </row>
    <row r="3242" spans="6:14" x14ac:dyDescent="0.35">
      <c r="F3242" t="s">
        <v>3296</v>
      </c>
      <c r="G3242">
        <v>2019</v>
      </c>
      <c r="H3242" t="s">
        <v>40</v>
      </c>
      <c r="I3242" t="s">
        <v>52</v>
      </c>
      <c r="J3242" t="s">
        <v>53</v>
      </c>
      <c r="K3242" t="s">
        <v>68</v>
      </c>
      <c r="L3242" t="s">
        <v>7</v>
      </c>
      <c r="M3242" t="s">
        <v>10</v>
      </c>
      <c r="N3242">
        <v>6423.6996186677989</v>
      </c>
    </row>
    <row r="3243" spans="6:14" x14ac:dyDescent="0.35">
      <c r="F3243" t="s">
        <v>3297</v>
      </c>
      <c r="G3243">
        <v>2019</v>
      </c>
      <c r="H3243" t="s">
        <v>40</v>
      </c>
      <c r="I3243" t="s">
        <v>52</v>
      </c>
      <c r="J3243" t="s">
        <v>53</v>
      </c>
      <c r="K3243" t="s">
        <v>68</v>
      </c>
      <c r="L3243" t="s">
        <v>7</v>
      </c>
      <c r="M3243" t="s">
        <v>11</v>
      </c>
      <c r="N3243">
        <v>685.44517437439958</v>
      </c>
    </row>
    <row r="3244" spans="6:14" x14ac:dyDescent="0.35">
      <c r="F3244" t="s">
        <v>3298</v>
      </c>
      <c r="G3244">
        <v>2019</v>
      </c>
      <c r="H3244" t="s">
        <v>40</v>
      </c>
      <c r="I3244" t="s">
        <v>52</v>
      </c>
      <c r="J3244" t="s">
        <v>53</v>
      </c>
      <c r="K3244" t="s">
        <v>68</v>
      </c>
      <c r="L3244" t="s">
        <v>7</v>
      </c>
      <c r="M3244" t="s">
        <v>14</v>
      </c>
      <c r="N3244">
        <v>2496.7168922855008</v>
      </c>
    </row>
    <row r="3245" spans="6:14" x14ac:dyDescent="0.35">
      <c r="F3245" t="s">
        <v>3299</v>
      </c>
      <c r="G3245">
        <v>2019</v>
      </c>
      <c r="H3245" t="s">
        <v>40</v>
      </c>
      <c r="I3245" t="s">
        <v>52</v>
      </c>
      <c r="J3245" t="s">
        <v>53</v>
      </c>
      <c r="K3245" t="s">
        <v>68</v>
      </c>
      <c r="L3245" t="s">
        <v>7</v>
      </c>
      <c r="M3245" t="s">
        <v>15</v>
      </c>
      <c r="N3245">
        <v>20.004829999999998</v>
      </c>
    </row>
    <row r="3246" spans="6:14" x14ac:dyDescent="0.35">
      <c r="F3246" t="s">
        <v>3300</v>
      </c>
      <c r="G3246">
        <v>2019</v>
      </c>
      <c r="H3246" t="s">
        <v>40</v>
      </c>
      <c r="I3246" t="s">
        <v>52</v>
      </c>
      <c r="J3246" t="s">
        <v>53</v>
      </c>
      <c r="K3246" t="s">
        <v>68</v>
      </c>
      <c r="L3246" t="s">
        <v>7</v>
      </c>
      <c r="M3246" t="s">
        <v>34</v>
      </c>
      <c r="N3246">
        <v>74.270995999999926</v>
      </c>
    </row>
    <row r="3247" spans="6:14" x14ac:dyDescent="0.35">
      <c r="F3247" t="s">
        <v>3301</v>
      </c>
      <c r="G3247">
        <v>2019</v>
      </c>
      <c r="H3247" t="s">
        <v>40</v>
      </c>
      <c r="I3247" t="s">
        <v>52</v>
      </c>
      <c r="J3247" t="s">
        <v>53</v>
      </c>
      <c r="K3247" t="s">
        <v>68</v>
      </c>
      <c r="L3247" t="s">
        <v>7</v>
      </c>
      <c r="M3247" t="s">
        <v>31</v>
      </c>
      <c r="N3247">
        <v>3.6454078119999997</v>
      </c>
    </row>
    <row r="3248" spans="6:14" x14ac:dyDescent="0.35">
      <c r="F3248" t="s">
        <v>3302</v>
      </c>
      <c r="G3248">
        <v>2019</v>
      </c>
      <c r="H3248" t="s">
        <v>41</v>
      </c>
      <c r="I3248" t="s">
        <v>52</v>
      </c>
      <c r="J3248" t="s">
        <v>53</v>
      </c>
      <c r="K3248" t="s">
        <v>67</v>
      </c>
      <c r="L3248" t="s">
        <v>3</v>
      </c>
      <c r="M3248" t="s">
        <v>12</v>
      </c>
      <c r="N3248">
        <v>36243.650890254634</v>
      </c>
    </row>
    <row r="3249" spans="6:14" x14ac:dyDescent="0.35">
      <c r="F3249" t="s">
        <v>3303</v>
      </c>
      <c r="G3249">
        <v>2019</v>
      </c>
      <c r="H3249" t="s">
        <v>41</v>
      </c>
      <c r="I3249" t="s">
        <v>52</v>
      </c>
      <c r="J3249" t="s">
        <v>53</v>
      </c>
      <c r="K3249" t="s">
        <v>67</v>
      </c>
      <c r="L3249" t="s">
        <v>3</v>
      </c>
      <c r="M3249" t="s">
        <v>4</v>
      </c>
      <c r="N3249">
        <v>30614.890583852768</v>
      </c>
    </row>
    <row r="3250" spans="6:14" x14ac:dyDescent="0.35">
      <c r="F3250" t="s">
        <v>3304</v>
      </c>
      <c r="G3250">
        <v>2019</v>
      </c>
      <c r="H3250" t="s">
        <v>41</v>
      </c>
      <c r="I3250" t="s">
        <v>52</v>
      </c>
      <c r="J3250" t="s">
        <v>53</v>
      </c>
      <c r="K3250" t="s">
        <v>67</v>
      </c>
      <c r="L3250" t="s">
        <v>3</v>
      </c>
      <c r="M3250" t="s">
        <v>16</v>
      </c>
      <c r="N3250">
        <v>879.24232000000006</v>
      </c>
    </row>
    <row r="3251" spans="6:14" x14ac:dyDescent="0.35">
      <c r="F3251" t="s">
        <v>3305</v>
      </c>
      <c r="G3251">
        <v>2019</v>
      </c>
      <c r="H3251" t="s">
        <v>41</v>
      </c>
      <c r="I3251" t="s">
        <v>52</v>
      </c>
      <c r="J3251" t="s">
        <v>53</v>
      </c>
      <c r="K3251" t="s">
        <v>67</v>
      </c>
      <c r="L3251" t="s">
        <v>3</v>
      </c>
      <c r="M3251" t="s">
        <v>28</v>
      </c>
      <c r="N3251">
        <v>8945.0982804618798</v>
      </c>
    </row>
    <row r="3252" spans="6:14" x14ac:dyDescent="0.35">
      <c r="F3252" t="s">
        <v>3306</v>
      </c>
      <c r="G3252">
        <v>2019</v>
      </c>
      <c r="H3252" t="s">
        <v>41</v>
      </c>
      <c r="I3252" t="s">
        <v>52</v>
      </c>
      <c r="J3252" t="s">
        <v>53</v>
      </c>
      <c r="K3252" t="s">
        <v>67</v>
      </c>
      <c r="L3252" t="s">
        <v>3</v>
      </c>
      <c r="M3252" t="s">
        <v>29</v>
      </c>
      <c r="N3252">
        <v>928.77065970320155</v>
      </c>
    </row>
    <row r="3253" spans="6:14" x14ac:dyDescent="0.35">
      <c r="F3253" t="s">
        <v>3307</v>
      </c>
      <c r="G3253">
        <v>2019</v>
      </c>
      <c r="H3253" t="s">
        <v>41</v>
      </c>
      <c r="I3253" t="s">
        <v>52</v>
      </c>
      <c r="J3253" t="s">
        <v>53</v>
      </c>
      <c r="K3253" t="s">
        <v>67</v>
      </c>
      <c r="L3253" t="s">
        <v>3</v>
      </c>
      <c r="M3253" t="s">
        <v>6</v>
      </c>
      <c r="N3253">
        <v>886.62412674696679</v>
      </c>
    </row>
    <row r="3254" spans="6:14" x14ac:dyDescent="0.35">
      <c r="F3254" t="s">
        <v>3308</v>
      </c>
      <c r="G3254">
        <v>2019</v>
      </c>
      <c r="H3254" t="s">
        <v>41</v>
      </c>
      <c r="I3254" t="s">
        <v>52</v>
      </c>
      <c r="J3254" t="s">
        <v>53</v>
      </c>
      <c r="K3254" t="s">
        <v>67</v>
      </c>
      <c r="L3254" t="s">
        <v>7</v>
      </c>
      <c r="M3254" t="s">
        <v>30</v>
      </c>
      <c r="N3254">
        <v>0.69650000000000001</v>
      </c>
    </row>
    <row r="3255" spans="6:14" x14ac:dyDescent="0.35">
      <c r="F3255" t="s">
        <v>3309</v>
      </c>
      <c r="G3255">
        <v>2019</v>
      </c>
      <c r="H3255" t="s">
        <v>41</v>
      </c>
      <c r="I3255" t="s">
        <v>52</v>
      </c>
      <c r="J3255" t="s">
        <v>53</v>
      </c>
      <c r="K3255" t="s">
        <v>67</v>
      </c>
      <c r="L3255" t="s">
        <v>7</v>
      </c>
      <c r="M3255" t="s">
        <v>10</v>
      </c>
      <c r="N3255">
        <v>4176.9574678687995</v>
      </c>
    </row>
    <row r="3256" spans="6:14" x14ac:dyDescent="0.35">
      <c r="F3256" t="s">
        <v>3310</v>
      </c>
      <c r="G3256">
        <v>2019</v>
      </c>
      <c r="H3256" t="s">
        <v>41</v>
      </c>
      <c r="I3256" t="s">
        <v>52</v>
      </c>
      <c r="J3256" t="s">
        <v>53</v>
      </c>
      <c r="K3256" t="s">
        <v>67</v>
      </c>
      <c r="L3256" t="s">
        <v>7</v>
      </c>
      <c r="M3256" t="s">
        <v>31</v>
      </c>
      <c r="N3256">
        <v>7.4625000000000004</v>
      </c>
    </row>
    <row r="3257" spans="6:14" x14ac:dyDescent="0.35">
      <c r="F3257" t="s">
        <v>3311</v>
      </c>
      <c r="G3257">
        <v>2019</v>
      </c>
      <c r="H3257" t="s">
        <v>41</v>
      </c>
      <c r="I3257" t="s">
        <v>52</v>
      </c>
      <c r="J3257" t="s">
        <v>53</v>
      </c>
      <c r="K3257" t="s">
        <v>67</v>
      </c>
      <c r="L3257" t="s">
        <v>7</v>
      </c>
      <c r="M3257" t="s">
        <v>32</v>
      </c>
      <c r="N3257">
        <v>117.36068</v>
      </c>
    </row>
    <row r="3258" spans="6:14" x14ac:dyDescent="0.35">
      <c r="F3258" t="s">
        <v>3312</v>
      </c>
      <c r="G3258">
        <v>2019</v>
      </c>
      <c r="H3258" t="s">
        <v>41</v>
      </c>
      <c r="I3258" t="s">
        <v>52</v>
      </c>
      <c r="J3258" t="s">
        <v>53</v>
      </c>
      <c r="K3258" t="s">
        <v>67</v>
      </c>
      <c r="L3258" t="s">
        <v>7</v>
      </c>
      <c r="M3258" t="s">
        <v>6</v>
      </c>
      <c r="N3258">
        <v>34.901826921736053</v>
      </c>
    </row>
    <row r="3259" spans="6:14" x14ac:dyDescent="0.35">
      <c r="F3259" t="s">
        <v>3313</v>
      </c>
      <c r="G3259">
        <v>2019</v>
      </c>
      <c r="H3259" t="s">
        <v>41</v>
      </c>
      <c r="I3259" t="s">
        <v>52</v>
      </c>
      <c r="J3259" t="s">
        <v>53</v>
      </c>
      <c r="K3259" t="s">
        <v>68</v>
      </c>
      <c r="L3259" t="s">
        <v>3</v>
      </c>
      <c r="M3259" t="s">
        <v>12</v>
      </c>
      <c r="N3259">
        <v>2469.48992</v>
      </c>
    </row>
    <row r="3260" spans="6:14" x14ac:dyDescent="0.35">
      <c r="F3260" t="s">
        <v>3314</v>
      </c>
      <c r="G3260">
        <v>2019</v>
      </c>
      <c r="H3260" t="s">
        <v>41</v>
      </c>
      <c r="I3260" t="s">
        <v>52</v>
      </c>
      <c r="J3260" t="s">
        <v>53</v>
      </c>
      <c r="K3260" t="s">
        <v>68</v>
      </c>
      <c r="L3260" t="s">
        <v>3</v>
      </c>
      <c r="M3260" t="s">
        <v>4</v>
      </c>
      <c r="N3260">
        <v>2316.2610500000001</v>
      </c>
    </row>
    <row r="3261" spans="6:14" x14ac:dyDescent="0.35">
      <c r="F3261" t="s">
        <v>3315</v>
      </c>
      <c r="G3261">
        <v>2019</v>
      </c>
      <c r="H3261" t="s">
        <v>41</v>
      </c>
      <c r="I3261" t="s">
        <v>52</v>
      </c>
      <c r="J3261" t="s">
        <v>53</v>
      </c>
      <c r="K3261" t="s">
        <v>68</v>
      </c>
      <c r="L3261" t="s">
        <v>3</v>
      </c>
      <c r="M3261" t="s">
        <v>16</v>
      </c>
      <c r="N3261">
        <v>784.48445500000003</v>
      </c>
    </row>
    <row r="3262" spans="6:14" x14ac:dyDescent="0.35">
      <c r="F3262" t="s">
        <v>3316</v>
      </c>
      <c r="G3262">
        <v>2019</v>
      </c>
      <c r="H3262" t="s">
        <v>41</v>
      </c>
      <c r="I3262" t="s">
        <v>52</v>
      </c>
      <c r="J3262" t="s">
        <v>53</v>
      </c>
      <c r="K3262" t="s">
        <v>68</v>
      </c>
      <c r="L3262" t="s">
        <v>3</v>
      </c>
      <c r="M3262" t="s">
        <v>29</v>
      </c>
      <c r="N3262">
        <v>139.328475</v>
      </c>
    </row>
    <row r="3263" spans="6:14" x14ac:dyDescent="0.35">
      <c r="F3263" t="s">
        <v>3317</v>
      </c>
      <c r="G3263">
        <v>2019</v>
      </c>
      <c r="H3263" t="s">
        <v>41</v>
      </c>
      <c r="I3263" t="s">
        <v>52</v>
      </c>
      <c r="J3263" t="s">
        <v>53</v>
      </c>
      <c r="K3263" t="s">
        <v>68</v>
      </c>
      <c r="L3263" t="s">
        <v>7</v>
      </c>
      <c r="M3263" t="s">
        <v>8</v>
      </c>
      <c r="N3263">
        <v>498.17696000000001</v>
      </c>
    </row>
    <row r="3264" spans="6:14" x14ac:dyDescent="0.35">
      <c r="F3264" t="s">
        <v>3318</v>
      </c>
      <c r="G3264">
        <v>2019</v>
      </c>
      <c r="H3264" t="s">
        <v>41</v>
      </c>
      <c r="I3264" t="s">
        <v>52</v>
      </c>
      <c r="J3264" t="s">
        <v>53</v>
      </c>
      <c r="K3264" t="s">
        <v>68</v>
      </c>
      <c r="L3264" t="s">
        <v>7</v>
      </c>
      <c r="M3264" t="s">
        <v>15</v>
      </c>
      <c r="N3264">
        <v>1.0171649999999999</v>
      </c>
    </row>
    <row r="3265" spans="6:14" x14ac:dyDescent="0.35">
      <c r="F3265" t="s">
        <v>3319</v>
      </c>
      <c r="G3265">
        <v>2019</v>
      </c>
      <c r="H3265" t="s">
        <v>41</v>
      </c>
      <c r="I3265" t="s">
        <v>52</v>
      </c>
      <c r="J3265" t="s">
        <v>53</v>
      </c>
      <c r="K3265" t="s">
        <v>68</v>
      </c>
      <c r="L3265" t="s">
        <v>7</v>
      </c>
      <c r="M3265" t="s">
        <v>31</v>
      </c>
      <c r="N3265">
        <v>430.66300000000001</v>
      </c>
    </row>
    <row r="3266" spans="6:14" x14ac:dyDescent="0.35">
      <c r="F3266" t="s">
        <v>3320</v>
      </c>
      <c r="G3266">
        <v>2019</v>
      </c>
      <c r="H3266" t="s">
        <v>41</v>
      </c>
      <c r="I3266" t="s">
        <v>52</v>
      </c>
      <c r="J3266" t="s">
        <v>53</v>
      </c>
      <c r="K3266" t="s">
        <v>68</v>
      </c>
      <c r="L3266" t="s">
        <v>7</v>
      </c>
      <c r="M3266" t="s">
        <v>32</v>
      </c>
      <c r="N3266">
        <v>236.5557</v>
      </c>
    </row>
    <row r="3267" spans="6:14" x14ac:dyDescent="0.35">
      <c r="F3267" t="s">
        <v>3321</v>
      </c>
      <c r="G3267">
        <v>2019</v>
      </c>
      <c r="H3267" t="s">
        <v>42</v>
      </c>
      <c r="I3267" t="s">
        <v>52</v>
      </c>
      <c r="J3267" t="s">
        <v>53</v>
      </c>
      <c r="K3267" t="s">
        <v>67</v>
      </c>
      <c r="L3267" t="s">
        <v>3</v>
      </c>
      <c r="M3267" t="s">
        <v>12</v>
      </c>
      <c r="N3267">
        <v>18936.419573048093</v>
      </c>
    </row>
    <row r="3268" spans="6:14" x14ac:dyDescent="0.35">
      <c r="F3268" t="s">
        <v>3322</v>
      </c>
      <c r="G3268">
        <v>2019</v>
      </c>
      <c r="H3268" t="s">
        <v>42</v>
      </c>
      <c r="I3268" t="s">
        <v>52</v>
      </c>
      <c r="J3268" t="s">
        <v>53</v>
      </c>
      <c r="K3268" t="s">
        <v>67</v>
      </c>
      <c r="L3268" t="s">
        <v>3</v>
      </c>
      <c r="M3268" t="s">
        <v>4</v>
      </c>
      <c r="N3268">
        <v>21711.610420879802</v>
      </c>
    </row>
    <row r="3269" spans="6:14" x14ac:dyDescent="0.35">
      <c r="F3269" t="s">
        <v>3323</v>
      </c>
      <c r="G3269">
        <v>2019</v>
      </c>
      <c r="H3269" t="s">
        <v>42</v>
      </c>
      <c r="I3269" t="s">
        <v>52</v>
      </c>
      <c r="J3269" t="s">
        <v>53</v>
      </c>
      <c r="K3269" t="s">
        <v>67</v>
      </c>
      <c r="L3269" t="s">
        <v>3</v>
      </c>
      <c r="M3269" t="s">
        <v>16</v>
      </c>
      <c r="N3269">
        <v>767.27764999999999</v>
      </c>
    </row>
    <row r="3270" spans="6:14" x14ac:dyDescent="0.35">
      <c r="F3270" t="s">
        <v>3324</v>
      </c>
      <c r="G3270">
        <v>2019</v>
      </c>
      <c r="H3270" t="s">
        <v>42</v>
      </c>
      <c r="I3270" t="s">
        <v>52</v>
      </c>
      <c r="J3270" t="s">
        <v>53</v>
      </c>
      <c r="K3270" t="s">
        <v>67</v>
      </c>
      <c r="L3270" t="s">
        <v>3</v>
      </c>
      <c r="M3270" t="s">
        <v>28</v>
      </c>
      <c r="N3270">
        <v>8567.2850442654872</v>
      </c>
    </row>
    <row r="3271" spans="6:14" x14ac:dyDescent="0.35">
      <c r="F3271" t="s">
        <v>3325</v>
      </c>
      <c r="G3271">
        <v>2019</v>
      </c>
      <c r="H3271" t="s">
        <v>42</v>
      </c>
      <c r="I3271" t="s">
        <v>52</v>
      </c>
      <c r="J3271" t="s">
        <v>53</v>
      </c>
      <c r="K3271" t="s">
        <v>67</v>
      </c>
      <c r="L3271" t="s">
        <v>3</v>
      </c>
      <c r="M3271" t="s">
        <v>29</v>
      </c>
      <c r="N3271">
        <v>155.7774683116204</v>
      </c>
    </row>
    <row r="3272" spans="6:14" x14ac:dyDescent="0.35">
      <c r="F3272" t="s">
        <v>3326</v>
      </c>
      <c r="G3272">
        <v>2019</v>
      </c>
      <c r="H3272" t="s">
        <v>42</v>
      </c>
      <c r="I3272" t="s">
        <v>52</v>
      </c>
      <c r="J3272" t="s">
        <v>53</v>
      </c>
      <c r="K3272" t="s">
        <v>67</v>
      </c>
      <c r="L3272" t="s">
        <v>3</v>
      </c>
      <c r="M3272" t="s">
        <v>6</v>
      </c>
      <c r="N3272">
        <v>3840.5836587436752</v>
      </c>
    </row>
    <row r="3273" spans="6:14" x14ac:dyDescent="0.35">
      <c r="F3273" t="s">
        <v>3327</v>
      </c>
      <c r="G3273">
        <v>2019</v>
      </c>
      <c r="H3273" t="s">
        <v>42</v>
      </c>
      <c r="I3273" t="s">
        <v>52</v>
      </c>
      <c r="J3273" t="s">
        <v>53</v>
      </c>
      <c r="K3273" t="s">
        <v>67</v>
      </c>
      <c r="L3273" t="s">
        <v>7</v>
      </c>
      <c r="M3273" t="s">
        <v>8</v>
      </c>
      <c r="N3273">
        <v>143.38900000000001</v>
      </c>
    </row>
    <row r="3274" spans="6:14" x14ac:dyDescent="0.35">
      <c r="F3274" t="s">
        <v>3328</v>
      </c>
      <c r="G3274">
        <v>2019</v>
      </c>
      <c r="H3274" t="s">
        <v>42</v>
      </c>
      <c r="I3274" t="s">
        <v>52</v>
      </c>
      <c r="J3274" t="s">
        <v>53</v>
      </c>
      <c r="K3274" t="s">
        <v>67</v>
      </c>
      <c r="L3274" t="s">
        <v>7</v>
      </c>
      <c r="M3274" t="s">
        <v>10</v>
      </c>
      <c r="N3274">
        <v>1909.7496178974861</v>
      </c>
    </row>
    <row r="3275" spans="6:14" x14ac:dyDescent="0.35">
      <c r="F3275" t="s">
        <v>3329</v>
      </c>
      <c r="G3275">
        <v>2019</v>
      </c>
      <c r="H3275" t="s">
        <v>42</v>
      </c>
      <c r="I3275" t="s">
        <v>52</v>
      </c>
      <c r="J3275" t="s">
        <v>53</v>
      </c>
      <c r="K3275" t="s">
        <v>67</v>
      </c>
      <c r="L3275" t="s">
        <v>7</v>
      </c>
      <c r="M3275" t="s">
        <v>15</v>
      </c>
      <c r="N3275">
        <v>26171.065480000001</v>
      </c>
    </row>
    <row r="3276" spans="6:14" x14ac:dyDescent="0.35">
      <c r="F3276" t="s">
        <v>3330</v>
      </c>
      <c r="G3276">
        <v>2019</v>
      </c>
      <c r="H3276" t="s">
        <v>42</v>
      </c>
      <c r="I3276" t="s">
        <v>52</v>
      </c>
      <c r="J3276" t="s">
        <v>53</v>
      </c>
      <c r="K3276" t="s">
        <v>67</v>
      </c>
      <c r="L3276" t="s">
        <v>7</v>
      </c>
      <c r="M3276" t="s">
        <v>31</v>
      </c>
      <c r="N3276">
        <v>1073.68508</v>
      </c>
    </row>
    <row r="3277" spans="6:14" x14ac:dyDescent="0.35">
      <c r="F3277" t="s">
        <v>3331</v>
      </c>
      <c r="G3277">
        <v>2019</v>
      </c>
      <c r="H3277" t="s">
        <v>42</v>
      </c>
      <c r="I3277" t="s">
        <v>52</v>
      </c>
      <c r="J3277" t="s">
        <v>53</v>
      </c>
      <c r="K3277" t="s">
        <v>67</v>
      </c>
      <c r="L3277" t="s">
        <v>7</v>
      </c>
      <c r="M3277" t="s">
        <v>32</v>
      </c>
      <c r="N3277">
        <v>744.11943199999996</v>
      </c>
    </row>
    <row r="3278" spans="6:14" x14ac:dyDescent="0.35">
      <c r="F3278" t="s">
        <v>3332</v>
      </c>
      <c r="G3278">
        <v>2019</v>
      </c>
      <c r="H3278" t="s">
        <v>42</v>
      </c>
      <c r="I3278" t="s">
        <v>52</v>
      </c>
      <c r="J3278" t="s">
        <v>53</v>
      </c>
      <c r="K3278" t="s">
        <v>67</v>
      </c>
      <c r="L3278" t="s">
        <v>7</v>
      </c>
      <c r="M3278" t="s">
        <v>6</v>
      </c>
      <c r="N3278">
        <v>298.02188478299098</v>
      </c>
    </row>
    <row r="3279" spans="6:14" x14ac:dyDescent="0.35">
      <c r="F3279" t="s">
        <v>3333</v>
      </c>
      <c r="G3279">
        <v>2019</v>
      </c>
      <c r="H3279" t="s">
        <v>42</v>
      </c>
      <c r="I3279" t="s">
        <v>52</v>
      </c>
      <c r="J3279" t="s">
        <v>53</v>
      </c>
      <c r="K3279" t="s">
        <v>68</v>
      </c>
      <c r="L3279" t="s">
        <v>3</v>
      </c>
      <c r="M3279" t="s">
        <v>12</v>
      </c>
      <c r="N3279">
        <v>2872.0771100000002</v>
      </c>
    </row>
    <row r="3280" spans="6:14" x14ac:dyDescent="0.35">
      <c r="F3280" t="s">
        <v>3334</v>
      </c>
      <c r="G3280">
        <v>2019</v>
      </c>
      <c r="H3280" t="s">
        <v>42</v>
      </c>
      <c r="I3280" t="s">
        <v>52</v>
      </c>
      <c r="J3280" t="s">
        <v>53</v>
      </c>
      <c r="K3280" t="s">
        <v>68</v>
      </c>
      <c r="L3280" t="s">
        <v>3</v>
      </c>
      <c r="M3280" t="s">
        <v>4</v>
      </c>
      <c r="N3280">
        <v>3537.5778150000001</v>
      </c>
    </row>
    <row r="3281" spans="6:14" x14ac:dyDescent="0.35">
      <c r="F3281" t="s">
        <v>3335</v>
      </c>
      <c r="G3281">
        <v>2019</v>
      </c>
      <c r="H3281" t="s">
        <v>42</v>
      </c>
      <c r="I3281" t="s">
        <v>52</v>
      </c>
      <c r="J3281" t="s">
        <v>53</v>
      </c>
      <c r="K3281" t="s">
        <v>68</v>
      </c>
      <c r="L3281" t="s">
        <v>3</v>
      </c>
      <c r="M3281" t="s">
        <v>16</v>
      </c>
      <c r="N3281">
        <v>1686.4100100000001</v>
      </c>
    </row>
    <row r="3282" spans="6:14" x14ac:dyDescent="0.35">
      <c r="F3282" t="s">
        <v>3336</v>
      </c>
      <c r="G3282">
        <v>2019</v>
      </c>
      <c r="H3282" t="s">
        <v>42</v>
      </c>
      <c r="I3282" t="s">
        <v>52</v>
      </c>
      <c r="J3282" t="s">
        <v>53</v>
      </c>
      <c r="K3282" t="s">
        <v>68</v>
      </c>
      <c r="L3282" t="s">
        <v>3</v>
      </c>
      <c r="M3282" t="s">
        <v>29</v>
      </c>
      <c r="N3282">
        <v>173.54250000000002</v>
      </c>
    </row>
    <row r="3283" spans="6:14" x14ac:dyDescent="0.35">
      <c r="F3283" t="s">
        <v>3337</v>
      </c>
      <c r="G3283">
        <v>2019</v>
      </c>
      <c r="H3283" t="s">
        <v>42</v>
      </c>
      <c r="I3283" t="s">
        <v>52</v>
      </c>
      <c r="J3283" t="s">
        <v>53</v>
      </c>
      <c r="K3283" t="s">
        <v>68</v>
      </c>
      <c r="L3283" t="s">
        <v>7</v>
      </c>
      <c r="M3283" t="s">
        <v>8</v>
      </c>
      <c r="N3283">
        <v>657.65277000000003</v>
      </c>
    </row>
    <row r="3284" spans="6:14" x14ac:dyDescent="0.35">
      <c r="F3284" t="s">
        <v>3338</v>
      </c>
      <c r="G3284">
        <v>2019</v>
      </c>
      <c r="H3284" t="s">
        <v>42</v>
      </c>
      <c r="I3284" t="s">
        <v>52</v>
      </c>
      <c r="J3284" t="s">
        <v>53</v>
      </c>
      <c r="K3284" t="s">
        <v>68</v>
      </c>
      <c r="L3284" t="s">
        <v>7</v>
      </c>
      <c r="M3284" t="s">
        <v>30</v>
      </c>
      <c r="N3284">
        <v>39.369300000000003</v>
      </c>
    </row>
    <row r="3285" spans="6:14" x14ac:dyDescent="0.35">
      <c r="F3285" t="s">
        <v>3339</v>
      </c>
      <c r="G3285">
        <v>2019</v>
      </c>
      <c r="H3285" t="s">
        <v>42</v>
      </c>
      <c r="I3285" t="s">
        <v>52</v>
      </c>
      <c r="J3285" t="s">
        <v>53</v>
      </c>
      <c r="K3285" t="s">
        <v>68</v>
      </c>
      <c r="L3285" t="s">
        <v>7</v>
      </c>
      <c r="M3285" t="s">
        <v>10</v>
      </c>
      <c r="N3285">
        <v>295.33304144899972</v>
      </c>
    </row>
    <row r="3286" spans="6:14" x14ac:dyDescent="0.35">
      <c r="F3286" t="s">
        <v>3340</v>
      </c>
      <c r="G3286">
        <v>2019</v>
      </c>
      <c r="H3286" t="s">
        <v>42</v>
      </c>
      <c r="I3286" t="s">
        <v>52</v>
      </c>
      <c r="J3286" t="s">
        <v>53</v>
      </c>
      <c r="K3286" t="s">
        <v>68</v>
      </c>
      <c r="L3286" t="s">
        <v>7</v>
      </c>
      <c r="M3286" t="s">
        <v>11</v>
      </c>
      <c r="N3286">
        <v>9.9277007634000007</v>
      </c>
    </row>
    <row r="3287" spans="6:14" x14ac:dyDescent="0.35">
      <c r="F3287" t="s">
        <v>3341</v>
      </c>
      <c r="G3287">
        <v>2019</v>
      </c>
      <c r="H3287" t="s">
        <v>42</v>
      </c>
      <c r="I3287" t="s">
        <v>52</v>
      </c>
      <c r="J3287" t="s">
        <v>53</v>
      </c>
      <c r="K3287" t="s">
        <v>68</v>
      </c>
      <c r="L3287" t="s">
        <v>7</v>
      </c>
      <c r="M3287" t="s">
        <v>14</v>
      </c>
      <c r="N3287">
        <v>15649.523615530599</v>
      </c>
    </row>
    <row r="3288" spans="6:14" x14ac:dyDescent="0.35">
      <c r="F3288" t="s">
        <v>3342</v>
      </c>
      <c r="G3288">
        <v>2019</v>
      </c>
      <c r="H3288" t="s">
        <v>42</v>
      </c>
      <c r="I3288" t="s">
        <v>52</v>
      </c>
      <c r="J3288" t="s">
        <v>53</v>
      </c>
      <c r="K3288" t="s">
        <v>68</v>
      </c>
      <c r="L3288" t="s">
        <v>7</v>
      </c>
      <c r="M3288" t="s">
        <v>15</v>
      </c>
      <c r="N3288">
        <v>6.2956899999999996</v>
      </c>
    </row>
    <row r="3289" spans="6:14" x14ac:dyDescent="0.35">
      <c r="F3289" t="s">
        <v>3343</v>
      </c>
      <c r="G3289">
        <v>2019</v>
      </c>
      <c r="H3289" t="s">
        <v>42</v>
      </c>
      <c r="I3289" t="s">
        <v>52</v>
      </c>
      <c r="J3289" t="s">
        <v>53</v>
      </c>
      <c r="K3289" t="s">
        <v>68</v>
      </c>
      <c r="L3289" t="s">
        <v>7</v>
      </c>
      <c r="M3289" t="s">
        <v>31</v>
      </c>
      <c r="N3289">
        <v>95.613609999999994</v>
      </c>
    </row>
    <row r="3290" spans="6:14" x14ac:dyDescent="0.35">
      <c r="F3290" t="s">
        <v>3344</v>
      </c>
      <c r="G3290">
        <v>2019</v>
      </c>
      <c r="H3290" t="s">
        <v>42</v>
      </c>
      <c r="I3290" t="s">
        <v>52</v>
      </c>
      <c r="J3290" t="s">
        <v>53</v>
      </c>
      <c r="K3290" t="s">
        <v>68</v>
      </c>
      <c r="L3290" t="s">
        <v>7</v>
      </c>
      <c r="M3290" t="s">
        <v>32</v>
      </c>
      <c r="N3290">
        <v>378.23930000000001</v>
      </c>
    </row>
    <row r="3291" spans="6:14" x14ac:dyDescent="0.35">
      <c r="F3291" t="s">
        <v>3345</v>
      </c>
      <c r="G3291">
        <v>2020</v>
      </c>
      <c r="H3291" t="s">
        <v>27</v>
      </c>
      <c r="I3291" t="s">
        <v>52</v>
      </c>
      <c r="J3291" t="s">
        <v>53</v>
      </c>
      <c r="K3291" t="s">
        <v>67</v>
      </c>
      <c r="L3291" t="s">
        <v>3</v>
      </c>
      <c r="M3291" t="s">
        <v>12</v>
      </c>
      <c r="N3291">
        <v>3182.1481651146455</v>
      </c>
    </row>
    <row r="3292" spans="6:14" x14ac:dyDescent="0.35">
      <c r="F3292" t="s">
        <v>3346</v>
      </c>
      <c r="G3292">
        <v>2020</v>
      </c>
      <c r="H3292" t="s">
        <v>27</v>
      </c>
      <c r="I3292" t="s">
        <v>52</v>
      </c>
      <c r="J3292" t="s">
        <v>53</v>
      </c>
      <c r="K3292" t="s">
        <v>67</v>
      </c>
      <c r="L3292" t="s">
        <v>3</v>
      </c>
      <c r="M3292" t="s">
        <v>4</v>
      </c>
      <c r="N3292">
        <v>4415.791185446592</v>
      </c>
    </row>
    <row r="3293" spans="6:14" x14ac:dyDescent="0.35">
      <c r="F3293" t="s">
        <v>3347</v>
      </c>
      <c r="G3293">
        <v>2020</v>
      </c>
      <c r="H3293" t="s">
        <v>27</v>
      </c>
      <c r="I3293" t="s">
        <v>52</v>
      </c>
      <c r="J3293" t="s">
        <v>53</v>
      </c>
      <c r="K3293" t="s">
        <v>67</v>
      </c>
      <c r="L3293" t="s">
        <v>3</v>
      </c>
      <c r="M3293" t="s">
        <v>28</v>
      </c>
      <c r="N3293">
        <v>2538.3926094736935</v>
      </c>
    </row>
    <row r="3294" spans="6:14" x14ac:dyDescent="0.35">
      <c r="F3294" t="s">
        <v>3348</v>
      </c>
      <c r="G3294">
        <v>2020</v>
      </c>
      <c r="H3294" t="s">
        <v>27</v>
      </c>
      <c r="I3294" t="s">
        <v>52</v>
      </c>
      <c r="J3294" t="s">
        <v>53</v>
      </c>
      <c r="K3294" t="s">
        <v>67</v>
      </c>
      <c r="L3294" t="s">
        <v>3</v>
      </c>
      <c r="M3294" t="s">
        <v>29</v>
      </c>
      <c r="N3294">
        <v>52.309489360000001</v>
      </c>
    </row>
    <row r="3295" spans="6:14" x14ac:dyDescent="0.35">
      <c r="F3295" t="s">
        <v>3349</v>
      </c>
      <c r="G3295">
        <v>2020</v>
      </c>
      <c r="H3295" t="s">
        <v>27</v>
      </c>
      <c r="I3295" t="s">
        <v>52</v>
      </c>
      <c r="J3295" t="s">
        <v>53</v>
      </c>
      <c r="K3295" t="s">
        <v>67</v>
      </c>
      <c r="L3295" t="s">
        <v>3</v>
      </c>
      <c r="M3295" t="s">
        <v>6</v>
      </c>
      <c r="N3295">
        <v>295.03276337015643</v>
      </c>
    </row>
    <row r="3296" spans="6:14" x14ac:dyDescent="0.35">
      <c r="F3296" t="s">
        <v>3350</v>
      </c>
      <c r="G3296">
        <v>2020</v>
      </c>
      <c r="H3296" t="s">
        <v>27</v>
      </c>
      <c r="I3296" t="s">
        <v>52</v>
      </c>
      <c r="J3296" t="s">
        <v>53</v>
      </c>
      <c r="K3296" t="s">
        <v>67</v>
      </c>
      <c r="L3296" t="s">
        <v>7</v>
      </c>
      <c r="M3296" t="s">
        <v>10</v>
      </c>
      <c r="N3296">
        <v>655.6665944501965</v>
      </c>
    </row>
    <row r="3297" spans="6:14" x14ac:dyDescent="0.35">
      <c r="F3297" t="s">
        <v>3351</v>
      </c>
      <c r="G3297">
        <v>2020</v>
      </c>
      <c r="H3297" t="s">
        <v>27</v>
      </c>
      <c r="I3297" t="s">
        <v>52</v>
      </c>
      <c r="J3297" t="s">
        <v>53</v>
      </c>
      <c r="K3297" t="s">
        <v>67</v>
      </c>
      <c r="L3297" t="s">
        <v>7</v>
      </c>
      <c r="M3297" t="s">
        <v>14</v>
      </c>
      <c r="N3297">
        <v>22.331850368170514</v>
      </c>
    </row>
    <row r="3298" spans="6:14" x14ac:dyDescent="0.35">
      <c r="F3298" t="s">
        <v>3352</v>
      </c>
      <c r="G3298">
        <v>2020</v>
      </c>
      <c r="H3298" t="s">
        <v>27</v>
      </c>
      <c r="I3298" t="s">
        <v>52</v>
      </c>
      <c r="J3298" t="s">
        <v>53</v>
      </c>
      <c r="K3298" t="s">
        <v>67</v>
      </c>
      <c r="L3298" t="s">
        <v>7</v>
      </c>
      <c r="M3298" t="s">
        <v>15</v>
      </c>
      <c r="N3298">
        <v>1099.47712</v>
      </c>
    </row>
    <row r="3299" spans="6:14" x14ac:dyDescent="0.35">
      <c r="F3299" t="s">
        <v>3353</v>
      </c>
      <c r="G3299">
        <v>2020</v>
      </c>
      <c r="H3299" t="s">
        <v>27</v>
      </c>
      <c r="I3299" t="s">
        <v>52</v>
      </c>
      <c r="J3299" t="s">
        <v>53</v>
      </c>
      <c r="K3299" t="s">
        <v>67</v>
      </c>
      <c r="L3299" t="s">
        <v>7</v>
      </c>
      <c r="M3299" t="s">
        <v>31</v>
      </c>
      <c r="N3299">
        <v>40.579681999999998</v>
      </c>
    </row>
    <row r="3300" spans="6:14" x14ac:dyDescent="0.35">
      <c r="F3300" t="s">
        <v>3354</v>
      </c>
      <c r="G3300">
        <v>2020</v>
      </c>
      <c r="H3300" t="s">
        <v>27</v>
      </c>
      <c r="I3300" t="s">
        <v>52</v>
      </c>
      <c r="J3300" t="s">
        <v>53</v>
      </c>
      <c r="K3300" t="s">
        <v>67</v>
      </c>
      <c r="L3300" t="s">
        <v>7</v>
      </c>
      <c r="M3300" t="s">
        <v>32</v>
      </c>
      <c r="N3300">
        <v>603.75984700000004</v>
      </c>
    </row>
    <row r="3301" spans="6:14" x14ac:dyDescent="0.35">
      <c r="F3301" t="s">
        <v>3355</v>
      </c>
      <c r="G3301">
        <v>2020</v>
      </c>
      <c r="H3301" t="s">
        <v>27</v>
      </c>
      <c r="I3301" t="s">
        <v>52</v>
      </c>
      <c r="J3301" t="s">
        <v>53</v>
      </c>
      <c r="K3301" t="s">
        <v>67</v>
      </c>
      <c r="L3301" t="s">
        <v>7</v>
      </c>
      <c r="M3301" t="s">
        <v>6</v>
      </c>
      <c r="N3301">
        <v>1.3802102604562001</v>
      </c>
    </row>
    <row r="3302" spans="6:14" x14ac:dyDescent="0.35">
      <c r="F3302" t="s">
        <v>3356</v>
      </c>
      <c r="G3302">
        <v>2020</v>
      </c>
      <c r="H3302" t="s">
        <v>27</v>
      </c>
      <c r="I3302" t="s">
        <v>52</v>
      </c>
      <c r="J3302" t="s">
        <v>53</v>
      </c>
      <c r="K3302" t="s">
        <v>68</v>
      </c>
      <c r="L3302" t="s">
        <v>3</v>
      </c>
      <c r="M3302" t="s">
        <v>12</v>
      </c>
      <c r="N3302">
        <v>93.781459999999996</v>
      </c>
    </row>
    <row r="3303" spans="6:14" x14ac:dyDescent="0.35">
      <c r="F3303" t="s">
        <v>3357</v>
      </c>
      <c r="G3303">
        <v>2020</v>
      </c>
      <c r="H3303" t="s">
        <v>27</v>
      </c>
      <c r="I3303" t="s">
        <v>52</v>
      </c>
      <c r="J3303" t="s">
        <v>53</v>
      </c>
      <c r="K3303" t="s">
        <v>68</v>
      </c>
      <c r="L3303" t="s">
        <v>3</v>
      </c>
      <c r="M3303" t="s">
        <v>4</v>
      </c>
      <c r="N3303">
        <v>951.62066000000004</v>
      </c>
    </row>
    <row r="3304" spans="6:14" x14ac:dyDescent="0.35">
      <c r="F3304" t="s">
        <v>3358</v>
      </c>
      <c r="G3304">
        <v>2020</v>
      </c>
      <c r="H3304" t="s">
        <v>27</v>
      </c>
      <c r="I3304" t="s">
        <v>52</v>
      </c>
      <c r="J3304" t="s">
        <v>53</v>
      </c>
      <c r="K3304" t="s">
        <v>68</v>
      </c>
      <c r="L3304" t="s">
        <v>3</v>
      </c>
      <c r="M3304" t="s">
        <v>16</v>
      </c>
      <c r="N3304">
        <v>135.77475000000001</v>
      </c>
    </row>
    <row r="3305" spans="6:14" x14ac:dyDescent="0.35">
      <c r="F3305" t="s">
        <v>3359</v>
      </c>
      <c r="G3305">
        <v>2020</v>
      </c>
      <c r="H3305" t="s">
        <v>27</v>
      </c>
      <c r="I3305" t="s">
        <v>52</v>
      </c>
      <c r="J3305" t="s">
        <v>53</v>
      </c>
      <c r="K3305" t="s">
        <v>68</v>
      </c>
      <c r="L3305" t="s">
        <v>3</v>
      </c>
      <c r="M3305" t="s">
        <v>29</v>
      </c>
      <c r="N3305">
        <v>160.10544744729344</v>
      </c>
    </row>
    <row r="3306" spans="6:14" x14ac:dyDescent="0.35">
      <c r="F3306" t="s">
        <v>3360</v>
      </c>
      <c r="G3306">
        <v>2020</v>
      </c>
      <c r="H3306" t="s">
        <v>27</v>
      </c>
      <c r="I3306" t="s">
        <v>52</v>
      </c>
      <c r="J3306" t="s">
        <v>53</v>
      </c>
      <c r="K3306" t="s">
        <v>68</v>
      </c>
      <c r="L3306" t="s">
        <v>7</v>
      </c>
      <c r="M3306" t="s">
        <v>8</v>
      </c>
      <c r="N3306">
        <v>1372.1872552746377</v>
      </c>
    </row>
    <row r="3307" spans="6:14" x14ac:dyDescent="0.35">
      <c r="F3307" t="s">
        <v>3361</v>
      </c>
      <c r="G3307">
        <v>2020</v>
      </c>
      <c r="H3307" t="s">
        <v>27</v>
      </c>
      <c r="I3307" t="s">
        <v>52</v>
      </c>
      <c r="J3307" t="s">
        <v>53</v>
      </c>
      <c r="K3307" t="s">
        <v>68</v>
      </c>
      <c r="L3307" t="s">
        <v>7</v>
      </c>
      <c r="M3307" t="s">
        <v>30</v>
      </c>
      <c r="N3307">
        <v>309.05</v>
      </c>
    </row>
    <row r="3308" spans="6:14" x14ac:dyDescent="0.35">
      <c r="F3308" t="s">
        <v>3362</v>
      </c>
      <c r="G3308">
        <v>2020</v>
      </c>
      <c r="H3308" t="s">
        <v>27</v>
      </c>
      <c r="I3308" t="s">
        <v>52</v>
      </c>
      <c r="J3308" t="s">
        <v>53</v>
      </c>
      <c r="K3308" t="s">
        <v>68</v>
      </c>
      <c r="L3308" t="s">
        <v>7</v>
      </c>
      <c r="M3308" t="s">
        <v>10</v>
      </c>
      <c r="N3308">
        <v>599.36890475621863</v>
      </c>
    </row>
    <row r="3309" spans="6:14" x14ac:dyDescent="0.35">
      <c r="F3309" t="s">
        <v>3363</v>
      </c>
      <c r="G3309">
        <v>2020</v>
      </c>
      <c r="H3309" t="s">
        <v>27</v>
      </c>
      <c r="I3309" t="s">
        <v>52</v>
      </c>
      <c r="J3309" t="s">
        <v>53</v>
      </c>
      <c r="K3309" t="s">
        <v>68</v>
      </c>
      <c r="L3309" t="s">
        <v>7</v>
      </c>
      <c r="M3309" t="s">
        <v>11</v>
      </c>
      <c r="N3309">
        <v>113.77496247399998</v>
      </c>
    </row>
    <row r="3310" spans="6:14" x14ac:dyDescent="0.35">
      <c r="F3310" t="s">
        <v>3364</v>
      </c>
      <c r="G3310">
        <v>2020</v>
      </c>
      <c r="H3310" t="s">
        <v>27</v>
      </c>
      <c r="I3310" t="s">
        <v>52</v>
      </c>
      <c r="J3310" t="s">
        <v>53</v>
      </c>
      <c r="K3310" t="s">
        <v>68</v>
      </c>
      <c r="L3310" t="s">
        <v>7</v>
      </c>
      <c r="M3310" t="s">
        <v>14</v>
      </c>
      <c r="N3310">
        <v>9322.1340708173429</v>
      </c>
    </row>
    <row r="3311" spans="6:14" x14ac:dyDescent="0.35">
      <c r="F3311" t="s">
        <v>3365</v>
      </c>
      <c r="G3311">
        <v>2020</v>
      </c>
      <c r="H3311" t="s">
        <v>27</v>
      </c>
      <c r="I3311" t="s">
        <v>52</v>
      </c>
      <c r="J3311" t="s">
        <v>53</v>
      </c>
      <c r="K3311" t="s">
        <v>68</v>
      </c>
      <c r="L3311" t="s">
        <v>7</v>
      </c>
      <c r="M3311" t="s">
        <v>31</v>
      </c>
      <c r="N3311">
        <v>95.730800000000002</v>
      </c>
    </row>
    <row r="3312" spans="6:14" x14ac:dyDescent="0.35">
      <c r="F3312" t="s">
        <v>3366</v>
      </c>
      <c r="G3312">
        <v>2020</v>
      </c>
      <c r="H3312" t="s">
        <v>27</v>
      </c>
      <c r="I3312" t="s">
        <v>52</v>
      </c>
      <c r="J3312" t="s">
        <v>53</v>
      </c>
      <c r="K3312" t="s">
        <v>68</v>
      </c>
      <c r="L3312" t="s">
        <v>7</v>
      </c>
      <c r="M3312" t="s">
        <v>32</v>
      </c>
      <c r="N3312">
        <v>225.236525</v>
      </c>
    </row>
    <row r="3313" spans="6:14" x14ac:dyDescent="0.35">
      <c r="F3313" t="s">
        <v>3367</v>
      </c>
      <c r="G3313">
        <v>2020</v>
      </c>
      <c r="H3313" t="s">
        <v>33</v>
      </c>
      <c r="I3313" t="s">
        <v>52</v>
      </c>
      <c r="J3313" t="s">
        <v>53</v>
      </c>
      <c r="K3313" t="s">
        <v>67</v>
      </c>
      <c r="L3313" t="s">
        <v>3</v>
      </c>
      <c r="M3313" t="s">
        <v>12</v>
      </c>
      <c r="N3313">
        <v>45248.856827592746</v>
      </c>
    </row>
    <row r="3314" spans="6:14" x14ac:dyDescent="0.35">
      <c r="F3314" t="s">
        <v>3368</v>
      </c>
      <c r="G3314">
        <v>2020</v>
      </c>
      <c r="H3314" t="s">
        <v>33</v>
      </c>
      <c r="I3314" t="s">
        <v>52</v>
      </c>
      <c r="J3314" t="s">
        <v>53</v>
      </c>
      <c r="K3314" t="s">
        <v>67</v>
      </c>
      <c r="L3314" t="s">
        <v>3</v>
      </c>
      <c r="M3314" t="s">
        <v>4</v>
      </c>
      <c r="N3314">
        <v>41777.38333331429</v>
      </c>
    </row>
    <row r="3315" spans="6:14" x14ac:dyDescent="0.35">
      <c r="F3315" t="s">
        <v>3369</v>
      </c>
      <c r="G3315">
        <v>2020</v>
      </c>
      <c r="H3315" t="s">
        <v>33</v>
      </c>
      <c r="I3315" t="s">
        <v>52</v>
      </c>
      <c r="J3315" t="s">
        <v>53</v>
      </c>
      <c r="K3315" t="s">
        <v>67</v>
      </c>
      <c r="L3315" t="s">
        <v>3</v>
      </c>
      <c r="M3315" t="s">
        <v>16</v>
      </c>
      <c r="N3315">
        <v>122.395064</v>
      </c>
    </row>
    <row r="3316" spans="6:14" x14ac:dyDescent="0.35">
      <c r="F3316" t="s">
        <v>3370</v>
      </c>
      <c r="G3316">
        <v>2020</v>
      </c>
      <c r="H3316" t="s">
        <v>33</v>
      </c>
      <c r="I3316" t="s">
        <v>52</v>
      </c>
      <c r="J3316" t="s">
        <v>53</v>
      </c>
      <c r="K3316" t="s">
        <v>67</v>
      </c>
      <c r="L3316" t="s">
        <v>3</v>
      </c>
      <c r="M3316" t="s">
        <v>28</v>
      </c>
      <c r="N3316">
        <v>26447.497368411787</v>
      </c>
    </row>
    <row r="3317" spans="6:14" x14ac:dyDescent="0.35">
      <c r="F3317" t="s">
        <v>3371</v>
      </c>
      <c r="G3317">
        <v>2020</v>
      </c>
      <c r="H3317" t="s">
        <v>33</v>
      </c>
      <c r="I3317" t="s">
        <v>52</v>
      </c>
      <c r="J3317" t="s">
        <v>53</v>
      </c>
      <c r="K3317" t="s">
        <v>67</v>
      </c>
      <c r="L3317" t="s">
        <v>3</v>
      </c>
      <c r="M3317" t="s">
        <v>29</v>
      </c>
      <c r="N3317">
        <v>296.67788130832605</v>
      </c>
    </row>
    <row r="3318" spans="6:14" x14ac:dyDescent="0.35">
      <c r="F3318" t="s">
        <v>3372</v>
      </c>
      <c r="G3318">
        <v>2020</v>
      </c>
      <c r="H3318" t="s">
        <v>33</v>
      </c>
      <c r="I3318" t="s">
        <v>52</v>
      </c>
      <c r="J3318" t="s">
        <v>53</v>
      </c>
      <c r="K3318" t="s">
        <v>67</v>
      </c>
      <c r="L3318" t="s">
        <v>3</v>
      </c>
      <c r="M3318" t="s">
        <v>6</v>
      </c>
      <c r="N3318">
        <v>926.60060485594431</v>
      </c>
    </row>
    <row r="3319" spans="6:14" x14ac:dyDescent="0.35">
      <c r="F3319" t="s">
        <v>3373</v>
      </c>
      <c r="G3319">
        <v>2020</v>
      </c>
      <c r="H3319" t="s">
        <v>33</v>
      </c>
      <c r="I3319" t="s">
        <v>52</v>
      </c>
      <c r="J3319" t="s">
        <v>53</v>
      </c>
      <c r="K3319" t="s">
        <v>67</v>
      </c>
      <c r="L3319" t="s">
        <v>7</v>
      </c>
      <c r="M3319" t="s">
        <v>8</v>
      </c>
      <c r="N3319">
        <v>64</v>
      </c>
    </row>
    <row r="3320" spans="6:14" x14ac:dyDescent="0.35">
      <c r="F3320" t="s">
        <v>3374</v>
      </c>
      <c r="G3320">
        <v>2020</v>
      </c>
      <c r="H3320" t="s">
        <v>33</v>
      </c>
      <c r="I3320" t="s">
        <v>52</v>
      </c>
      <c r="J3320" t="s">
        <v>53</v>
      </c>
      <c r="K3320" t="s">
        <v>67</v>
      </c>
      <c r="L3320" t="s">
        <v>7</v>
      </c>
      <c r="M3320" t="s">
        <v>10</v>
      </c>
      <c r="N3320">
        <v>6419.6976392883089</v>
      </c>
    </row>
    <row r="3321" spans="6:14" x14ac:dyDescent="0.35">
      <c r="F3321" t="s">
        <v>3375</v>
      </c>
      <c r="G3321">
        <v>2020</v>
      </c>
      <c r="H3321" t="s">
        <v>33</v>
      </c>
      <c r="I3321" t="s">
        <v>52</v>
      </c>
      <c r="J3321" t="s">
        <v>53</v>
      </c>
      <c r="K3321" t="s">
        <v>67</v>
      </c>
      <c r="L3321" t="s">
        <v>7</v>
      </c>
      <c r="M3321" t="s">
        <v>14</v>
      </c>
      <c r="N3321">
        <v>30.981315836782311</v>
      </c>
    </row>
    <row r="3322" spans="6:14" x14ac:dyDescent="0.35">
      <c r="F3322" t="s">
        <v>3376</v>
      </c>
      <c r="G3322">
        <v>2020</v>
      </c>
      <c r="H3322" t="s">
        <v>33</v>
      </c>
      <c r="I3322" t="s">
        <v>52</v>
      </c>
      <c r="J3322" t="s">
        <v>53</v>
      </c>
      <c r="K3322" t="s">
        <v>67</v>
      </c>
      <c r="L3322" t="s">
        <v>7</v>
      </c>
      <c r="M3322" t="s">
        <v>15</v>
      </c>
      <c r="N3322">
        <v>81596.952738499996</v>
      </c>
    </row>
    <row r="3323" spans="6:14" x14ac:dyDescent="0.35">
      <c r="F3323" t="s">
        <v>3377</v>
      </c>
      <c r="G3323">
        <v>2020</v>
      </c>
      <c r="H3323" t="s">
        <v>33</v>
      </c>
      <c r="I3323" t="s">
        <v>52</v>
      </c>
      <c r="J3323" t="s">
        <v>53</v>
      </c>
      <c r="K3323" t="s">
        <v>67</v>
      </c>
      <c r="L3323" t="s">
        <v>7</v>
      </c>
      <c r="M3323" t="s">
        <v>34</v>
      </c>
      <c r="N3323">
        <v>138.56565000000001</v>
      </c>
    </row>
    <row r="3324" spans="6:14" x14ac:dyDescent="0.35">
      <c r="F3324" t="s">
        <v>3378</v>
      </c>
      <c r="G3324">
        <v>2020</v>
      </c>
      <c r="H3324" t="s">
        <v>33</v>
      </c>
      <c r="I3324" t="s">
        <v>52</v>
      </c>
      <c r="J3324" t="s">
        <v>53</v>
      </c>
      <c r="K3324" t="s">
        <v>67</v>
      </c>
      <c r="L3324" t="s">
        <v>7</v>
      </c>
      <c r="M3324" t="s">
        <v>31</v>
      </c>
      <c r="N3324">
        <v>6747.5879364000002</v>
      </c>
    </row>
    <row r="3325" spans="6:14" x14ac:dyDescent="0.35">
      <c r="F3325" t="s">
        <v>3379</v>
      </c>
      <c r="G3325">
        <v>2020</v>
      </c>
      <c r="H3325" t="s">
        <v>33</v>
      </c>
      <c r="I3325" t="s">
        <v>52</v>
      </c>
      <c r="J3325" t="s">
        <v>53</v>
      </c>
      <c r="K3325" t="s">
        <v>67</v>
      </c>
      <c r="L3325" t="s">
        <v>7</v>
      </c>
      <c r="M3325" t="s">
        <v>32</v>
      </c>
      <c r="N3325">
        <v>45008.490355349815</v>
      </c>
    </row>
    <row r="3326" spans="6:14" x14ac:dyDescent="0.35">
      <c r="F3326" t="s">
        <v>3380</v>
      </c>
      <c r="G3326">
        <v>2020</v>
      </c>
      <c r="H3326" t="s">
        <v>33</v>
      </c>
      <c r="I3326" t="s">
        <v>52</v>
      </c>
      <c r="J3326" t="s">
        <v>53</v>
      </c>
      <c r="K3326" t="s">
        <v>67</v>
      </c>
      <c r="L3326" t="s">
        <v>7</v>
      </c>
      <c r="M3326" t="s">
        <v>6</v>
      </c>
      <c r="N3326">
        <v>75.472390777617676</v>
      </c>
    </row>
    <row r="3327" spans="6:14" x14ac:dyDescent="0.35">
      <c r="F3327" t="s">
        <v>3381</v>
      </c>
      <c r="G3327">
        <v>2020</v>
      </c>
      <c r="H3327" t="s">
        <v>33</v>
      </c>
      <c r="I3327" t="s">
        <v>52</v>
      </c>
      <c r="J3327" t="s">
        <v>53</v>
      </c>
      <c r="K3327" t="s">
        <v>68</v>
      </c>
      <c r="L3327" t="s">
        <v>3</v>
      </c>
      <c r="M3327" t="s">
        <v>12</v>
      </c>
      <c r="N3327">
        <v>384.94068500000003</v>
      </c>
    </row>
    <row r="3328" spans="6:14" x14ac:dyDescent="0.35">
      <c r="F3328" t="s">
        <v>3382</v>
      </c>
      <c r="G3328">
        <v>2020</v>
      </c>
      <c r="H3328" t="s">
        <v>33</v>
      </c>
      <c r="I3328" t="s">
        <v>52</v>
      </c>
      <c r="J3328" t="s">
        <v>53</v>
      </c>
      <c r="K3328" t="s">
        <v>68</v>
      </c>
      <c r="L3328" t="s">
        <v>3</v>
      </c>
      <c r="M3328" t="s">
        <v>4</v>
      </c>
      <c r="N3328">
        <v>2841.7398045641025</v>
      </c>
    </row>
    <row r="3329" spans="6:14" x14ac:dyDescent="0.35">
      <c r="F3329" t="s">
        <v>3383</v>
      </c>
      <c r="G3329">
        <v>2020</v>
      </c>
      <c r="H3329" t="s">
        <v>33</v>
      </c>
      <c r="I3329" t="s">
        <v>52</v>
      </c>
      <c r="J3329" t="s">
        <v>53</v>
      </c>
      <c r="K3329" t="s">
        <v>68</v>
      </c>
      <c r="L3329" t="s">
        <v>3</v>
      </c>
      <c r="M3329" t="s">
        <v>16</v>
      </c>
      <c r="N3329">
        <v>117.08150000000001</v>
      </c>
    </row>
    <row r="3330" spans="6:14" x14ac:dyDescent="0.35">
      <c r="F3330" t="s">
        <v>3384</v>
      </c>
      <c r="G3330">
        <v>2020</v>
      </c>
      <c r="H3330" t="s">
        <v>33</v>
      </c>
      <c r="I3330" t="s">
        <v>52</v>
      </c>
      <c r="J3330" t="s">
        <v>53</v>
      </c>
      <c r="K3330" t="s">
        <v>68</v>
      </c>
      <c r="L3330" t="s">
        <v>3</v>
      </c>
      <c r="M3330" t="s">
        <v>29</v>
      </c>
      <c r="N3330">
        <v>170.26335432759663</v>
      </c>
    </row>
    <row r="3331" spans="6:14" x14ac:dyDescent="0.35">
      <c r="F3331" t="s">
        <v>3385</v>
      </c>
      <c r="G3331">
        <v>2020</v>
      </c>
      <c r="H3331" t="s">
        <v>33</v>
      </c>
      <c r="I3331" t="s">
        <v>52</v>
      </c>
      <c r="J3331" t="s">
        <v>53</v>
      </c>
      <c r="K3331" t="s">
        <v>68</v>
      </c>
      <c r="L3331" t="s">
        <v>7</v>
      </c>
      <c r="M3331" t="s">
        <v>8</v>
      </c>
      <c r="N3331">
        <v>6946.4921576434544</v>
      </c>
    </row>
    <row r="3332" spans="6:14" x14ac:dyDescent="0.35">
      <c r="F3332" t="s">
        <v>3386</v>
      </c>
      <c r="G3332">
        <v>2020</v>
      </c>
      <c r="H3332" t="s">
        <v>33</v>
      </c>
      <c r="I3332" t="s">
        <v>52</v>
      </c>
      <c r="J3332" t="s">
        <v>53</v>
      </c>
      <c r="K3332" t="s">
        <v>68</v>
      </c>
      <c r="L3332" t="s">
        <v>7</v>
      </c>
      <c r="M3332" t="s">
        <v>30</v>
      </c>
      <c r="N3332">
        <v>14.823</v>
      </c>
    </row>
    <row r="3333" spans="6:14" x14ac:dyDescent="0.35">
      <c r="F3333" t="s">
        <v>3387</v>
      </c>
      <c r="G3333">
        <v>2020</v>
      </c>
      <c r="H3333" t="s">
        <v>33</v>
      </c>
      <c r="I3333" t="s">
        <v>52</v>
      </c>
      <c r="J3333" t="s">
        <v>53</v>
      </c>
      <c r="K3333" t="s">
        <v>68</v>
      </c>
      <c r="L3333" t="s">
        <v>7</v>
      </c>
      <c r="M3333" t="s">
        <v>10</v>
      </c>
      <c r="N3333">
        <v>1229.156813538438</v>
      </c>
    </row>
    <row r="3334" spans="6:14" x14ac:dyDescent="0.35">
      <c r="F3334" t="s">
        <v>3388</v>
      </c>
      <c r="G3334">
        <v>2020</v>
      </c>
      <c r="H3334" t="s">
        <v>33</v>
      </c>
      <c r="I3334" t="s">
        <v>52</v>
      </c>
      <c r="J3334" t="s">
        <v>53</v>
      </c>
      <c r="K3334" t="s">
        <v>68</v>
      </c>
      <c r="L3334" t="s">
        <v>7</v>
      </c>
      <c r="M3334" t="s">
        <v>11</v>
      </c>
      <c r="N3334">
        <v>318.66375606369303</v>
      </c>
    </row>
    <row r="3335" spans="6:14" x14ac:dyDescent="0.35">
      <c r="F3335" t="s">
        <v>3389</v>
      </c>
      <c r="G3335">
        <v>2020</v>
      </c>
      <c r="H3335" t="s">
        <v>33</v>
      </c>
      <c r="I3335" t="s">
        <v>52</v>
      </c>
      <c r="J3335" t="s">
        <v>53</v>
      </c>
      <c r="K3335" t="s">
        <v>68</v>
      </c>
      <c r="L3335" t="s">
        <v>7</v>
      </c>
      <c r="M3335" t="s">
        <v>14</v>
      </c>
      <c r="N3335">
        <v>4972.863683584319</v>
      </c>
    </row>
    <row r="3336" spans="6:14" x14ac:dyDescent="0.35">
      <c r="F3336" t="s">
        <v>3390</v>
      </c>
      <c r="G3336">
        <v>2020</v>
      </c>
      <c r="H3336" t="s">
        <v>33</v>
      </c>
      <c r="I3336" t="s">
        <v>52</v>
      </c>
      <c r="J3336" t="s">
        <v>53</v>
      </c>
      <c r="K3336" t="s">
        <v>68</v>
      </c>
      <c r="L3336" t="s">
        <v>7</v>
      </c>
      <c r="M3336" t="s">
        <v>15</v>
      </c>
      <c r="N3336">
        <v>12480.213</v>
      </c>
    </row>
    <row r="3337" spans="6:14" x14ac:dyDescent="0.35">
      <c r="F3337" t="s">
        <v>3391</v>
      </c>
      <c r="G3337">
        <v>2020</v>
      </c>
      <c r="H3337" t="s">
        <v>33</v>
      </c>
      <c r="I3337" t="s">
        <v>52</v>
      </c>
      <c r="J3337" t="s">
        <v>53</v>
      </c>
      <c r="K3337" t="s">
        <v>68</v>
      </c>
      <c r="L3337" t="s">
        <v>7</v>
      </c>
      <c r="M3337" t="s">
        <v>34</v>
      </c>
      <c r="N3337">
        <v>52.038575498575511</v>
      </c>
    </row>
    <row r="3338" spans="6:14" x14ac:dyDescent="0.35">
      <c r="F3338" t="s">
        <v>3392</v>
      </c>
      <c r="G3338">
        <v>2020</v>
      </c>
      <c r="H3338" t="s">
        <v>33</v>
      </c>
      <c r="I3338" t="s">
        <v>52</v>
      </c>
      <c r="J3338" t="s">
        <v>53</v>
      </c>
      <c r="K3338" t="s">
        <v>68</v>
      </c>
      <c r="L3338" t="s">
        <v>7</v>
      </c>
      <c r="M3338" t="s">
        <v>31</v>
      </c>
      <c r="N3338">
        <v>14.581440000000001</v>
      </c>
    </row>
    <row r="3339" spans="6:14" x14ac:dyDescent="0.35">
      <c r="F3339" t="s">
        <v>3393</v>
      </c>
      <c r="G3339">
        <v>2020</v>
      </c>
      <c r="H3339" t="s">
        <v>33</v>
      </c>
      <c r="I3339" t="s">
        <v>52</v>
      </c>
      <c r="J3339" t="s">
        <v>53</v>
      </c>
      <c r="K3339" t="s">
        <v>68</v>
      </c>
      <c r="L3339" t="s">
        <v>7</v>
      </c>
      <c r="M3339" t="s">
        <v>32</v>
      </c>
      <c r="N3339">
        <v>124.454435</v>
      </c>
    </row>
    <row r="3340" spans="6:14" x14ac:dyDescent="0.35">
      <c r="F3340" t="s">
        <v>3394</v>
      </c>
      <c r="G3340">
        <v>2020</v>
      </c>
      <c r="H3340" t="s">
        <v>35</v>
      </c>
      <c r="I3340" t="s">
        <v>52</v>
      </c>
      <c r="J3340" t="s">
        <v>53</v>
      </c>
      <c r="K3340" t="s">
        <v>67</v>
      </c>
      <c r="L3340" t="s">
        <v>3</v>
      </c>
      <c r="M3340" t="s">
        <v>12</v>
      </c>
      <c r="N3340">
        <v>3772.9338470294392</v>
      </c>
    </row>
    <row r="3341" spans="6:14" x14ac:dyDescent="0.35">
      <c r="F3341" t="s">
        <v>3395</v>
      </c>
      <c r="G3341">
        <v>2020</v>
      </c>
      <c r="H3341" t="s">
        <v>35</v>
      </c>
      <c r="I3341" t="s">
        <v>52</v>
      </c>
      <c r="J3341" t="s">
        <v>53</v>
      </c>
      <c r="K3341" t="s">
        <v>67</v>
      </c>
      <c r="L3341" t="s">
        <v>3</v>
      </c>
      <c r="M3341" t="s">
        <v>4</v>
      </c>
      <c r="N3341">
        <v>6061.9218057412872</v>
      </c>
    </row>
    <row r="3342" spans="6:14" x14ac:dyDescent="0.35">
      <c r="F3342" t="s">
        <v>3396</v>
      </c>
      <c r="G3342">
        <v>2020</v>
      </c>
      <c r="H3342" t="s">
        <v>35</v>
      </c>
      <c r="I3342" t="s">
        <v>52</v>
      </c>
      <c r="J3342" t="s">
        <v>53</v>
      </c>
      <c r="K3342" t="s">
        <v>67</v>
      </c>
      <c r="L3342" t="s">
        <v>3</v>
      </c>
      <c r="M3342" t="s">
        <v>28</v>
      </c>
      <c r="N3342">
        <v>2379.2287351239511</v>
      </c>
    </row>
    <row r="3343" spans="6:14" x14ac:dyDescent="0.35">
      <c r="F3343" t="s">
        <v>3397</v>
      </c>
      <c r="G3343">
        <v>2020</v>
      </c>
      <c r="H3343" t="s">
        <v>35</v>
      </c>
      <c r="I3343" t="s">
        <v>52</v>
      </c>
      <c r="J3343" t="s">
        <v>53</v>
      </c>
      <c r="K3343" t="s">
        <v>67</v>
      </c>
      <c r="L3343" t="s">
        <v>3</v>
      </c>
      <c r="M3343" t="s">
        <v>29</v>
      </c>
      <c r="N3343">
        <v>5.6045935537596012</v>
      </c>
    </row>
    <row r="3344" spans="6:14" x14ac:dyDescent="0.35">
      <c r="F3344" t="s">
        <v>3398</v>
      </c>
      <c r="G3344">
        <v>2020</v>
      </c>
      <c r="H3344" t="s">
        <v>35</v>
      </c>
      <c r="I3344" t="s">
        <v>52</v>
      </c>
      <c r="J3344" t="s">
        <v>53</v>
      </c>
      <c r="K3344" t="s">
        <v>67</v>
      </c>
      <c r="L3344" t="s">
        <v>3</v>
      </c>
      <c r="M3344" t="s">
        <v>6</v>
      </c>
      <c r="N3344">
        <v>47.579064615064382</v>
      </c>
    </row>
    <row r="3345" spans="6:14" x14ac:dyDescent="0.35">
      <c r="F3345" t="s">
        <v>3399</v>
      </c>
      <c r="G3345">
        <v>2020</v>
      </c>
      <c r="H3345" t="s">
        <v>35</v>
      </c>
      <c r="I3345" t="s">
        <v>52</v>
      </c>
      <c r="J3345" t="s">
        <v>53</v>
      </c>
      <c r="K3345" t="s">
        <v>67</v>
      </c>
      <c r="L3345" t="s">
        <v>7</v>
      </c>
      <c r="M3345" t="s">
        <v>30</v>
      </c>
      <c r="N3345">
        <v>24.96</v>
      </c>
    </row>
    <row r="3346" spans="6:14" x14ac:dyDescent="0.35">
      <c r="F3346" t="s">
        <v>3400</v>
      </c>
      <c r="G3346">
        <v>2020</v>
      </c>
      <c r="H3346" t="s">
        <v>35</v>
      </c>
      <c r="I3346" t="s">
        <v>52</v>
      </c>
      <c r="J3346" t="s">
        <v>53</v>
      </c>
      <c r="K3346" t="s">
        <v>67</v>
      </c>
      <c r="L3346" t="s">
        <v>7</v>
      </c>
      <c r="M3346" t="s">
        <v>10</v>
      </c>
      <c r="N3346">
        <v>86.793800606866313</v>
      </c>
    </row>
    <row r="3347" spans="6:14" x14ac:dyDescent="0.35">
      <c r="F3347" t="s">
        <v>3401</v>
      </c>
      <c r="G3347">
        <v>2020</v>
      </c>
      <c r="H3347" t="s">
        <v>35</v>
      </c>
      <c r="I3347" t="s">
        <v>52</v>
      </c>
      <c r="J3347" t="s">
        <v>53</v>
      </c>
      <c r="K3347" t="s">
        <v>67</v>
      </c>
      <c r="L3347" t="s">
        <v>7</v>
      </c>
      <c r="M3347" t="s">
        <v>14</v>
      </c>
      <c r="N3347">
        <v>38.168055863379109</v>
      </c>
    </row>
    <row r="3348" spans="6:14" x14ac:dyDescent="0.35">
      <c r="F3348" t="s">
        <v>3402</v>
      </c>
      <c r="G3348">
        <v>2020</v>
      </c>
      <c r="H3348" t="s">
        <v>35</v>
      </c>
      <c r="I3348" t="s">
        <v>52</v>
      </c>
      <c r="J3348" t="s">
        <v>53</v>
      </c>
      <c r="K3348" t="s">
        <v>67</v>
      </c>
      <c r="L3348" t="s">
        <v>7</v>
      </c>
      <c r="M3348" t="s">
        <v>15</v>
      </c>
      <c r="N3348">
        <v>1458.15</v>
      </c>
    </row>
    <row r="3349" spans="6:14" x14ac:dyDescent="0.35">
      <c r="F3349" t="s">
        <v>3403</v>
      </c>
      <c r="G3349">
        <v>2020</v>
      </c>
      <c r="H3349" t="s">
        <v>35</v>
      </c>
      <c r="I3349" t="s">
        <v>52</v>
      </c>
      <c r="J3349" t="s">
        <v>53</v>
      </c>
      <c r="K3349" t="s">
        <v>67</v>
      </c>
      <c r="L3349" t="s">
        <v>7</v>
      </c>
      <c r="M3349" t="s">
        <v>31</v>
      </c>
      <c r="N3349">
        <v>167.56094999999999</v>
      </c>
    </row>
    <row r="3350" spans="6:14" x14ac:dyDescent="0.35">
      <c r="F3350" t="s">
        <v>3404</v>
      </c>
      <c r="G3350">
        <v>2020</v>
      </c>
      <c r="H3350" t="s">
        <v>35</v>
      </c>
      <c r="I3350" t="s">
        <v>52</v>
      </c>
      <c r="J3350" t="s">
        <v>53</v>
      </c>
      <c r="K3350" t="s">
        <v>67</v>
      </c>
      <c r="L3350" t="s">
        <v>7</v>
      </c>
      <c r="M3350" t="s">
        <v>32</v>
      </c>
      <c r="N3350">
        <v>922.12415199999998</v>
      </c>
    </row>
    <row r="3351" spans="6:14" x14ac:dyDescent="0.35">
      <c r="F3351" t="s">
        <v>3405</v>
      </c>
      <c r="G3351">
        <v>2020</v>
      </c>
      <c r="H3351" t="s">
        <v>35</v>
      </c>
      <c r="I3351" t="s">
        <v>52</v>
      </c>
      <c r="J3351" t="s">
        <v>53</v>
      </c>
      <c r="K3351" t="s">
        <v>67</v>
      </c>
      <c r="L3351" t="s">
        <v>7</v>
      </c>
      <c r="M3351" t="s">
        <v>6</v>
      </c>
      <c r="N3351">
        <v>4.0133532676701371</v>
      </c>
    </row>
    <row r="3352" spans="6:14" x14ac:dyDescent="0.35">
      <c r="F3352" t="s">
        <v>3406</v>
      </c>
      <c r="G3352">
        <v>2020</v>
      </c>
      <c r="H3352" t="s">
        <v>35</v>
      </c>
      <c r="I3352" t="s">
        <v>52</v>
      </c>
      <c r="J3352" t="s">
        <v>53</v>
      </c>
      <c r="K3352" t="s">
        <v>68</v>
      </c>
      <c r="L3352" t="s">
        <v>3</v>
      </c>
      <c r="M3352" t="s">
        <v>12</v>
      </c>
      <c r="N3352">
        <v>822.59369300000003</v>
      </c>
    </row>
    <row r="3353" spans="6:14" x14ac:dyDescent="0.35">
      <c r="F3353" t="s">
        <v>3407</v>
      </c>
      <c r="G3353">
        <v>2020</v>
      </c>
      <c r="H3353" t="s">
        <v>35</v>
      </c>
      <c r="I3353" t="s">
        <v>52</v>
      </c>
      <c r="J3353" t="s">
        <v>53</v>
      </c>
      <c r="K3353" t="s">
        <v>68</v>
      </c>
      <c r="L3353" t="s">
        <v>3</v>
      </c>
      <c r="M3353" t="s">
        <v>4</v>
      </c>
      <c r="N3353">
        <v>1840.591324</v>
      </c>
    </row>
    <row r="3354" spans="6:14" x14ac:dyDescent="0.35">
      <c r="F3354" t="s">
        <v>3408</v>
      </c>
      <c r="G3354">
        <v>2020</v>
      </c>
      <c r="H3354" t="s">
        <v>35</v>
      </c>
      <c r="I3354" t="s">
        <v>52</v>
      </c>
      <c r="J3354" t="s">
        <v>53</v>
      </c>
      <c r="K3354" t="s">
        <v>68</v>
      </c>
      <c r="L3354" t="s">
        <v>3</v>
      </c>
      <c r="M3354" t="s">
        <v>16</v>
      </c>
      <c r="N3354">
        <v>205.13188</v>
      </c>
    </row>
    <row r="3355" spans="6:14" x14ac:dyDescent="0.35">
      <c r="F3355" t="s">
        <v>3409</v>
      </c>
      <c r="G3355">
        <v>2020</v>
      </c>
      <c r="H3355" t="s">
        <v>35</v>
      </c>
      <c r="I3355" t="s">
        <v>52</v>
      </c>
      <c r="J3355" t="s">
        <v>53</v>
      </c>
      <c r="K3355" t="s">
        <v>68</v>
      </c>
      <c r="L3355" t="s">
        <v>3</v>
      </c>
      <c r="M3355" t="s">
        <v>29</v>
      </c>
      <c r="N3355">
        <v>561.58391064899718</v>
      </c>
    </row>
    <row r="3356" spans="6:14" x14ac:dyDescent="0.35">
      <c r="F3356" t="s">
        <v>3410</v>
      </c>
      <c r="G3356">
        <v>2020</v>
      </c>
      <c r="H3356" t="s">
        <v>35</v>
      </c>
      <c r="I3356" t="s">
        <v>52</v>
      </c>
      <c r="J3356" t="s">
        <v>53</v>
      </c>
      <c r="K3356" t="s">
        <v>68</v>
      </c>
      <c r="L3356" t="s">
        <v>7</v>
      </c>
      <c r="M3356" t="s">
        <v>8</v>
      </c>
      <c r="N3356">
        <v>2799.0493297016305</v>
      </c>
    </row>
    <row r="3357" spans="6:14" x14ac:dyDescent="0.35">
      <c r="F3357" t="s">
        <v>3411</v>
      </c>
      <c r="G3357">
        <v>2020</v>
      </c>
      <c r="H3357" t="s">
        <v>35</v>
      </c>
      <c r="I3357" t="s">
        <v>52</v>
      </c>
      <c r="J3357" t="s">
        <v>53</v>
      </c>
      <c r="K3357" t="s">
        <v>68</v>
      </c>
      <c r="L3357" t="s">
        <v>7</v>
      </c>
      <c r="M3357" t="s">
        <v>10</v>
      </c>
      <c r="N3357">
        <v>777.14810939361359</v>
      </c>
    </row>
    <row r="3358" spans="6:14" x14ac:dyDescent="0.35">
      <c r="F3358" t="s">
        <v>3412</v>
      </c>
      <c r="G3358">
        <v>2020</v>
      </c>
      <c r="H3358" t="s">
        <v>35</v>
      </c>
      <c r="I3358" t="s">
        <v>52</v>
      </c>
      <c r="J3358" t="s">
        <v>53</v>
      </c>
      <c r="K3358" t="s">
        <v>68</v>
      </c>
      <c r="L3358" t="s">
        <v>7</v>
      </c>
      <c r="M3358" t="s">
        <v>11</v>
      </c>
      <c r="N3358">
        <v>648.1476110109453</v>
      </c>
    </row>
    <row r="3359" spans="6:14" x14ac:dyDescent="0.35">
      <c r="F3359" t="s">
        <v>3413</v>
      </c>
      <c r="G3359">
        <v>2020</v>
      </c>
      <c r="H3359" t="s">
        <v>35</v>
      </c>
      <c r="I3359" t="s">
        <v>52</v>
      </c>
      <c r="J3359" t="s">
        <v>53</v>
      </c>
      <c r="K3359" t="s">
        <v>68</v>
      </c>
      <c r="L3359" t="s">
        <v>7</v>
      </c>
      <c r="M3359" t="s">
        <v>14</v>
      </c>
      <c r="N3359">
        <v>10120.578845013823</v>
      </c>
    </row>
    <row r="3360" spans="6:14" x14ac:dyDescent="0.35">
      <c r="F3360" t="s">
        <v>3414</v>
      </c>
      <c r="G3360">
        <v>2020</v>
      </c>
      <c r="H3360" t="s">
        <v>35</v>
      </c>
      <c r="I3360" t="s">
        <v>52</v>
      </c>
      <c r="J3360" t="s">
        <v>53</v>
      </c>
      <c r="K3360" t="s">
        <v>68</v>
      </c>
      <c r="L3360" t="s">
        <v>7</v>
      </c>
      <c r="M3360" t="s">
        <v>15</v>
      </c>
      <c r="N3360">
        <v>268.72868341880343</v>
      </c>
    </row>
    <row r="3361" spans="6:14" x14ac:dyDescent="0.35">
      <c r="F3361" t="s">
        <v>3415</v>
      </c>
      <c r="G3361">
        <v>2020</v>
      </c>
      <c r="H3361" t="s">
        <v>35</v>
      </c>
      <c r="I3361" t="s">
        <v>52</v>
      </c>
      <c r="J3361" t="s">
        <v>53</v>
      </c>
      <c r="K3361" t="s">
        <v>68</v>
      </c>
      <c r="L3361" t="s">
        <v>7</v>
      </c>
      <c r="M3361" t="s">
        <v>34</v>
      </c>
      <c r="N3361">
        <v>224.69743120004756</v>
      </c>
    </row>
    <row r="3362" spans="6:14" x14ac:dyDescent="0.35">
      <c r="F3362" t="s">
        <v>3416</v>
      </c>
      <c r="G3362">
        <v>2020</v>
      </c>
      <c r="H3362" t="s">
        <v>35</v>
      </c>
      <c r="I3362" t="s">
        <v>52</v>
      </c>
      <c r="J3362" t="s">
        <v>53</v>
      </c>
      <c r="K3362" t="s">
        <v>68</v>
      </c>
      <c r="L3362" t="s">
        <v>7</v>
      </c>
      <c r="M3362" t="s">
        <v>31</v>
      </c>
      <c r="N3362">
        <v>31.053170000000001</v>
      </c>
    </row>
    <row r="3363" spans="6:14" x14ac:dyDescent="0.35">
      <c r="F3363" t="s">
        <v>3417</v>
      </c>
      <c r="G3363">
        <v>2020</v>
      </c>
      <c r="H3363" t="s">
        <v>36</v>
      </c>
      <c r="I3363" t="s">
        <v>52</v>
      </c>
      <c r="J3363" t="s">
        <v>53</v>
      </c>
      <c r="K3363" t="s">
        <v>67</v>
      </c>
      <c r="L3363" t="s">
        <v>3</v>
      </c>
      <c r="M3363" t="s">
        <v>12</v>
      </c>
      <c r="N3363">
        <v>929.7212368183192</v>
      </c>
    </row>
    <row r="3364" spans="6:14" x14ac:dyDescent="0.35">
      <c r="F3364" t="s">
        <v>3418</v>
      </c>
      <c r="G3364">
        <v>2020</v>
      </c>
      <c r="H3364" t="s">
        <v>36</v>
      </c>
      <c r="I3364" t="s">
        <v>52</v>
      </c>
      <c r="J3364" t="s">
        <v>53</v>
      </c>
      <c r="K3364" t="s">
        <v>67</v>
      </c>
      <c r="L3364" t="s">
        <v>3</v>
      </c>
      <c r="M3364" t="s">
        <v>4</v>
      </c>
      <c r="N3364">
        <v>2029.6725972921552</v>
      </c>
    </row>
    <row r="3365" spans="6:14" x14ac:dyDescent="0.35">
      <c r="F3365" t="s">
        <v>3419</v>
      </c>
      <c r="G3365">
        <v>2020</v>
      </c>
      <c r="H3365" t="s">
        <v>36</v>
      </c>
      <c r="I3365" t="s">
        <v>52</v>
      </c>
      <c r="J3365" t="s">
        <v>53</v>
      </c>
      <c r="K3365" t="s">
        <v>67</v>
      </c>
      <c r="L3365" t="s">
        <v>3</v>
      </c>
      <c r="M3365" t="s">
        <v>28</v>
      </c>
      <c r="N3365">
        <v>589.37496999999996</v>
      </c>
    </row>
    <row r="3366" spans="6:14" x14ac:dyDescent="0.35">
      <c r="F3366" t="s">
        <v>3420</v>
      </c>
      <c r="G3366">
        <v>2020</v>
      </c>
      <c r="H3366" t="s">
        <v>36</v>
      </c>
      <c r="I3366" t="s">
        <v>52</v>
      </c>
      <c r="J3366" t="s">
        <v>53</v>
      </c>
      <c r="K3366" t="s">
        <v>67</v>
      </c>
      <c r="L3366" t="s">
        <v>3</v>
      </c>
      <c r="M3366" t="s">
        <v>29</v>
      </c>
      <c r="N3366">
        <v>334.58054007057632</v>
      </c>
    </row>
    <row r="3367" spans="6:14" x14ac:dyDescent="0.35">
      <c r="F3367" t="s">
        <v>3421</v>
      </c>
      <c r="G3367">
        <v>2020</v>
      </c>
      <c r="H3367" t="s">
        <v>36</v>
      </c>
      <c r="I3367" t="s">
        <v>52</v>
      </c>
      <c r="J3367" t="s">
        <v>53</v>
      </c>
      <c r="K3367" t="s">
        <v>67</v>
      </c>
      <c r="L3367" t="s">
        <v>3</v>
      </c>
      <c r="M3367" t="s">
        <v>6</v>
      </c>
      <c r="N3367">
        <v>22.672014801320632</v>
      </c>
    </row>
    <row r="3368" spans="6:14" x14ac:dyDescent="0.35">
      <c r="F3368" t="s">
        <v>3422</v>
      </c>
      <c r="G3368">
        <v>2020</v>
      </c>
      <c r="H3368" t="s">
        <v>36</v>
      </c>
      <c r="I3368" t="s">
        <v>52</v>
      </c>
      <c r="J3368" t="s">
        <v>53</v>
      </c>
      <c r="K3368" t="s">
        <v>67</v>
      </c>
      <c r="L3368" t="s">
        <v>7</v>
      </c>
      <c r="M3368" t="s">
        <v>10</v>
      </c>
      <c r="N3368">
        <v>1345.1933886340391</v>
      </c>
    </row>
    <row r="3369" spans="6:14" x14ac:dyDescent="0.35">
      <c r="F3369" t="s">
        <v>3423</v>
      </c>
      <c r="G3369">
        <v>2020</v>
      </c>
      <c r="H3369" t="s">
        <v>36</v>
      </c>
      <c r="I3369" t="s">
        <v>52</v>
      </c>
      <c r="J3369" t="s">
        <v>53</v>
      </c>
      <c r="K3369" t="s">
        <v>67</v>
      </c>
      <c r="L3369" t="s">
        <v>7</v>
      </c>
      <c r="M3369" t="s">
        <v>14</v>
      </c>
      <c r="N3369">
        <v>2.9712759781972102</v>
      </c>
    </row>
    <row r="3370" spans="6:14" x14ac:dyDescent="0.35">
      <c r="F3370" t="s">
        <v>3424</v>
      </c>
      <c r="G3370">
        <v>2020</v>
      </c>
      <c r="H3370" t="s">
        <v>36</v>
      </c>
      <c r="I3370" t="s">
        <v>52</v>
      </c>
      <c r="J3370" t="s">
        <v>53</v>
      </c>
      <c r="K3370" t="s">
        <v>67</v>
      </c>
      <c r="L3370" t="s">
        <v>7</v>
      </c>
      <c r="M3370" t="s">
        <v>34</v>
      </c>
      <c r="N3370">
        <v>433.505</v>
      </c>
    </row>
    <row r="3371" spans="6:14" x14ac:dyDescent="0.35">
      <c r="F3371" t="s">
        <v>3425</v>
      </c>
      <c r="G3371">
        <v>2020</v>
      </c>
      <c r="H3371" t="s">
        <v>36</v>
      </c>
      <c r="I3371" t="s">
        <v>52</v>
      </c>
      <c r="J3371" t="s">
        <v>53</v>
      </c>
      <c r="K3371" t="s">
        <v>67</v>
      </c>
      <c r="L3371" t="s">
        <v>7</v>
      </c>
      <c r="M3371" t="s">
        <v>31</v>
      </c>
      <c r="N3371">
        <v>2642.81</v>
      </c>
    </row>
    <row r="3372" spans="6:14" x14ac:dyDescent="0.35">
      <c r="F3372" t="s">
        <v>3426</v>
      </c>
      <c r="G3372">
        <v>2020</v>
      </c>
      <c r="H3372" t="s">
        <v>36</v>
      </c>
      <c r="I3372" t="s">
        <v>52</v>
      </c>
      <c r="J3372" t="s">
        <v>53</v>
      </c>
      <c r="K3372" t="s">
        <v>67</v>
      </c>
      <c r="L3372" t="s">
        <v>7</v>
      </c>
      <c r="M3372" t="s">
        <v>32</v>
      </c>
      <c r="N3372">
        <v>3.0905</v>
      </c>
    </row>
    <row r="3373" spans="6:14" x14ac:dyDescent="0.35">
      <c r="F3373" t="s">
        <v>3427</v>
      </c>
      <c r="G3373">
        <v>2020</v>
      </c>
      <c r="H3373" t="s">
        <v>36</v>
      </c>
      <c r="I3373" t="s">
        <v>52</v>
      </c>
      <c r="J3373" t="s">
        <v>53</v>
      </c>
      <c r="K3373" t="s">
        <v>68</v>
      </c>
      <c r="L3373" t="s">
        <v>3</v>
      </c>
      <c r="M3373" t="s">
        <v>12</v>
      </c>
      <c r="N3373">
        <v>2033.9114999999999</v>
      </c>
    </row>
    <row r="3374" spans="6:14" x14ac:dyDescent="0.35">
      <c r="F3374" t="s">
        <v>3428</v>
      </c>
      <c r="G3374">
        <v>2020</v>
      </c>
      <c r="H3374" t="s">
        <v>36</v>
      </c>
      <c r="I3374" t="s">
        <v>52</v>
      </c>
      <c r="J3374" t="s">
        <v>53</v>
      </c>
      <c r="K3374" t="s">
        <v>68</v>
      </c>
      <c r="L3374" t="s">
        <v>3</v>
      </c>
      <c r="M3374" t="s">
        <v>4</v>
      </c>
      <c r="N3374">
        <v>686.35768000000007</v>
      </c>
    </row>
    <row r="3375" spans="6:14" x14ac:dyDescent="0.35">
      <c r="F3375" t="s">
        <v>3429</v>
      </c>
      <c r="G3375">
        <v>2020</v>
      </c>
      <c r="H3375" t="s">
        <v>36</v>
      </c>
      <c r="I3375" t="s">
        <v>52</v>
      </c>
      <c r="J3375" t="s">
        <v>53</v>
      </c>
      <c r="K3375" t="s">
        <v>68</v>
      </c>
      <c r="L3375" t="s">
        <v>3</v>
      </c>
      <c r="M3375" t="s">
        <v>16</v>
      </c>
      <c r="N3375">
        <v>10</v>
      </c>
    </row>
    <row r="3376" spans="6:14" x14ac:dyDescent="0.35">
      <c r="F3376" t="s">
        <v>3430</v>
      </c>
      <c r="G3376">
        <v>2020</v>
      </c>
      <c r="H3376" t="s">
        <v>36</v>
      </c>
      <c r="I3376" t="s">
        <v>52</v>
      </c>
      <c r="J3376" t="s">
        <v>53</v>
      </c>
      <c r="K3376" t="s">
        <v>68</v>
      </c>
      <c r="L3376" t="s">
        <v>3</v>
      </c>
      <c r="M3376" t="s">
        <v>29</v>
      </c>
      <c r="N3376">
        <v>11.0310401005698</v>
      </c>
    </row>
    <row r="3377" spans="6:14" x14ac:dyDescent="0.35">
      <c r="F3377" t="s">
        <v>3431</v>
      </c>
      <c r="G3377">
        <v>2020</v>
      </c>
      <c r="H3377" t="s">
        <v>36</v>
      </c>
      <c r="I3377" t="s">
        <v>52</v>
      </c>
      <c r="J3377" t="s">
        <v>53</v>
      </c>
      <c r="K3377" t="s">
        <v>68</v>
      </c>
      <c r="L3377" t="s">
        <v>3</v>
      </c>
      <c r="M3377" t="s">
        <v>6</v>
      </c>
      <c r="N3377">
        <v>21.780128468000001</v>
      </c>
    </row>
    <row r="3378" spans="6:14" x14ac:dyDescent="0.35">
      <c r="F3378" t="s">
        <v>3432</v>
      </c>
      <c r="G3378">
        <v>2020</v>
      </c>
      <c r="H3378" t="s">
        <v>36</v>
      </c>
      <c r="I3378" t="s">
        <v>52</v>
      </c>
      <c r="J3378" t="s">
        <v>53</v>
      </c>
      <c r="K3378" t="s">
        <v>68</v>
      </c>
      <c r="L3378" t="s">
        <v>7</v>
      </c>
      <c r="M3378" t="s">
        <v>8</v>
      </c>
      <c r="N3378">
        <v>1489.6053834716317</v>
      </c>
    </row>
    <row r="3379" spans="6:14" x14ac:dyDescent="0.35">
      <c r="F3379" t="s">
        <v>3433</v>
      </c>
      <c r="G3379">
        <v>2020</v>
      </c>
      <c r="H3379" t="s">
        <v>36</v>
      </c>
      <c r="I3379" t="s">
        <v>52</v>
      </c>
      <c r="J3379" t="s">
        <v>53</v>
      </c>
      <c r="K3379" t="s">
        <v>68</v>
      </c>
      <c r="L3379" t="s">
        <v>7</v>
      </c>
      <c r="M3379" t="s">
        <v>10</v>
      </c>
      <c r="N3379">
        <v>745.67308038694841</v>
      </c>
    </row>
    <row r="3380" spans="6:14" x14ac:dyDescent="0.35">
      <c r="F3380" t="s">
        <v>3434</v>
      </c>
      <c r="G3380">
        <v>2020</v>
      </c>
      <c r="H3380" t="s">
        <v>36</v>
      </c>
      <c r="I3380" t="s">
        <v>52</v>
      </c>
      <c r="J3380" t="s">
        <v>53</v>
      </c>
      <c r="K3380" t="s">
        <v>68</v>
      </c>
      <c r="L3380" t="s">
        <v>7</v>
      </c>
      <c r="M3380" t="s">
        <v>11</v>
      </c>
      <c r="N3380">
        <v>70.179600607253107</v>
      </c>
    </row>
    <row r="3381" spans="6:14" x14ac:dyDescent="0.35">
      <c r="F3381" t="s">
        <v>3435</v>
      </c>
      <c r="G3381">
        <v>2020</v>
      </c>
      <c r="H3381" t="s">
        <v>36</v>
      </c>
      <c r="I3381" t="s">
        <v>52</v>
      </c>
      <c r="J3381" t="s">
        <v>53</v>
      </c>
      <c r="K3381" t="s">
        <v>68</v>
      </c>
      <c r="L3381" t="s">
        <v>7</v>
      </c>
      <c r="M3381" t="s">
        <v>14</v>
      </c>
      <c r="N3381">
        <v>2444.1027786491077</v>
      </c>
    </row>
    <row r="3382" spans="6:14" x14ac:dyDescent="0.35">
      <c r="F3382" t="s">
        <v>3436</v>
      </c>
      <c r="G3382">
        <v>2020</v>
      </c>
      <c r="H3382" t="s">
        <v>36</v>
      </c>
      <c r="I3382" t="s">
        <v>52</v>
      </c>
      <c r="J3382" t="s">
        <v>53</v>
      </c>
      <c r="K3382" t="s">
        <v>68</v>
      </c>
      <c r="L3382" t="s">
        <v>7</v>
      </c>
      <c r="M3382" t="s">
        <v>15</v>
      </c>
      <c r="N3382">
        <v>82.416513000000009</v>
      </c>
    </row>
    <row r="3383" spans="6:14" x14ac:dyDescent="0.35">
      <c r="F3383" t="s">
        <v>3437</v>
      </c>
      <c r="G3383">
        <v>2020</v>
      </c>
      <c r="H3383" t="s">
        <v>36</v>
      </c>
      <c r="I3383" t="s">
        <v>52</v>
      </c>
      <c r="J3383" t="s">
        <v>53</v>
      </c>
      <c r="K3383" t="s">
        <v>68</v>
      </c>
      <c r="L3383" t="s">
        <v>7</v>
      </c>
      <c r="M3383" t="s">
        <v>34</v>
      </c>
      <c r="N3383">
        <v>35.890900000000002</v>
      </c>
    </row>
    <row r="3384" spans="6:14" x14ac:dyDescent="0.35">
      <c r="F3384" t="s">
        <v>3438</v>
      </c>
      <c r="G3384">
        <v>2020</v>
      </c>
      <c r="H3384" t="s">
        <v>36</v>
      </c>
      <c r="I3384" t="s">
        <v>52</v>
      </c>
      <c r="J3384" t="s">
        <v>53</v>
      </c>
      <c r="K3384" t="s">
        <v>68</v>
      </c>
      <c r="L3384" t="s">
        <v>7</v>
      </c>
      <c r="M3384" t="s">
        <v>31</v>
      </c>
      <c r="N3384">
        <v>281.08</v>
      </c>
    </row>
    <row r="3385" spans="6:14" x14ac:dyDescent="0.35">
      <c r="F3385" t="s">
        <v>3439</v>
      </c>
      <c r="G3385">
        <v>2020</v>
      </c>
      <c r="H3385" t="s">
        <v>36</v>
      </c>
      <c r="I3385" t="s">
        <v>52</v>
      </c>
      <c r="J3385" t="s">
        <v>53</v>
      </c>
      <c r="K3385" t="s">
        <v>68</v>
      </c>
      <c r="L3385" t="s">
        <v>7</v>
      </c>
      <c r="M3385" t="s">
        <v>32</v>
      </c>
      <c r="N3385">
        <v>278.78789999999998</v>
      </c>
    </row>
    <row r="3386" spans="6:14" x14ac:dyDescent="0.35">
      <c r="F3386" t="s">
        <v>3440</v>
      </c>
      <c r="G3386">
        <v>2020</v>
      </c>
      <c r="H3386" t="s">
        <v>37</v>
      </c>
      <c r="I3386" t="s">
        <v>52</v>
      </c>
      <c r="J3386" t="s">
        <v>53</v>
      </c>
      <c r="K3386" t="s">
        <v>67</v>
      </c>
      <c r="L3386" t="s">
        <v>3</v>
      </c>
      <c r="M3386" t="s">
        <v>12</v>
      </c>
      <c r="N3386">
        <v>854.94524799999999</v>
      </c>
    </row>
    <row r="3387" spans="6:14" x14ac:dyDescent="0.35">
      <c r="F3387" t="s">
        <v>3441</v>
      </c>
      <c r="G3387">
        <v>2020</v>
      </c>
      <c r="H3387" t="s">
        <v>37</v>
      </c>
      <c r="I3387" t="s">
        <v>52</v>
      </c>
      <c r="J3387" t="s">
        <v>53</v>
      </c>
      <c r="K3387" t="s">
        <v>67</v>
      </c>
      <c r="L3387" t="s">
        <v>3</v>
      </c>
      <c r="M3387" t="s">
        <v>4</v>
      </c>
      <c r="N3387">
        <v>1063.5142719999999</v>
      </c>
    </row>
    <row r="3388" spans="6:14" x14ac:dyDescent="0.35">
      <c r="F3388" t="s">
        <v>3442</v>
      </c>
      <c r="G3388">
        <v>2020</v>
      </c>
      <c r="H3388" t="s">
        <v>37</v>
      </c>
      <c r="I3388" t="s">
        <v>52</v>
      </c>
      <c r="J3388" t="s">
        <v>53</v>
      </c>
      <c r="K3388" t="s">
        <v>67</v>
      </c>
      <c r="L3388" t="s">
        <v>3</v>
      </c>
      <c r="M3388" t="s">
        <v>16</v>
      </c>
      <c r="N3388">
        <v>365.83499999999998</v>
      </c>
    </row>
    <row r="3389" spans="6:14" x14ac:dyDescent="0.35">
      <c r="F3389" t="s">
        <v>3443</v>
      </c>
      <c r="G3389">
        <v>2020</v>
      </c>
      <c r="H3389" t="s">
        <v>37</v>
      </c>
      <c r="I3389" t="s">
        <v>52</v>
      </c>
      <c r="J3389" t="s">
        <v>53</v>
      </c>
      <c r="K3389" t="s">
        <v>67</v>
      </c>
      <c r="L3389" t="s">
        <v>3</v>
      </c>
      <c r="M3389" t="s">
        <v>28</v>
      </c>
      <c r="N3389">
        <v>2269.0280000000002</v>
      </c>
    </row>
    <row r="3390" spans="6:14" x14ac:dyDescent="0.35">
      <c r="F3390" t="s">
        <v>3444</v>
      </c>
      <c r="G3390">
        <v>2020</v>
      </c>
      <c r="H3390" t="s">
        <v>37</v>
      </c>
      <c r="I3390" t="s">
        <v>52</v>
      </c>
      <c r="J3390" t="s">
        <v>53</v>
      </c>
      <c r="K3390" t="s">
        <v>67</v>
      </c>
      <c r="L3390" t="s">
        <v>3</v>
      </c>
      <c r="M3390" t="s">
        <v>29</v>
      </c>
      <c r="N3390">
        <v>2.649</v>
      </c>
    </row>
    <row r="3391" spans="6:14" x14ac:dyDescent="0.35">
      <c r="F3391" t="s">
        <v>3445</v>
      </c>
      <c r="G3391">
        <v>2020</v>
      </c>
      <c r="H3391" t="s">
        <v>37</v>
      </c>
      <c r="I3391" t="s">
        <v>52</v>
      </c>
      <c r="J3391" t="s">
        <v>53</v>
      </c>
      <c r="K3391" t="s">
        <v>67</v>
      </c>
      <c r="L3391" t="s">
        <v>3</v>
      </c>
      <c r="M3391" t="s">
        <v>6</v>
      </c>
      <c r="N3391">
        <v>9.5878543927995205E-2</v>
      </c>
    </row>
    <row r="3392" spans="6:14" x14ac:dyDescent="0.35">
      <c r="F3392" t="s">
        <v>3446</v>
      </c>
      <c r="G3392">
        <v>2020</v>
      </c>
      <c r="H3392" t="s">
        <v>37</v>
      </c>
      <c r="I3392" t="s">
        <v>52</v>
      </c>
      <c r="J3392" t="s">
        <v>53</v>
      </c>
      <c r="K3392" t="s">
        <v>67</v>
      </c>
      <c r="L3392" t="s">
        <v>7</v>
      </c>
      <c r="M3392" t="s">
        <v>10</v>
      </c>
      <c r="N3392">
        <v>1735.5913388332744</v>
      </c>
    </row>
    <row r="3393" spans="6:14" x14ac:dyDescent="0.35">
      <c r="F3393" t="s">
        <v>3447</v>
      </c>
      <c r="G3393">
        <v>2020</v>
      </c>
      <c r="H3393" t="s">
        <v>37</v>
      </c>
      <c r="I3393" t="s">
        <v>52</v>
      </c>
      <c r="J3393" t="s">
        <v>53</v>
      </c>
      <c r="K3393" t="s">
        <v>67</v>
      </c>
      <c r="L3393" t="s">
        <v>7</v>
      </c>
      <c r="M3393" t="s">
        <v>31</v>
      </c>
      <c r="N3393">
        <v>41.0595</v>
      </c>
    </row>
    <row r="3394" spans="6:14" x14ac:dyDescent="0.35">
      <c r="F3394" t="s">
        <v>3448</v>
      </c>
      <c r="G3394">
        <v>2020</v>
      </c>
      <c r="H3394" t="s">
        <v>37</v>
      </c>
      <c r="I3394" t="s">
        <v>52</v>
      </c>
      <c r="J3394" t="s">
        <v>53</v>
      </c>
      <c r="K3394" t="s">
        <v>67</v>
      </c>
      <c r="L3394" t="s">
        <v>7</v>
      </c>
      <c r="M3394" t="s">
        <v>6</v>
      </c>
      <c r="N3394">
        <v>1.8300536799999998</v>
      </c>
    </row>
    <row r="3395" spans="6:14" x14ac:dyDescent="0.35">
      <c r="F3395" t="s">
        <v>3449</v>
      </c>
      <c r="G3395">
        <v>2020</v>
      </c>
      <c r="H3395" t="s">
        <v>37</v>
      </c>
      <c r="I3395" t="s">
        <v>52</v>
      </c>
      <c r="J3395" t="s">
        <v>53</v>
      </c>
      <c r="K3395" t="s">
        <v>68</v>
      </c>
      <c r="L3395" t="s">
        <v>3</v>
      </c>
      <c r="M3395" t="s">
        <v>12</v>
      </c>
      <c r="N3395">
        <v>399.97979999999995</v>
      </c>
    </row>
    <row r="3396" spans="6:14" x14ac:dyDescent="0.35">
      <c r="F3396" t="s">
        <v>3450</v>
      </c>
      <c r="G3396">
        <v>2020</v>
      </c>
      <c r="H3396" t="s">
        <v>37</v>
      </c>
      <c r="I3396" t="s">
        <v>52</v>
      </c>
      <c r="J3396" t="s">
        <v>53</v>
      </c>
      <c r="K3396" t="s">
        <v>68</v>
      </c>
      <c r="L3396" t="s">
        <v>3</v>
      </c>
      <c r="M3396" t="s">
        <v>4</v>
      </c>
      <c r="N3396">
        <v>502.84585700000002</v>
      </c>
    </row>
    <row r="3397" spans="6:14" x14ac:dyDescent="0.35">
      <c r="F3397" t="s">
        <v>3451</v>
      </c>
      <c r="G3397">
        <v>2020</v>
      </c>
      <c r="H3397" t="s">
        <v>37</v>
      </c>
      <c r="I3397" t="s">
        <v>52</v>
      </c>
      <c r="J3397" t="s">
        <v>53</v>
      </c>
      <c r="K3397" t="s">
        <v>68</v>
      </c>
      <c r="L3397" t="s">
        <v>3</v>
      </c>
      <c r="M3397" t="s">
        <v>29</v>
      </c>
      <c r="N3397">
        <v>488.76009999999997</v>
      </c>
    </row>
    <row r="3398" spans="6:14" x14ac:dyDescent="0.35">
      <c r="F3398" t="s">
        <v>3452</v>
      </c>
      <c r="G3398">
        <v>2020</v>
      </c>
      <c r="H3398" t="s">
        <v>37</v>
      </c>
      <c r="I3398" t="s">
        <v>52</v>
      </c>
      <c r="J3398" t="s">
        <v>53</v>
      </c>
      <c r="K3398" t="s">
        <v>68</v>
      </c>
      <c r="L3398" t="s">
        <v>7</v>
      </c>
      <c r="M3398" t="s">
        <v>10</v>
      </c>
      <c r="N3398">
        <v>3.2184836899503577</v>
      </c>
    </row>
    <row r="3399" spans="6:14" x14ac:dyDescent="0.35">
      <c r="F3399" t="s">
        <v>3453</v>
      </c>
      <c r="G3399">
        <v>2020</v>
      </c>
      <c r="H3399" t="s">
        <v>37</v>
      </c>
      <c r="I3399" t="s">
        <v>52</v>
      </c>
      <c r="J3399" t="s">
        <v>53</v>
      </c>
      <c r="K3399" t="s">
        <v>68</v>
      </c>
      <c r="L3399" t="s">
        <v>7</v>
      </c>
      <c r="M3399" t="s">
        <v>32</v>
      </c>
      <c r="N3399">
        <v>90.57</v>
      </c>
    </row>
    <row r="3400" spans="6:14" x14ac:dyDescent="0.35">
      <c r="F3400" t="s">
        <v>3454</v>
      </c>
      <c r="G3400">
        <v>2020</v>
      </c>
      <c r="H3400" t="s">
        <v>38</v>
      </c>
      <c r="I3400" t="s">
        <v>52</v>
      </c>
      <c r="J3400" t="s">
        <v>53</v>
      </c>
      <c r="K3400" t="s">
        <v>67</v>
      </c>
      <c r="L3400" t="s">
        <v>3</v>
      </c>
      <c r="M3400" t="s">
        <v>12</v>
      </c>
      <c r="N3400">
        <v>1495.511512</v>
      </c>
    </row>
    <row r="3401" spans="6:14" x14ac:dyDescent="0.35">
      <c r="F3401" t="s">
        <v>3455</v>
      </c>
      <c r="G3401">
        <v>2020</v>
      </c>
      <c r="H3401" t="s">
        <v>38</v>
      </c>
      <c r="I3401" t="s">
        <v>52</v>
      </c>
      <c r="J3401" t="s">
        <v>53</v>
      </c>
      <c r="K3401" t="s">
        <v>67</v>
      </c>
      <c r="L3401" t="s">
        <v>3</v>
      </c>
      <c r="M3401" t="s">
        <v>4</v>
      </c>
      <c r="N3401">
        <v>5213.2651216763643</v>
      </c>
    </row>
    <row r="3402" spans="6:14" x14ac:dyDescent="0.35">
      <c r="F3402" t="s">
        <v>3456</v>
      </c>
      <c r="G3402">
        <v>2020</v>
      </c>
      <c r="H3402" t="s">
        <v>38</v>
      </c>
      <c r="I3402" t="s">
        <v>52</v>
      </c>
      <c r="J3402" t="s">
        <v>53</v>
      </c>
      <c r="K3402" t="s">
        <v>67</v>
      </c>
      <c r="L3402" t="s">
        <v>3</v>
      </c>
      <c r="M3402" t="s">
        <v>16</v>
      </c>
      <c r="N3402">
        <v>137.64308999999997</v>
      </c>
    </row>
    <row r="3403" spans="6:14" x14ac:dyDescent="0.35">
      <c r="F3403" t="s">
        <v>3457</v>
      </c>
      <c r="G3403">
        <v>2020</v>
      </c>
      <c r="H3403" t="s">
        <v>38</v>
      </c>
      <c r="I3403" t="s">
        <v>52</v>
      </c>
      <c r="J3403" t="s">
        <v>53</v>
      </c>
      <c r="K3403" t="s">
        <v>67</v>
      </c>
      <c r="L3403" t="s">
        <v>3</v>
      </c>
      <c r="M3403" t="s">
        <v>28</v>
      </c>
      <c r="N3403">
        <v>1470.0664999999999</v>
      </c>
    </row>
    <row r="3404" spans="6:14" x14ac:dyDescent="0.35">
      <c r="F3404" t="s">
        <v>3458</v>
      </c>
      <c r="G3404">
        <v>2020</v>
      </c>
      <c r="H3404" t="s">
        <v>38</v>
      </c>
      <c r="I3404" t="s">
        <v>52</v>
      </c>
      <c r="J3404" t="s">
        <v>53</v>
      </c>
      <c r="K3404" t="s">
        <v>67</v>
      </c>
      <c r="L3404" t="s">
        <v>3</v>
      </c>
      <c r="M3404" t="s">
        <v>6</v>
      </c>
      <c r="N3404">
        <v>75.861242966395167</v>
      </c>
    </row>
    <row r="3405" spans="6:14" x14ac:dyDescent="0.35">
      <c r="F3405" t="s">
        <v>3459</v>
      </c>
      <c r="G3405">
        <v>2020</v>
      </c>
      <c r="H3405" t="s">
        <v>38</v>
      </c>
      <c r="I3405" t="s">
        <v>52</v>
      </c>
      <c r="J3405" t="s">
        <v>53</v>
      </c>
      <c r="K3405" t="s">
        <v>67</v>
      </c>
      <c r="L3405" t="s">
        <v>7</v>
      </c>
      <c r="M3405" t="s">
        <v>10</v>
      </c>
      <c r="N3405">
        <v>30.121729999999999</v>
      </c>
    </row>
    <row r="3406" spans="6:14" x14ac:dyDescent="0.35">
      <c r="F3406" t="s">
        <v>3460</v>
      </c>
      <c r="G3406">
        <v>2020</v>
      </c>
      <c r="H3406" t="s">
        <v>38</v>
      </c>
      <c r="I3406" t="s">
        <v>52</v>
      </c>
      <c r="J3406" t="s">
        <v>53</v>
      </c>
      <c r="K3406" t="s">
        <v>67</v>
      </c>
      <c r="L3406" t="s">
        <v>7</v>
      </c>
      <c r="M3406" t="s">
        <v>14</v>
      </c>
      <c r="N3406">
        <v>42.594657437791561</v>
      </c>
    </row>
    <row r="3407" spans="6:14" x14ac:dyDescent="0.35">
      <c r="F3407" t="s">
        <v>3461</v>
      </c>
      <c r="G3407">
        <v>2020</v>
      </c>
      <c r="H3407" t="s">
        <v>38</v>
      </c>
      <c r="I3407" t="s">
        <v>52</v>
      </c>
      <c r="J3407" t="s">
        <v>53</v>
      </c>
      <c r="K3407" t="s">
        <v>67</v>
      </c>
      <c r="L3407" t="s">
        <v>7</v>
      </c>
      <c r="M3407" t="s">
        <v>15</v>
      </c>
      <c r="N3407">
        <v>34.379649999999998</v>
      </c>
    </row>
    <row r="3408" spans="6:14" x14ac:dyDescent="0.35">
      <c r="F3408" t="s">
        <v>3462</v>
      </c>
      <c r="G3408">
        <v>2020</v>
      </c>
      <c r="H3408" t="s">
        <v>38</v>
      </c>
      <c r="I3408" t="s">
        <v>52</v>
      </c>
      <c r="J3408" t="s">
        <v>53</v>
      </c>
      <c r="K3408" t="s">
        <v>67</v>
      </c>
      <c r="L3408" t="s">
        <v>7</v>
      </c>
      <c r="M3408" t="s">
        <v>34</v>
      </c>
      <c r="N3408">
        <v>71.995499999999993</v>
      </c>
    </row>
    <row r="3409" spans="6:14" x14ac:dyDescent="0.35">
      <c r="F3409" t="s">
        <v>3463</v>
      </c>
      <c r="G3409">
        <v>2020</v>
      </c>
      <c r="H3409" t="s">
        <v>38</v>
      </c>
      <c r="I3409" t="s">
        <v>52</v>
      </c>
      <c r="J3409" t="s">
        <v>53</v>
      </c>
      <c r="K3409" t="s">
        <v>67</v>
      </c>
      <c r="L3409" t="s">
        <v>7</v>
      </c>
      <c r="M3409" t="s">
        <v>31</v>
      </c>
      <c r="N3409">
        <v>236.71547829999997</v>
      </c>
    </row>
    <row r="3410" spans="6:14" x14ac:dyDescent="0.35">
      <c r="F3410" t="s">
        <v>3464</v>
      </c>
      <c r="G3410">
        <v>2020</v>
      </c>
      <c r="H3410" t="s">
        <v>38</v>
      </c>
      <c r="I3410" t="s">
        <v>52</v>
      </c>
      <c r="J3410" t="s">
        <v>53</v>
      </c>
      <c r="K3410" t="s">
        <v>67</v>
      </c>
      <c r="L3410" t="s">
        <v>7</v>
      </c>
      <c r="M3410" t="s">
        <v>32</v>
      </c>
      <c r="N3410">
        <v>2594.112748</v>
      </c>
    </row>
    <row r="3411" spans="6:14" x14ac:dyDescent="0.35">
      <c r="F3411" t="s">
        <v>3465</v>
      </c>
      <c r="G3411">
        <v>2020</v>
      </c>
      <c r="H3411" t="s">
        <v>38</v>
      </c>
      <c r="I3411" t="s">
        <v>52</v>
      </c>
      <c r="J3411" t="s">
        <v>53</v>
      </c>
      <c r="K3411" t="s">
        <v>68</v>
      </c>
      <c r="L3411" t="s">
        <v>3</v>
      </c>
      <c r="M3411" t="s">
        <v>12</v>
      </c>
      <c r="N3411">
        <v>658.45979999999997</v>
      </c>
    </row>
    <row r="3412" spans="6:14" x14ac:dyDescent="0.35">
      <c r="F3412" t="s">
        <v>3466</v>
      </c>
      <c r="G3412">
        <v>2020</v>
      </c>
      <c r="H3412" t="s">
        <v>38</v>
      </c>
      <c r="I3412" t="s">
        <v>52</v>
      </c>
      <c r="J3412" t="s">
        <v>53</v>
      </c>
      <c r="K3412" t="s">
        <v>68</v>
      </c>
      <c r="L3412" t="s">
        <v>3</v>
      </c>
      <c r="M3412" t="s">
        <v>4</v>
      </c>
      <c r="N3412">
        <v>841.16574241310536</v>
      </c>
    </row>
    <row r="3413" spans="6:14" x14ac:dyDescent="0.35">
      <c r="F3413" t="s">
        <v>3467</v>
      </c>
      <c r="G3413">
        <v>2020</v>
      </c>
      <c r="H3413" t="s">
        <v>38</v>
      </c>
      <c r="I3413" t="s">
        <v>52</v>
      </c>
      <c r="J3413" t="s">
        <v>53</v>
      </c>
      <c r="K3413" t="s">
        <v>68</v>
      </c>
      <c r="L3413" t="s">
        <v>3</v>
      </c>
      <c r="M3413" t="s">
        <v>16</v>
      </c>
      <c r="N3413">
        <v>198.16</v>
      </c>
    </row>
    <row r="3414" spans="6:14" x14ac:dyDescent="0.35">
      <c r="F3414" t="s">
        <v>3468</v>
      </c>
      <c r="G3414">
        <v>2020</v>
      </c>
      <c r="H3414" t="s">
        <v>38</v>
      </c>
      <c r="I3414" t="s">
        <v>52</v>
      </c>
      <c r="J3414" t="s">
        <v>53</v>
      </c>
      <c r="K3414" t="s">
        <v>68</v>
      </c>
      <c r="L3414" t="s">
        <v>3</v>
      </c>
      <c r="M3414" t="s">
        <v>29</v>
      </c>
      <c r="N3414">
        <v>108.50253366314485</v>
      </c>
    </row>
    <row r="3415" spans="6:14" x14ac:dyDescent="0.35">
      <c r="F3415" t="s">
        <v>3469</v>
      </c>
      <c r="G3415">
        <v>2020</v>
      </c>
      <c r="H3415" t="s">
        <v>38</v>
      </c>
      <c r="I3415" t="s">
        <v>52</v>
      </c>
      <c r="J3415" t="s">
        <v>53</v>
      </c>
      <c r="K3415" t="s">
        <v>68</v>
      </c>
      <c r="L3415" t="s">
        <v>3</v>
      </c>
      <c r="M3415" t="s">
        <v>6</v>
      </c>
      <c r="N3415">
        <v>487.8</v>
      </c>
    </row>
    <row r="3416" spans="6:14" x14ac:dyDescent="0.35">
      <c r="F3416" t="s">
        <v>3470</v>
      </c>
      <c r="G3416">
        <v>2020</v>
      </c>
      <c r="H3416" t="s">
        <v>38</v>
      </c>
      <c r="I3416" t="s">
        <v>52</v>
      </c>
      <c r="J3416" t="s">
        <v>53</v>
      </c>
      <c r="K3416" t="s">
        <v>68</v>
      </c>
      <c r="L3416" t="s">
        <v>7</v>
      </c>
      <c r="M3416" t="s">
        <v>8</v>
      </c>
      <c r="N3416">
        <v>8289.4339829865894</v>
      </c>
    </row>
    <row r="3417" spans="6:14" x14ac:dyDescent="0.35">
      <c r="F3417" t="s">
        <v>3471</v>
      </c>
      <c r="G3417">
        <v>2020</v>
      </c>
      <c r="H3417" t="s">
        <v>38</v>
      </c>
      <c r="I3417" t="s">
        <v>52</v>
      </c>
      <c r="J3417" t="s">
        <v>53</v>
      </c>
      <c r="K3417" t="s">
        <v>68</v>
      </c>
      <c r="L3417" t="s">
        <v>7</v>
      </c>
      <c r="M3417" t="s">
        <v>10</v>
      </c>
      <c r="N3417">
        <v>625.96102120287389</v>
      </c>
    </row>
    <row r="3418" spans="6:14" x14ac:dyDescent="0.35">
      <c r="F3418" t="s">
        <v>3472</v>
      </c>
      <c r="G3418">
        <v>2020</v>
      </c>
      <c r="H3418" t="s">
        <v>38</v>
      </c>
      <c r="I3418" t="s">
        <v>52</v>
      </c>
      <c r="J3418" t="s">
        <v>53</v>
      </c>
      <c r="K3418" t="s">
        <v>68</v>
      </c>
      <c r="L3418" t="s">
        <v>7</v>
      </c>
      <c r="M3418" t="s">
        <v>11</v>
      </c>
      <c r="N3418">
        <v>455.48400032147794</v>
      </c>
    </row>
    <row r="3419" spans="6:14" x14ac:dyDescent="0.35">
      <c r="F3419" t="s">
        <v>3473</v>
      </c>
      <c r="G3419">
        <v>2020</v>
      </c>
      <c r="H3419" t="s">
        <v>38</v>
      </c>
      <c r="I3419" t="s">
        <v>52</v>
      </c>
      <c r="J3419" t="s">
        <v>53</v>
      </c>
      <c r="K3419" t="s">
        <v>68</v>
      </c>
      <c r="L3419" t="s">
        <v>7</v>
      </c>
      <c r="M3419" t="s">
        <v>14</v>
      </c>
      <c r="N3419">
        <v>8349.0813276885001</v>
      </c>
    </row>
    <row r="3420" spans="6:14" x14ac:dyDescent="0.35">
      <c r="F3420" t="s">
        <v>3474</v>
      </c>
      <c r="G3420">
        <v>2020</v>
      </c>
      <c r="H3420" t="s">
        <v>38</v>
      </c>
      <c r="I3420" t="s">
        <v>52</v>
      </c>
      <c r="J3420" t="s">
        <v>53</v>
      </c>
      <c r="K3420" t="s">
        <v>68</v>
      </c>
      <c r="L3420" t="s">
        <v>7</v>
      </c>
      <c r="M3420" t="s">
        <v>15</v>
      </c>
      <c r="N3420">
        <v>1565.3504</v>
      </c>
    </row>
    <row r="3421" spans="6:14" x14ac:dyDescent="0.35">
      <c r="F3421" t="s">
        <v>3475</v>
      </c>
      <c r="G3421">
        <v>2020</v>
      </c>
      <c r="H3421" t="s">
        <v>39</v>
      </c>
      <c r="I3421" t="s">
        <v>52</v>
      </c>
      <c r="J3421" t="s">
        <v>53</v>
      </c>
      <c r="K3421" t="s">
        <v>67</v>
      </c>
      <c r="L3421" t="s">
        <v>3</v>
      </c>
      <c r="M3421" t="s">
        <v>12</v>
      </c>
      <c r="N3421">
        <v>731.12922000000003</v>
      </c>
    </row>
    <row r="3422" spans="6:14" x14ac:dyDescent="0.35">
      <c r="F3422" t="s">
        <v>3476</v>
      </c>
      <c r="G3422">
        <v>2020</v>
      </c>
      <c r="H3422" t="s">
        <v>39</v>
      </c>
      <c r="I3422" t="s">
        <v>52</v>
      </c>
      <c r="J3422" t="s">
        <v>53</v>
      </c>
      <c r="K3422" t="s">
        <v>67</v>
      </c>
      <c r="L3422" t="s">
        <v>3</v>
      </c>
      <c r="M3422" t="s">
        <v>4</v>
      </c>
      <c r="N3422">
        <v>547.84276492727975</v>
      </c>
    </row>
    <row r="3423" spans="6:14" x14ac:dyDescent="0.35">
      <c r="F3423" t="s">
        <v>3477</v>
      </c>
      <c r="G3423">
        <v>2020</v>
      </c>
      <c r="H3423" t="s">
        <v>39</v>
      </c>
      <c r="I3423" t="s">
        <v>52</v>
      </c>
      <c r="J3423" t="s">
        <v>53</v>
      </c>
      <c r="K3423" t="s">
        <v>67</v>
      </c>
      <c r="L3423" t="s">
        <v>3</v>
      </c>
      <c r="M3423" t="s">
        <v>28</v>
      </c>
      <c r="N3423">
        <v>268.86644000000001</v>
      </c>
    </row>
    <row r="3424" spans="6:14" x14ac:dyDescent="0.35">
      <c r="F3424" t="s">
        <v>3478</v>
      </c>
      <c r="G3424">
        <v>2020</v>
      </c>
      <c r="H3424" t="s">
        <v>39</v>
      </c>
      <c r="I3424" t="s">
        <v>52</v>
      </c>
      <c r="J3424" t="s">
        <v>53</v>
      </c>
      <c r="K3424" t="s">
        <v>67</v>
      </c>
      <c r="L3424" t="s">
        <v>3</v>
      </c>
      <c r="M3424" t="s">
        <v>6</v>
      </c>
      <c r="N3424">
        <v>5.3746830676770996</v>
      </c>
    </row>
    <row r="3425" spans="6:14" x14ac:dyDescent="0.35">
      <c r="F3425" t="s">
        <v>3479</v>
      </c>
      <c r="G3425">
        <v>2020</v>
      </c>
      <c r="H3425" t="s">
        <v>39</v>
      </c>
      <c r="I3425" t="s">
        <v>52</v>
      </c>
      <c r="J3425" t="s">
        <v>53</v>
      </c>
      <c r="K3425" t="s">
        <v>67</v>
      </c>
      <c r="L3425" t="s">
        <v>7</v>
      </c>
      <c r="M3425" t="s">
        <v>10</v>
      </c>
      <c r="N3425">
        <v>657.53467671281294</v>
      </c>
    </row>
    <row r="3426" spans="6:14" x14ac:dyDescent="0.35">
      <c r="F3426" t="s">
        <v>3480</v>
      </c>
      <c r="G3426">
        <v>2020</v>
      </c>
      <c r="H3426" t="s">
        <v>39</v>
      </c>
      <c r="I3426" t="s">
        <v>52</v>
      </c>
      <c r="J3426" t="s">
        <v>53</v>
      </c>
      <c r="K3426" t="s">
        <v>67</v>
      </c>
      <c r="L3426" t="s">
        <v>7</v>
      </c>
      <c r="M3426" t="s">
        <v>14</v>
      </c>
      <c r="N3426">
        <v>3.4400921076234918</v>
      </c>
    </row>
    <row r="3427" spans="6:14" x14ac:dyDescent="0.35">
      <c r="F3427" t="s">
        <v>3481</v>
      </c>
      <c r="G3427">
        <v>2020</v>
      </c>
      <c r="H3427" t="s">
        <v>39</v>
      </c>
      <c r="I3427" t="s">
        <v>52</v>
      </c>
      <c r="J3427" t="s">
        <v>53</v>
      </c>
      <c r="K3427" t="s">
        <v>67</v>
      </c>
      <c r="L3427" t="s">
        <v>7</v>
      </c>
      <c r="M3427" t="s">
        <v>15</v>
      </c>
      <c r="N3427">
        <v>98.828227999999996</v>
      </c>
    </row>
    <row r="3428" spans="6:14" x14ac:dyDescent="0.35">
      <c r="F3428" t="s">
        <v>3482</v>
      </c>
      <c r="G3428">
        <v>2020</v>
      </c>
      <c r="H3428" t="s">
        <v>39</v>
      </c>
      <c r="I3428" t="s">
        <v>52</v>
      </c>
      <c r="J3428" t="s">
        <v>53</v>
      </c>
      <c r="K3428" t="s">
        <v>67</v>
      </c>
      <c r="L3428" t="s">
        <v>7</v>
      </c>
      <c r="M3428" t="s">
        <v>31</v>
      </c>
      <c r="N3428">
        <v>41.336480000000002</v>
      </c>
    </row>
    <row r="3429" spans="6:14" x14ac:dyDescent="0.35">
      <c r="F3429" t="s">
        <v>3483</v>
      </c>
      <c r="G3429">
        <v>2020</v>
      </c>
      <c r="H3429" t="s">
        <v>39</v>
      </c>
      <c r="I3429" t="s">
        <v>52</v>
      </c>
      <c r="J3429" t="s">
        <v>53</v>
      </c>
      <c r="K3429" t="s">
        <v>67</v>
      </c>
      <c r="L3429" t="s">
        <v>7</v>
      </c>
      <c r="M3429" t="s">
        <v>6</v>
      </c>
      <c r="N3429">
        <v>0.51871492580430001</v>
      </c>
    </row>
    <row r="3430" spans="6:14" x14ac:dyDescent="0.35">
      <c r="F3430" t="s">
        <v>3484</v>
      </c>
      <c r="G3430">
        <v>2020</v>
      </c>
      <c r="H3430" t="s">
        <v>39</v>
      </c>
      <c r="I3430" t="s">
        <v>52</v>
      </c>
      <c r="J3430" t="s">
        <v>53</v>
      </c>
      <c r="K3430" t="s">
        <v>68</v>
      </c>
      <c r="L3430" t="s">
        <v>3</v>
      </c>
      <c r="M3430" t="s">
        <v>12</v>
      </c>
      <c r="N3430">
        <v>337.50722999999999</v>
      </c>
    </row>
    <row r="3431" spans="6:14" x14ac:dyDescent="0.35">
      <c r="F3431" t="s">
        <v>3485</v>
      </c>
      <c r="G3431">
        <v>2020</v>
      </c>
      <c r="H3431" t="s">
        <v>39</v>
      </c>
      <c r="I3431" t="s">
        <v>52</v>
      </c>
      <c r="J3431" t="s">
        <v>53</v>
      </c>
      <c r="K3431" t="s">
        <v>68</v>
      </c>
      <c r="L3431" t="s">
        <v>3</v>
      </c>
      <c r="M3431" t="s">
        <v>4</v>
      </c>
      <c r="N3431">
        <v>543.7198666178956</v>
      </c>
    </row>
    <row r="3432" spans="6:14" x14ac:dyDescent="0.35">
      <c r="F3432" t="s">
        <v>3486</v>
      </c>
      <c r="G3432">
        <v>2020</v>
      </c>
      <c r="H3432" t="s">
        <v>39</v>
      </c>
      <c r="I3432" t="s">
        <v>52</v>
      </c>
      <c r="J3432" t="s">
        <v>53</v>
      </c>
      <c r="K3432" t="s">
        <v>68</v>
      </c>
      <c r="L3432" t="s">
        <v>3</v>
      </c>
      <c r="M3432" t="s">
        <v>16</v>
      </c>
      <c r="N3432">
        <v>20.75</v>
      </c>
    </row>
    <row r="3433" spans="6:14" x14ac:dyDescent="0.35">
      <c r="F3433" t="s">
        <v>3487</v>
      </c>
      <c r="G3433">
        <v>2020</v>
      </c>
      <c r="H3433" t="s">
        <v>39</v>
      </c>
      <c r="I3433" t="s">
        <v>52</v>
      </c>
      <c r="J3433" t="s">
        <v>53</v>
      </c>
      <c r="K3433" t="s">
        <v>68</v>
      </c>
      <c r="L3433" t="s">
        <v>3</v>
      </c>
      <c r="M3433" t="s">
        <v>28</v>
      </c>
      <c r="N3433">
        <v>26.29043558</v>
      </c>
    </row>
    <row r="3434" spans="6:14" x14ac:dyDescent="0.35">
      <c r="F3434" t="s">
        <v>3488</v>
      </c>
      <c r="G3434">
        <v>2020</v>
      </c>
      <c r="H3434" t="s">
        <v>39</v>
      </c>
      <c r="I3434" t="s">
        <v>52</v>
      </c>
      <c r="J3434" t="s">
        <v>53</v>
      </c>
      <c r="K3434" t="s">
        <v>68</v>
      </c>
      <c r="L3434" t="s">
        <v>3</v>
      </c>
      <c r="M3434" t="s">
        <v>29</v>
      </c>
      <c r="N3434">
        <v>440.75780161655013</v>
      </c>
    </row>
    <row r="3435" spans="6:14" x14ac:dyDescent="0.35">
      <c r="F3435" t="s">
        <v>3489</v>
      </c>
      <c r="G3435">
        <v>2020</v>
      </c>
      <c r="H3435" t="s">
        <v>39</v>
      </c>
      <c r="I3435" t="s">
        <v>52</v>
      </c>
      <c r="J3435" t="s">
        <v>53</v>
      </c>
      <c r="K3435" t="s">
        <v>68</v>
      </c>
      <c r="L3435" t="s">
        <v>3</v>
      </c>
      <c r="M3435" t="s">
        <v>6</v>
      </c>
      <c r="N3435">
        <v>153.42930019400001</v>
      </c>
    </row>
    <row r="3436" spans="6:14" x14ac:dyDescent="0.35">
      <c r="F3436" t="s">
        <v>3490</v>
      </c>
      <c r="G3436">
        <v>2020</v>
      </c>
      <c r="H3436" t="s">
        <v>39</v>
      </c>
      <c r="I3436" t="s">
        <v>52</v>
      </c>
      <c r="J3436" t="s">
        <v>53</v>
      </c>
      <c r="K3436" t="s">
        <v>68</v>
      </c>
      <c r="L3436" t="s">
        <v>7</v>
      </c>
      <c r="M3436" t="s">
        <v>8</v>
      </c>
      <c r="N3436">
        <v>3269.4594500138551</v>
      </c>
    </row>
    <row r="3437" spans="6:14" x14ac:dyDescent="0.35">
      <c r="F3437" t="s">
        <v>3491</v>
      </c>
      <c r="G3437">
        <v>2020</v>
      </c>
      <c r="H3437" t="s">
        <v>39</v>
      </c>
      <c r="I3437" t="s">
        <v>52</v>
      </c>
      <c r="J3437" t="s">
        <v>53</v>
      </c>
      <c r="K3437" t="s">
        <v>68</v>
      </c>
      <c r="L3437" t="s">
        <v>7</v>
      </c>
      <c r="M3437" t="s">
        <v>30</v>
      </c>
      <c r="N3437">
        <v>51.45</v>
      </c>
    </row>
    <row r="3438" spans="6:14" x14ac:dyDescent="0.35">
      <c r="F3438" t="s">
        <v>3492</v>
      </c>
      <c r="G3438">
        <v>2020</v>
      </c>
      <c r="H3438" t="s">
        <v>39</v>
      </c>
      <c r="I3438" t="s">
        <v>52</v>
      </c>
      <c r="J3438" t="s">
        <v>53</v>
      </c>
      <c r="K3438" t="s">
        <v>68</v>
      </c>
      <c r="L3438" t="s">
        <v>7</v>
      </c>
      <c r="M3438" t="s">
        <v>10</v>
      </c>
      <c r="N3438">
        <v>3048.8548491441638</v>
      </c>
    </row>
    <row r="3439" spans="6:14" x14ac:dyDescent="0.35">
      <c r="F3439" t="s">
        <v>3493</v>
      </c>
      <c r="G3439">
        <v>2020</v>
      </c>
      <c r="H3439" t="s">
        <v>39</v>
      </c>
      <c r="I3439" t="s">
        <v>52</v>
      </c>
      <c r="J3439" t="s">
        <v>53</v>
      </c>
      <c r="K3439" t="s">
        <v>68</v>
      </c>
      <c r="L3439" t="s">
        <v>7</v>
      </c>
      <c r="M3439" t="s">
        <v>11</v>
      </c>
      <c r="N3439">
        <v>1066.159983118657</v>
      </c>
    </row>
    <row r="3440" spans="6:14" x14ac:dyDescent="0.35">
      <c r="F3440" t="s">
        <v>3494</v>
      </c>
      <c r="G3440">
        <v>2020</v>
      </c>
      <c r="H3440" t="s">
        <v>39</v>
      </c>
      <c r="I3440" t="s">
        <v>52</v>
      </c>
      <c r="J3440" t="s">
        <v>53</v>
      </c>
      <c r="K3440" t="s">
        <v>68</v>
      </c>
      <c r="L3440" t="s">
        <v>7</v>
      </c>
      <c r="M3440" t="s">
        <v>14</v>
      </c>
      <c r="N3440">
        <v>10139.792430708776</v>
      </c>
    </row>
    <row r="3441" spans="6:14" x14ac:dyDescent="0.35">
      <c r="F3441" t="s">
        <v>3495</v>
      </c>
      <c r="G3441">
        <v>2020</v>
      </c>
      <c r="H3441" t="s">
        <v>39</v>
      </c>
      <c r="I3441" t="s">
        <v>52</v>
      </c>
      <c r="J3441" t="s">
        <v>53</v>
      </c>
      <c r="K3441" t="s">
        <v>68</v>
      </c>
      <c r="L3441" t="s">
        <v>7</v>
      </c>
      <c r="M3441" t="s">
        <v>15</v>
      </c>
      <c r="N3441">
        <v>35.5773336524217</v>
      </c>
    </row>
    <row r="3442" spans="6:14" x14ac:dyDescent="0.35">
      <c r="F3442" t="s">
        <v>3496</v>
      </c>
      <c r="G3442">
        <v>2020</v>
      </c>
      <c r="H3442" t="s">
        <v>39</v>
      </c>
      <c r="I3442" t="s">
        <v>52</v>
      </c>
      <c r="J3442" t="s">
        <v>53</v>
      </c>
      <c r="K3442" t="s">
        <v>68</v>
      </c>
      <c r="L3442" t="s">
        <v>7</v>
      </c>
      <c r="M3442" t="s">
        <v>34</v>
      </c>
      <c r="N3442">
        <v>951.22484401206486</v>
      </c>
    </row>
    <row r="3443" spans="6:14" x14ac:dyDescent="0.35">
      <c r="F3443" t="s">
        <v>3497</v>
      </c>
      <c r="G3443">
        <v>2020</v>
      </c>
      <c r="H3443" t="s">
        <v>39</v>
      </c>
      <c r="I3443" t="s">
        <v>52</v>
      </c>
      <c r="J3443" t="s">
        <v>53</v>
      </c>
      <c r="K3443" t="s">
        <v>68</v>
      </c>
      <c r="L3443" t="s">
        <v>7</v>
      </c>
      <c r="M3443" t="s">
        <v>31</v>
      </c>
      <c r="N3443">
        <v>28.284162000000002</v>
      </c>
    </row>
    <row r="3444" spans="6:14" x14ac:dyDescent="0.35">
      <c r="F3444" t="s">
        <v>3498</v>
      </c>
      <c r="G3444">
        <v>2020</v>
      </c>
      <c r="H3444" t="s">
        <v>39</v>
      </c>
      <c r="I3444" t="s">
        <v>52</v>
      </c>
      <c r="J3444" t="s">
        <v>53</v>
      </c>
      <c r="K3444" t="s">
        <v>68</v>
      </c>
      <c r="L3444" t="s">
        <v>7</v>
      </c>
      <c r="M3444" t="s">
        <v>32</v>
      </c>
      <c r="N3444">
        <v>0.6</v>
      </c>
    </row>
    <row r="3445" spans="6:14" x14ac:dyDescent="0.35">
      <c r="F3445" t="s">
        <v>3499</v>
      </c>
      <c r="G3445">
        <v>2020</v>
      </c>
      <c r="H3445" t="s">
        <v>39</v>
      </c>
      <c r="I3445" t="s">
        <v>52</v>
      </c>
      <c r="J3445" t="s">
        <v>53</v>
      </c>
      <c r="K3445" t="s">
        <v>68</v>
      </c>
      <c r="L3445" t="s">
        <v>7</v>
      </c>
      <c r="M3445" t="s">
        <v>6</v>
      </c>
      <c r="N3445">
        <v>5.0118960000000001</v>
      </c>
    </row>
    <row r="3446" spans="6:14" x14ac:dyDescent="0.35">
      <c r="F3446" t="s">
        <v>3500</v>
      </c>
      <c r="G3446">
        <v>2020</v>
      </c>
      <c r="H3446" t="s">
        <v>39</v>
      </c>
      <c r="I3446" t="s">
        <v>52</v>
      </c>
      <c r="J3446" t="s">
        <v>53</v>
      </c>
      <c r="K3446" t="s">
        <v>68</v>
      </c>
      <c r="L3446" t="s">
        <v>6</v>
      </c>
      <c r="M3446" t="s">
        <v>6</v>
      </c>
      <c r="N3446">
        <v>2.6123099999999999</v>
      </c>
    </row>
    <row r="3447" spans="6:14" x14ac:dyDescent="0.35">
      <c r="F3447" t="s">
        <v>3501</v>
      </c>
      <c r="G3447">
        <v>2020</v>
      </c>
      <c r="H3447" t="s">
        <v>40</v>
      </c>
      <c r="I3447" t="s">
        <v>52</v>
      </c>
      <c r="J3447" t="s">
        <v>53</v>
      </c>
      <c r="K3447" t="s">
        <v>67</v>
      </c>
      <c r="L3447" t="s">
        <v>3</v>
      </c>
      <c r="M3447" t="s">
        <v>12</v>
      </c>
      <c r="N3447">
        <v>577.94439105000004</v>
      </c>
    </row>
    <row r="3448" spans="6:14" x14ac:dyDescent="0.35">
      <c r="F3448" t="s">
        <v>3502</v>
      </c>
      <c r="G3448">
        <v>2020</v>
      </c>
      <c r="H3448" t="s">
        <v>40</v>
      </c>
      <c r="I3448" t="s">
        <v>52</v>
      </c>
      <c r="J3448" t="s">
        <v>53</v>
      </c>
      <c r="K3448" t="s">
        <v>67</v>
      </c>
      <c r="L3448" t="s">
        <v>3</v>
      </c>
      <c r="M3448" t="s">
        <v>4</v>
      </c>
      <c r="N3448">
        <v>822.48803690000011</v>
      </c>
    </row>
    <row r="3449" spans="6:14" x14ac:dyDescent="0.35">
      <c r="F3449" t="s">
        <v>3503</v>
      </c>
      <c r="G3449">
        <v>2020</v>
      </c>
      <c r="H3449" t="s">
        <v>40</v>
      </c>
      <c r="I3449" t="s">
        <v>52</v>
      </c>
      <c r="J3449" t="s">
        <v>53</v>
      </c>
      <c r="K3449" t="s">
        <v>67</v>
      </c>
      <c r="L3449" t="s">
        <v>3</v>
      </c>
      <c r="M3449" t="s">
        <v>28</v>
      </c>
      <c r="N3449">
        <v>295.82616435</v>
      </c>
    </row>
    <row r="3450" spans="6:14" x14ac:dyDescent="0.35">
      <c r="F3450" t="s">
        <v>3504</v>
      </c>
      <c r="G3450">
        <v>2020</v>
      </c>
      <c r="H3450" t="s">
        <v>40</v>
      </c>
      <c r="I3450" t="s">
        <v>52</v>
      </c>
      <c r="J3450" t="s">
        <v>53</v>
      </c>
      <c r="K3450" t="s">
        <v>67</v>
      </c>
      <c r="L3450" t="s">
        <v>7</v>
      </c>
      <c r="M3450" t="s">
        <v>10</v>
      </c>
      <c r="N3450">
        <v>398.91177379999999</v>
      </c>
    </row>
    <row r="3451" spans="6:14" x14ac:dyDescent="0.35">
      <c r="F3451" t="s">
        <v>3505</v>
      </c>
      <c r="G3451">
        <v>2020</v>
      </c>
      <c r="H3451" t="s">
        <v>40</v>
      </c>
      <c r="I3451" t="s">
        <v>52</v>
      </c>
      <c r="J3451" t="s">
        <v>53</v>
      </c>
      <c r="K3451" t="s">
        <v>68</v>
      </c>
      <c r="L3451" t="s">
        <v>3</v>
      </c>
      <c r="M3451" t="s">
        <v>4</v>
      </c>
      <c r="N3451">
        <v>87.012514402537064</v>
      </c>
    </row>
    <row r="3452" spans="6:14" x14ac:dyDescent="0.35">
      <c r="F3452" t="s">
        <v>3506</v>
      </c>
      <c r="G3452">
        <v>2020</v>
      </c>
      <c r="H3452" t="s">
        <v>40</v>
      </c>
      <c r="I3452" t="s">
        <v>52</v>
      </c>
      <c r="J3452" t="s">
        <v>53</v>
      </c>
      <c r="K3452" t="s">
        <v>68</v>
      </c>
      <c r="L3452" t="s">
        <v>3</v>
      </c>
      <c r="M3452" t="s">
        <v>29</v>
      </c>
      <c r="N3452">
        <v>787.94199846472429</v>
      </c>
    </row>
    <row r="3453" spans="6:14" x14ac:dyDescent="0.35">
      <c r="F3453" t="s">
        <v>3507</v>
      </c>
      <c r="G3453">
        <v>2020</v>
      </c>
      <c r="H3453" t="s">
        <v>40</v>
      </c>
      <c r="I3453" t="s">
        <v>52</v>
      </c>
      <c r="J3453" t="s">
        <v>53</v>
      </c>
      <c r="K3453" t="s">
        <v>68</v>
      </c>
      <c r="L3453" t="s">
        <v>3</v>
      </c>
      <c r="M3453" t="s">
        <v>6</v>
      </c>
      <c r="N3453">
        <v>875.53883255928133</v>
      </c>
    </row>
    <row r="3454" spans="6:14" x14ac:dyDescent="0.35">
      <c r="F3454" t="s">
        <v>3508</v>
      </c>
      <c r="G3454">
        <v>2020</v>
      </c>
      <c r="H3454" t="s">
        <v>40</v>
      </c>
      <c r="I3454" t="s">
        <v>52</v>
      </c>
      <c r="J3454" t="s">
        <v>53</v>
      </c>
      <c r="K3454" t="s">
        <v>68</v>
      </c>
      <c r="L3454" t="s">
        <v>7</v>
      </c>
      <c r="M3454" t="s">
        <v>8</v>
      </c>
      <c r="N3454">
        <v>874.07916864627134</v>
      </c>
    </row>
    <row r="3455" spans="6:14" x14ac:dyDescent="0.35">
      <c r="F3455" t="s">
        <v>3509</v>
      </c>
      <c r="G3455">
        <v>2020</v>
      </c>
      <c r="H3455" t="s">
        <v>40</v>
      </c>
      <c r="I3455" t="s">
        <v>52</v>
      </c>
      <c r="J3455" t="s">
        <v>53</v>
      </c>
      <c r="K3455" t="s">
        <v>68</v>
      </c>
      <c r="L3455" t="s">
        <v>7</v>
      </c>
      <c r="M3455" t="s">
        <v>10</v>
      </c>
      <c r="N3455">
        <v>4470.6669667021142</v>
      </c>
    </row>
    <row r="3456" spans="6:14" x14ac:dyDescent="0.35">
      <c r="F3456" t="s">
        <v>3510</v>
      </c>
      <c r="G3456">
        <v>2020</v>
      </c>
      <c r="H3456" t="s">
        <v>40</v>
      </c>
      <c r="I3456" t="s">
        <v>52</v>
      </c>
      <c r="J3456" t="s">
        <v>53</v>
      </c>
      <c r="K3456" t="s">
        <v>68</v>
      </c>
      <c r="L3456" t="s">
        <v>7</v>
      </c>
      <c r="M3456" t="s">
        <v>11</v>
      </c>
      <c r="N3456">
        <v>970.98997769899961</v>
      </c>
    </row>
    <row r="3457" spans="6:14" x14ac:dyDescent="0.35">
      <c r="F3457" t="s">
        <v>3511</v>
      </c>
      <c r="G3457">
        <v>2020</v>
      </c>
      <c r="H3457" t="s">
        <v>40</v>
      </c>
      <c r="I3457" t="s">
        <v>52</v>
      </c>
      <c r="J3457" t="s">
        <v>53</v>
      </c>
      <c r="K3457" t="s">
        <v>68</v>
      </c>
      <c r="L3457" t="s">
        <v>7</v>
      </c>
      <c r="M3457" t="s">
        <v>14</v>
      </c>
      <c r="N3457">
        <v>6253.8949953043457</v>
      </c>
    </row>
    <row r="3458" spans="6:14" x14ac:dyDescent="0.35">
      <c r="F3458" t="s">
        <v>3512</v>
      </c>
      <c r="G3458">
        <v>2020</v>
      </c>
      <c r="H3458" t="s">
        <v>40</v>
      </c>
      <c r="I3458" t="s">
        <v>52</v>
      </c>
      <c r="J3458" t="s">
        <v>53</v>
      </c>
      <c r="K3458" t="s">
        <v>68</v>
      </c>
      <c r="L3458" t="s">
        <v>7</v>
      </c>
      <c r="M3458" t="s">
        <v>15</v>
      </c>
      <c r="N3458">
        <v>353.20485641025641</v>
      </c>
    </row>
    <row r="3459" spans="6:14" x14ac:dyDescent="0.35">
      <c r="F3459" t="s">
        <v>3513</v>
      </c>
      <c r="G3459">
        <v>2020</v>
      </c>
      <c r="H3459" t="s">
        <v>40</v>
      </c>
      <c r="I3459" t="s">
        <v>52</v>
      </c>
      <c r="J3459" t="s">
        <v>53</v>
      </c>
      <c r="K3459" t="s">
        <v>68</v>
      </c>
      <c r="L3459" t="s">
        <v>7</v>
      </c>
      <c r="M3459" t="s">
        <v>34</v>
      </c>
      <c r="N3459">
        <v>308.5900849856464</v>
      </c>
    </row>
    <row r="3460" spans="6:14" x14ac:dyDescent="0.35">
      <c r="F3460" t="s">
        <v>3514</v>
      </c>
      <c r="G3460">
        <v>2020</v>
      </c>
      <c r="H3460" t="s">
        <v>41</v>
      </c>
      <c r="I3460" t="s">
        <v>52</v>
      </c>
      <c r="J3460" t="s">
        <v>53</v>
      </c>
      <c r="K3460" t="s">
        <v>67</v>
      </c>
      <c r="L3460" t="s">
        <v>3</v>
      </c>
      <c r="M3460" t="s">
        <v>12</v>
      </c>
      <c r="N3460">
        <v>27975.640068551071</v>
      </c>
    </row>
    <row r="3461" spans="6:14" x14ac:dyDescent="0.35">
      <c r="F3461" t="s">
        <v>3515</v>
      </c>
      <c r="G3461">
        <v>2020</v>
      </c>
      <c r="H3461" t="s">
        <v>41</v>
      </c>
      <c r="I3461" t="s">
        <v>52</v>
      </c>
      <c r="J3461" t="s">
        <v>53</v>
      </c>
      <c r="K3461" t="s">
        <v>67</v>
      </c>
      <c r="L3461" t="s">
        <v>3</v>
      </c>
      <c r="M3461" t="s">
        <v>4</v>
      </c>
      <c r="N3461">
        <v>24773.940355349951</v>
      </c>
    </row>
    <row r="3462" spans="6:14" x14ac:dyDescent="0.35">
      <c r="F3462" t="s">
        <v>3516</v>
      </c>
      <c r="G3462">
        <v>2020</v>
      </c>
      <c r="H3462" t="s">
        <v>41</v>
      </c>
      <c r="I3462" t="s">
        <v>52</v>
      </c>
      <c r="J3462" t="s">
        <v>53</v>
      </c>
      <c r="K3462" t="s">
        <v>67</v>
      </c>
      <c r="L3462" t="s">
        <v>3</v>
      </c>
      <c r="M3462" t="s">
        <v>16</v>
      </c>
      <c r="N3462">
        <v>538.013104</v>
      </c>
    </row>
    <row r="3463" spans="6:14" x14ac:dyDescent="0.35">
      <c r="F3463" t="s">
        <v>3517</v>
      </c>
      <c r="G3463">
        <v>2020</v>
      </c>
      <c r="H3463" t="s">
        <v>41</v>
      </c>
      <c r="I3463" t="s">
        <v>52</v>
      </c>
      <c r="J3463" t="s">
        <v>53</v>
      </c>
      <c r="K3463" t="s">
        <v>67</v>
      </c>
      <c r="L3463" t="s">
        <v>3</v>
      </c>
      <c r="M3463" t="s">
        <v>28</v>
      </c>
      <c r="N3463">
        <v>9576.7199832503629</v>
      </c>
    </row>
    <row r="3464" spans="6:14" x14ac:dyDescent="0.35">
      <c r="F3464" t="s">
        <v>3518</v>
      </c>
      <c r="G3464">
        <v>2020</v>
      </c>
      <c r="H3464" t="s">
        <v>41</v>
      </c>
      <c r="I3464" t="s">
        <v>52</v>
      </c>
      <c r="J3464" t="s">
        <v>53</v>
      </c>
      <c r="K3464" t="s">
        <v>67</v>
      </c>
      <c r="L3464" t="s">
        <v>3</v>
      </c>
      <c r="M3464" t="s">
        <v>29</v>
      </c>
      <c r="N3464">
        <v>824.95853034353365</v>
      </c>
    </row>
    <row r="3465" spans="6:14" x14ac:dyDescent="0.35">
      <c r="F3465" t="s">
        <v>3519</v>
      </c>
      <c r="G3465">
        <v>2020</v>
      </c>
      <c r="H3465" t="s">
        <v>41</v>
      </c>
      <c r="I3465" t="s">
        <v>52</v>
      </c>
      <c r="J3465" t="s">
        <v>53</v>
      </c>
      <c r="K3465" t="s">
        <v>67</v>
      </c>
      <c r="L3465" t="s">
        <v>3</v>
      </c>
      <c r="M3465" t="s">
        <v>6</v>
      </c>
      <c r="N3465">
        <v>947.1212210638588</v>
      </c>
    </row>
    <row r="3466" spans="6:14" x14ac:dyDescent="0.35">
      <c r="F3466" t="s">
        <v>3520</v>
      </c>
      <c r="G3466">
        <v>2020</v>
      </c>
      <c r="H3466" t="s">
        <v>41</v>
      </c>
      <c r="I3466" t="s">
        <v>52</v>
      </c>
      <c r="J3466" t="s">
        <v>53</v>
      </c>
      <c r="K3466" t="s">
        <v>67</v>
      </c>
      <c r="L3466" t="s">
        <v>7</v>
      </c>
      <c r="M3466" t="s">
        <v>10</v>
      </c>
      <c r="N3466">
        <v>2238.7601894364411</v>
      </c>
    </row>
    <row r="3467" spans="6:14" x14ac:dyDescent="0.35">
      <c r="F3467" t="s">
        <v>3521</v>
      </c>
      <c r="G3467">
        <v>2020</v>
      </c>
      <c r="H3467" t="s">
        <v>41</v>
      </c>
      <c r="I3467" t="s">
        <v>52</v>
      </c>
      <c r="J3467" t="s">
        <v>53</v>
      </c>
      <c r="K3467" t="s">
        <v>67</v>
      </c>
      <c r="L3467" t="s">
        <v>7</v>
      </c>
      <c r="M3467" t="s">
        <v>31</v>
      </c>
      <c r="N3467">
        <v>3.4437000000000002</v>
      </c>
    </row>
    <row r="3468" spans="6:14" x14ac:dyDescent="0.35">
      <c r="F3468" t="s">
        <v>3522</v>
      </c>
      <c r="G3468">
        <v>2020</v>
      </c>
      <c r="H3468" t="s">
        <v>41</v>
      </c>
      <c r="I3468" t="s">
        <v>52</v>
      </c>
      <c r="J3468" t="s">
        <v>53</v>
      </c>
      <c r="K3468" t="s">
        <v>67</v>
      </c>
      <c r="L3468" t="s">
        <v>7</v>
      </c>
      <c r="M3468" t="s">
        <v>6</v>
      </c>
      <c r="N3468">
        <v>48.440775332329139</v>
      </c>
    </row>
    <row r="3469" spans="6:14" x14ac:dyDescent="0.35">
      <c r="F3469" t="s">
        <v>3523</v>
      </c>
      <c r="G3469">
        <v>2020</v>
      </c>
      <c r="H3469" t="s">
        <v>41</v>
      </c>
      <c r="I3469" t="s">
        <v>52</v>
      </c>
      <c r="J3469" t="s">
        <v>53</v>
      </c>
      <c r="K3469" t="s">
        <v>68</v>
      </c>
      <c r="L3469" t="s">
        <v>3</v>
      </c>
      <c r="M3469" t="s">
        <v>12</v>
      </c>
      <c r="N3469">
        <v>4390.9489720000001</v>
      </c>
    </row>
    <row r="3470" spans="6:14" x14ac:dyDescent="0.35">
      <c r="F3470" t="s">
        <v>3524</v>
      </c>
      <c r="G3470">
        <v>2020</v>
      </c>
      <c r="H3470" t="s">
        <v>41</v>
      </c>
      <c r="I3470" t="s">
        <v>52</v>
      </c>
      <c r="J3470" t="s">
        <v>53</v>
      </c>
      <c r="K3470" t="s">
        <v>68</v>
      </c>
      <c r="L3470" t="s">
        <v>3</v>
      </c>
      <c r="M3470" t="s">
        <v>4</v>
      </c>
      <c r="N3470">
        <v>1651.065554</v>
      </c>
    </row>
    <row r="3471" spans="6:14" x14ac:dyDescent="0.35">
      <c r="F3471" t="s">
        <v>3525</v>
      </c>
      <c r="G3471">
        <v>2020</v>
      </c>
      <c r="H3471" t="s">
        <v>41</v>
      </c>
      <c r="I3471" t="s">
        <v>52</v>
      </c>
      <c r="J3471" t="s">
        <v>53</v>
      </c>
      <c r="K3471" t="s">
        <v>68</v>
      </c>
      <c r="L3471" t="s">
        <v>3</v>
      </c>
      <c r="M3471" t="s">
        <v>16</v>
      </c>
      <c r="N3471">
        <v>235.48129999999998</v>
      </c>
    </row>
    <row r="3472" spans="6:14" x14ac:dyDescent="0.35">
      <c r="F3472" t="s">
        <v>3526</v>
      </c>
      <c r="G3472">
        <v>2020</v>
      </c>
      <c r="H3472" t="s">
        <v>41</v>
      </c>
      <c r="I3472" t="s">
        <v>52</v>
      </c>
      <c r="J3472" t="s">
        <v>53</v>
      </c>
      <c r="K3472" t="s">
        <v>68</v>
      </c>
      <c r="L3472" t="s">
        <v>3</v>
      </c>
      <c r="M3472" t="s">
        <v>29</v>
      </c>
      <c r="N3472">
        <v>141.90780000000001</v>
      </c>
    </row>
    <row r="3473" spans="6:14" x14ac:dyDescent="0.35">
      <c r="F3473" t="s">
        <v>3527</v>
      </c>
      <c r="G3473">
        <v>2020</v>
      </c>
      <c r="H3473" t="s">
        <v>41</v>
      </c>
      <c r="I3473" t="s">
        <v>52</v>
      </c>
      <c r="J3473" t="s">
        <v>53</v>
      </c>
      <c r="K3473" t="s">
        <v>68</v>
      </c>
      <c r="L3473" t="s">
        <v>7</v>
      </c>
      <c r="M3473" t="s">
        <v>8</v>
      </c>
      <c r="N3473">
        <v>111</v>
      </c>
    </row>
    <row r="3474" spans="6:14" x14ac:dyDescent="0.35">
      <c r="F3474" t="s">
        <v>3528</v>
      </c>
      <c r="G3474">
        <v>2020</v>
      </c>
      <c r="H3474" t="s">
        <v>41</v>
      </c>
      <c r="I3474" t="s">
        <v>52</v>
      </c>
      <c r="J3474" t="s">
        <v>53</v>
      </c>
      <c r="K3474" t="s">
        <v>68</v>
      </c>
      <c r="L3474" t="s">
        <v>7</v>
      </c>
      <c r="M3474" t="s">
        <v>30</v>
      </c>
      <c r="N3474">
        <v>83.330029999999994</v>
      </c>
    </row>
    <row r="3475" spans="6:14" x14ac:dyDescent="0.35">
      <c r="F3475" t="s">
        <v>3529</v>
      </c>
      <c r="G3475">
        <v>2020</v>
      </c>
      <c r="H3475" t="s">
        <v>41</v>
      </c>
      <c r="I3475" t="s">
        <v>52</v>
      </c>
      <c r="J3475" t="s">
        <v>53</v>
      </c>
      <c r="K3475" t="s">
        <v>68</v>
      </c>
      <c r="L3475" t="s">
        <v>7</v>
      </c>
      <c r="M3475" t="s">
        <v>31</v>
      </c>
      <c r="N3475">
        <v>148.07900000000001</v>
      </c>
    </row>
    <row r="3476" spans="6:14" x14ac:dyDescent="0.35">
      <c r="F3476" t="s">
        <v>3530</v>
      </c>
      <c r="G3476">
        <v>2020</v>
      </c>
      <c r="H3476" t="s">
        <v>41</v>
      </c>
      <c r="I3476" t="s">
        <v>52</v>
      </c>
      <c r="J3476" t="s">
        <v>53</v>
      </c>
      <c r="K3476" t="s">
        <v>68</v>
      </c>
      <c r="L3476" t="s">
        <v>7</v>
      </c>
      <c r="M3476" t="s">
        <v>32</v>
      </c>
      <c r="N3476">
        <v>258.77201000000002</v>
      </c>
    </row>
    <row r="3477" spans="6:14" x14ac:dyDescent="0.35">
      <c r="F3477" t="s">
        <v>8296</v>
      </c>
      <c r="G3477">
        <v>2020</v>
      </c>
      <c r="H3477" t="s">
        <v>6</v>
      </c>
      <c r="I3477" t="s">
        <v>52</v>
      </c>
      <c r="J3477" t="s">
        <v>53</v>
      </c>
      <c r="K3477" t="s">
        <v>67</v>
      </c>
      <c r="L3477" t="s">
        <v>3</v>
      </c>
      <c r="M3477" t="s">
        <v>29</v>
      </c>
      <c r="N3477">
        <v>0</v>
      </c>
    </row>
    <row r="3478" spans="6:14" x14ac:dyDescent="0.35">
      <c r="F3478" t="s">
        <v>3531</v>
      </c>
      <c r="G3478">
        <v>2020</v>
      </c>
      <c r="H3478" t="s">
        <v>42</v>
      </c>
      <c r="I3478" t="s">
        <v>52</v>
      </c>
      <c r="J3478" t="s">
        <v>53</v>
      </c>
      <c r="K3478" t="s">
        <v>67</v>
      </c>
      <c r="L3478" t="s">
        <v>3</v>
      </c>
      <c r="M3478" t="s">
        <v>12</v>
      </c>
      <c r="N3478">
        <v>29297.333213477934</v>
      </c>
    </row>
    <row r="3479" spans="6:14" x14ac:dyDescent="0.35">
      <c r="F3479" t="s">
        <v>3532</v>
      </c>
      <c r="G3479">
        <v>2020</v>
      </c>
      <c r="H3479" t="s">
        <v>42</v>
      </c>
      <c r="I3479" t="s">
        <v>52</v>
      </c>
      <c r="J3479" t="s">
        <v>53</v>
      </c>
      <c r="K3479" t="s">
        <v>67</v>
      </c>
      <c r="L3479" t="s">
        <v>3</v>
      </c>
      <c r="M3479" t="s">
        <v>4</v>
      </c>
      <c r="N3479">
        <v>31661.29587790983</v>
      </c>
    </row>
    <row r="3480" spans="6:14" x14ac:dyDescent="0.35">
      <c r="F3480" t="s">
        <v>3533</v>
      </c>
      <c r="G3480">
        <v>2020</v>
      </c>
      <c r="H3480" t="s">
        <v>42</v>
      </c>
      <c r="I3480" t="s">
        <v>52</v>
      </c>
      <c r="J3480" t="s">
        <v>53</v>
      </c>
      <c r="K3480" t="s">
        <v>67</v>
      </c>
      <c r="L3480" t="s">
        <v>3</v>
      </c>
      <c r="M3480" t="s">
        <v>16</v>
      </c>
      <c r="N3480">
        <v>96.985274000000004</v>
      </c>
    </row>
    <row r="3481" spans="6:14" x14ac:dyDescent="0.35">
      <c r="F3481" t="s">
        <v>3534</v>
      </c>
      <c r="G3481">
        <v>2020</v>
      </c>
      <c r="H3481" t="s">
        <v>42</v>
      </c>
      <c r="I3481" t="s">
        <v>52</v>
      </c>
      <c r="J3481" t="s">
        <v>53</v>
      </c>
      <c r="K3481" t="s">
        <v>67</v>
      </c>
      <c r="L3481" t="s">
        <v>3</v>
      </c>
      <c r="M3481" t="s">
        <v>28</v>
      </c>
      <c r="N3481">
        <v>13136.733458030205</v>
      </c>
    </row>
    <row r="3482" spans="6:14" x14ac:dyDescent="0.35">
      <c r="F3482" t="s">
        <v>3535</v>
      </c>
      <c r="G3482">
        <v>2020</v>
      </c>
      <c r="H3482" t="s">
        <v>42</v>
      </c>
      <c r="I3482" t="s">
        <v>52</v>
      </c>
      <c r="J3482" t="s">
        <v>53</v>
      </c>
      <c r="K3482" t="s">
        <v>67</v>
      </c>
      <c r="L3482" t="s">
        <v>3</v>
      </c>
      <c r="M3482" t="s">
        <v>29</v>
      </c>
      <c r="N3482">
        <v>264.92342949260166</v>
      </c>
    </row>
    <row r="3483" spans="6:14" x14ac:dyDescent="0.35">
      <c r="F3483" t="s">
        <v>3536</v>
      </c>
      <c r="G3483">
        <v>2020</v>
      </c>
      <c r="H3483" t="s">
        <v>42</v>
      </c>
      <c r="I3483" t="s">
        <v>52</v>
      </c>
      <c r="J3483" t="s">
        <v>53</v>
      </c>
      <c r="K3483" t="s">
        <v>67</v>
      </c>
      <c r="L3483" t="s">
        <v>3</v>
      </c>
      <c r="M3483" t="s">
        <v>6</v>
      </c>
      <c r="N3483">
        <v>3105.5231999952425</v>
      </c>
    </row>
    <row r="3484" spans="6:14" x14ac:dyDescent="0.35">
      <c r="F3484" t="s">
        <v>3537</v>
      </c>
      <c r="G3484">
        <v>2020</v>
      </c>
      <c r="H3484" t="s">
        <v>42</v>
      </c>
      <c r="I3484" t="s">
        <v>52</v>
      </c>
      <c r="J3484" t="s">
        <v>53</v>
      </c>
      <c r="K3484" t="s">
        <v>67</v>
      </c>
      <c r="L3484" t="s">
        <v>7</v>
      </c>
      <c r="M3484" t="s">
        <v>10</v>
      </c>
      <c r="N3484">
        <v>3976.0000446098461</v>
      </c>
    </row>
    <row r="3485" spans="6:14" x14ac:dyDescent="0.35">
      <c r="F3485" t="s">
        <v>3538</v>
      </c>
      <c r="G3485">
        <v>2020</v>
      </c>
      <c r="H3485" t="s">
        <v>42</v>
      </c>
      <c r="I3485" t="s">
        <v>52</v>
      </c>
      <c r="J3485" t="s">
        <v>53</v>
      </c>
      <c r="K3485" t="s">
        <v>67</v>
      </c>
      <c r="L3485" t="s">
        <v>7</v>
      </c>
      <c r="M3485" t="s">
        <v>15</v>
      </c>
      <c r="N3485">
        <v>30683.569299999999</v>
      </c>
    </row>
    <row r="3486" spans="6:14" x14ac:dyDescent="0.35">
      <c r="F3486" t="s">
        <v>3539</v>
      </c>
      <c r="G3486">
        <v>2020</v>
      </c>
      <c r="H3486" t="s">
        <v>42</v>
      </c>
      <c r="I3486" t="s">
        <v>52</v>
      </c>
      <c r="J3486" t="s">
        <v>53</v>
      </c>
      <c r="K3486" t="s">
        <v>67</v>
      </c>
      <c r="L3486" t="s">
        <v>7</v>
      </c>
      <c r="M3486" t="s">
        <v>34</v>
      </c>
      <c r="N3486">
        <v>0.68174999999999997</v>
      </c>
    </row>
    <row r="3487" spans="6:14" x14ac:dyDescent="0.35">
      <c r="F3487" t="s">
        <v>3540</v>
      </c>
      <c r="G3487">
        <v>2020</v>
      </c>
      <c r="H3487" t="s">
        <v>42</v>
      </c>
      <c r="I3487" t="s">
        <v>52</v>
      </c>
      <c r="J3487" t="s">
        <v>53</v>
      </c>
      <c r="K3487" t="s">
        <v>67</v>
      </c>
      <c r="L3487" t="s">
        <v>7</v>
      </c>
      <c r="M3487" t="s">
        <v>31</v>
      </c>
      <c r="N3487">
        <v>431.85124400000001</v>
      </c>
    </row>
    <row r="3488" spans="6:14" x14ac:dyDescent="0.35">
      <c r="F3488" t="s">
        <v>3541</v>
      </c>
      <c r="G3488">
        <v>2020</v>
      </c>
      <c r="H3488" t="s">
        <v>42</v>
      </c>
      <c r="I3488" t="s">
        <v>52</v>
      </c>
      <c r="J3488" t="s">
        <v>53</v>
      </c>
      <c r="K3488" t="s">
        <v>67</v>
      </c>
      <c r="L3488" t="s">
        <v>7</v>
      </c>
      <c r="M3488" t="s">
        <v>32</v>
      </c>
      <c r="N3488">
        <v>820.438806</v>
      </c>
    </row>
    <row r="3489" spans="6:14" x14ac:dyDescent="0.35">
      <c r="F3489" t="s">
        <v>3542</v>
      </c>
      <c r="G3489">
        <v>2020</v>
      </c>
      <c r="H3489" t="s">
        <v>42</v>
      </c>
      <c r="I3489" t="s">
        <v>52</v>
      </c>
      <c r="J3489" t="s">
        <v>53</v>
      </c>
      <c r="K3489" t="s">
        <v>67</v>
      </c>
      <c r="L3489" t="s">
        <v>7</v>
      </c>
      <c r="M3489" t="s">
        <v>6</v>
      </c>
      <c r="N3489">
        <v>156.28876349981536</v>
      </c>
    </row>
    <row r="3490" spans="6:14" x14ac:dyDescent="0.35">
      <c r="F3490" t="s">
        <v>3543</v>
      </c>
      <c r="G3490">
        <v>2020</v>
      </c>
      <c r="H3490" t="s">
        <v>42</v>
      </c>
      <c r="I3490" t="s">
        <v>52</v>
      </c>
      <c r="J3490" t="s">
        <v>53</v>
      </c>
      <c r="K3490" t="s">
        <v>68</v>
      </c>
      <c r="L3490" t="s">
        <v>3</v>
      </c>
      <c r="M3490" t="s">
        <v>12</v>
      </c>
      <c r="N3490">
        <v>4975.7419199999995</v>
      </c>
    </row>
    <row r="3491" spans="6:14" x14ac:dyDescent="0.35">
      <c r="F3491" t="s">
        <v>3544</v>
      </c>
      <c r="G3491">
        <v>2020</v>
      </c>
      <c r="H3491" t="s">
        <v>42</v>
      </c>
      <c r="I3491" t="s">
        <v>52</v>
      </c>
      <c r="J3491" t="s">
        <v>53</v>
      </c>
      <c r="K3491" t="s">
        <v>68</v>
      </c>
      <c r="L3491" t="s">
        <v>3</v>
      </c>
      <c r="M3491" t="s">
        <v>4</v>
      </c>
      <c r="N3491">
        <v>3201.8958320000002</v>
      </c>
    </row>
    <row r="3492" spans="6:14" x14ac:dyDescent="0.35">
      <c r="F3492" t="s">
        <v>3545</v>
      </c>
      <c r="G3492">
        <v>2020</v>
      </c>
      <c r="H3492" t="s">
        <v>42</v>
      </c>
      <c r="I3492" t="s">
        <v>52</v>
      </c>
      <c r="J3492" t="s">
        <v>53</v>
      </c>
      <c r="K3492" t="s">
        <v>68</v>
      </c>
      <c r="L3492" t="s">
        <v>3</v>
      </c>
      <c r="M3492" t="s">
        <v>16</v>
      </c>
      <c r="N3492">
        <v>370.79814999999996</v>
      </c>
    </row>
    <row r="3493" spans="6:14" x14ac:dyDescent="0.35">
      <c r="F3493" t="s">
        <v>3546</v>
      </c>
      <c r="G3493">
        <v>2020</v>
      </c>
      <c r="H3493" t="s">
        <v>42</v>
      </c>
      <c r="I3493" t="s">
        <v>52</v>
      </c>
      <c r="J3493" t="s">
        <v>53</v>
      </c>
      <c r="K3493" t="s">
        <v>68</v>
      </c>
      <c r="L3493" t="s">
        <v>3</v>
      </c>
      <c r="M3493" t="s">
        <v>29</v>
      </c>
      <c r="N3493">
        <v>303.84032344729343</v>
      </c>
    </row>
    <row r="3494" spans="6:14" x14ac:dyDescent="0.35">
      <c r="F3494" t="s">
        <v>3547</v>
      </c>
      <c r="G3494">
        <v>2020</v>
      </c>
      <c r="H3494" t="s">
        <v>42</v>
      </c>
      <c r="I3494" t="s">
        <v>52</v>
      </c>
      <c r="J3494" t="s">
        <v>53</v>
      </c>
      <c r="K3494" t="s">
        <v>68</v>
      </c>
      <c r="L3494" t="s">
        <v>7</v>
      </c>
      <c r="M3494" t="s">
        <v>8</v>
      </c>
      <c r="N3494">
        <v>183</v>
      </c>
    </row>
    <row r="3495" spans="6:14" x14ac:dyDescent="0.35">
      <c r="F3495" t="s">
        <v>3548</v>
      </c>
      <c r="G3495">
        <v>2020</v>
      </c>
      <c r="H3495" t="s">
        <v>42</v>
      </c>
      <c r="I3495" t="s">
        <v>52</v>
      </c>
      <c r="J3495" t="s">
        <v>53</v>
      </c>
      <c r="K3495" t="s">
        <v>68</v>
      </c>
      <c r="L3495" t="s">
        <v>7</v>
      </c>
      <c r="M3495" t="s">
        <v>30</v>
      </c>
      <c r="N3495">
        <v>100.967</v>
      </c>
    </row>
    <row r="3496" spans="6:14" x14ac:dyDescent="0.35">
      <c r="F3496" t="s">
        <v>3549</v>
      </c>
      <c r="G3496">
        <v>2020</v>
      </c>
      <c r="H3496" t="s">
        <v>42</v>
      </c>
      <c r="I3496" t="s">
        <v>52</v>
      </c>
      <c r="J3496" t="s">
        <v>53</v>
      </c>
      <c r="K3496" t="s">
        <v>68</v>
      </c>
      <c r="L3496" t="s">
        <v>7</v>
      </c>
      <c r="M3496" t="s">
        <v>10</v>
      </c>
      <c r="N3496">
        <v>628.94550197727153</v>
      </c>
    </row>
    <row r="3497" spans="6:14" x14ac:dyDescent="0.35">
      <c r="F3497" t="s">
        <v>3550</v>
      </c>
      <c r="G3497">
        <v>2020</v>
      </c>
      <c r="H3497" t="s">
        <v>42</v>
      </c>
      <c r="I3497" t="s">
        <v>52</v>
      </c>
      <c r="J3497" t="s">
        <v>53</v>
      </c>
      <c r="K3497" t="s">
        <v>68</v>
      </c>
      <c r="L3497" t="s">
        <v>7</v>
      </c>
      <c r="M3497" t="s">
        <v>14</v>
      </c>
      <c r="N3497">
        <v>23146.833136630001</v>
      </c>
    </row>
    <row r="3498" spans="6:14" x14ac:dyDescent="0.35">
      <c r="F3498" t="s">
        <v>3551</v>
      </c>
      <c r="G3498">
        <v>2020</v>
      </c>
      <c r="H3498" t="s">
        <v>42</v>
      </c>
      <c r="I3498" t="s">
        <v>52</v>
      </c>
      <c r="J3498" t="s">
        <v>53</v>
      </c>
      <c r="K3498" t="s">
        <v>68</v>
      </c>
      <c r="L3498" t="s">
        <v>7</v>
      </c>
      <c r="M3498" t="s">
        <v>15</v>
      </c>
      <c r="N3498">
        <v>202.68604999999999</v>
      </c>
    </row>
    <row r="3499" spans="6:14" x14ac:dyDescent="0.35">
      <c r="F3499" t="s">
        <v>3552</v>
      </c>
      <c r="G3499">
        <v>2020</v>
      </c>
      <c r="H3499" t="s">
        <v>42</v>
      </c>
      <c r="I3499" t="s">
        <v>52</v>
      </c>
      <c r="J3499" t="s">
        <v>53</v>
      </c>
      <c r="K3499" t="s">
        <v>68</v>
      </c>
      <c r="L3499" t="s">
        <v>7</v>
      </c>
      <c r="M3499" t="s">
        <v>31</v>
      </c>
      <c r="N3499">
        <v>2407.8791900000001</v>
      </c>
    </row>
    <row r="3500" spans="6:14" x14ac:dyDescent="0.35">
      <c r="F3500" t="s">
        <v>3553</v>
      </c>
      <c r="G3500">
        <v>2020</v>
      </c>
      <c r="H3500" t="s">
        <v>42</v>
      </c>
      <c r="I3500" t="s">
        <v>52</v>
      </c>
      <c r="J3500" t="s">
        <v>53</v>
      </c>
      <c r="K3500" t="s">
        <v>68</v>
      </c>
      <c r="L3500" t="s">
        <v>7</v>
      </c>
      <c r="M3500" t="s">
        <v>32</v>
      </c>
      <c r="N3500">
        <v>733.88504999999998</v>
      </c>
    </row>
    <row r="3501" spans="6:14" x14ac:dyDescent="0.35">
      <c r="F3501" t="s">
        <v>3554</v>
      </c>
      <c r="G3501">
        <v>2019</v>
      </c>
      <c r="H3501" t="s">
        <v>27</v>
      </c>
      <c r="I3501" t="s">
        <v>46</v>
      </c>
      <c r="J3501" t="s">
        <v>5</v>
      </c>
      <c r="K3501" t="s">
        <v>66</v>
      </c>
      <c r="L3501" t="s">
        <v>3</v>
      </c>
      <c r="M3501" t="s">
        <v>12</v>
      </c>
      <c r="N3501">
        <v>3584.0463903131213</v>
      </c>
    </row>
    <row r="3502" spans="6:14" x14ac:dyDescent="0.35">
      <c r="F3502" t="s">
        <v>3555</v>
      </c>
      <c r="G3502">
        <v>2019</v>
      </c>
      <c r="H3502" t="s">
        <v>27</v>
      </c>
      <c r="I3502" t="s">
        <v>46</v>
      </c>
      <c r="J3502" t="s">
        <v>5</v>
      </c>
      <c r="K3502" t="s">
        <v>66</v>
      </c>
      <c r="L3502" t="s">
        <v>3</v>
      </c>
      <c r="M3502" t="s">
        <v>4</v>
      </c>
      <c r="N3502">
        <v>57.417643677300362</v>
      </c>
    </row>
    <row r="3503" spans="6:14" x14ac:dyDescent="0.35">
      <c r="F3503" t="s">
        <v>3556</v>
      </c>
      <c r="G3503">
        <v>2019</v>
      </c>
      <c r="H3503" t="s">
        <v>27</v>
      </c>
      <c r="I3503" t="s">
        <v>46</v>
      </c>
      <c r="J3503" t="s">
        <v>5</v>
      </c>
      <c r="K3503" t="s">
        <v>66</v>
      </c>
      <c r="L3503" t="s">
        <v>3</v>
      </c>
      <c r="M3503" t="s">
        <v>28</v>
      </c>
      <c r="N3503">
        <v>12.330088928304392</v>
      </c>
    </row>
    <row r="3504" spans="6:14" x14ac:dyDescent="0.35">
      <c r="F3504" t="s">
        <v>3557</v>
      </c>
      <c r="G3504">
        <v>2019</v>
      </c>
      <c r="H3504" t="s">
        <v>27</v>
      </c>
      <c r="I3504" t="s">
        <v>46</v>
      </c>
      <c r="J3504" t="s">
        <v>5</v>
      </c>
      <c r="K3504" t="s">
        <v>66</v>
      </c>
      <c r="L3504" t="s">
        <v>3</v>
      </c>
      <c r="M3504" t="s">
        <v>29</v>
      </c>
      <c r="N3504">
        <v>0.95711708945827423</v>
      </c>
    </row>
    <row r="3505" spans="6:14" x14ac:dyDescent="0.35">
      <c r="F3505" t="s">
        <v>3558</v>
      </c>
      <c r="G3505">
        <v>2019</v>
      </c>
      <c r="H3505" t="s">
        <v>27</v>
      </c>
      <c r="I3505" t="s">
        <v>46</v>
      </c>
      <c r="J3505" t="s">
        <v>5</v>
      </c>
      <c r="K3505" t="s">
        <v>66</v>
      </c>
      <c r="L3505" t="s">
        <v>3</v>
      </c>
      <c r="M3505" t="s">
        <v>6</v>
      </c>
      <c r="N3505">
        <v>192.21926389652432</v>
      </c>
    </row>
    <row r="3506" spans="6:14" x14ac:dyDescent="0.35">
      <c r="F3506" t="s">
        <v>3559</v>
      </c>
      <c r="G3506">
        <v>2019</v>
      </c>
      <c r="H3506" t="s">
        <v>27</v>
      </c>
      <c r="I3506" t="s">
        <v>46</v>
      </c>
      <c r="J3506" t="s">
        <v>5</v>
      </c>
      <c r="K3506" t="s">
        <v>66</v>
      </c>
      <c r="L3506" t="s">
        <v>7</v>
      </c>
      <c r="M3506" t="s">
        <v>10</v>
      </c>
      <c r="N3506">
        <v>1.1020528228060913</v>
      </c>
    </row>
    <row r="3507" spans="6:14" x14ac:dyDescent="0.35">
      <c r="F3507" t="s">
        <v>3560</v>
      </c>
      <c r="G3507">
        <v>2019</v>
      </c>
      <c r="H3507" t="s">
        <v>27</v>
      </c>
      <c r="I3507" t="s">
        <v>46</v>
      </c>
      <c r="J3507" t="s">
        <v>5</v>
      </c>
      <c r="K3507" t="s">
        <v>66</v>
      </c>
      <c r="L3507" t="s">
        <v>7</v>
      </c>
      <c r="M3507" t="s">
        <v>32</v>
      </c>
      <c r="N3507">
        <v>386.03294399999999</v>
      </c>
    </row>
    <row r="3508" spans="6:14" x14ac:dyDescent="0.35">
      <c r="F3508" t="s">
        <v>3561</v>
      </c>
      <c r="G3508">
        <v>2019</v>
      </c>
      <c r="H3508" t="s">
        <v>27</v>
      </c>
      <c r="I3508" t="s">
        <v>46</v>
      </c>
      <c r="J3508" t="s">
        <v>5</v>
      </c>
      <c r="K3508" t="s">
        <v>66</v>
      </c>
      <c r="L3508" t="s">
        <v>7</v>
      </c>
      <c r="M3508" t="s">
        <v>6</v>
      </c>
      <c r="N3508">
        <v>0.70364612820698003</v>
      </c>
    </row>
    <row r="3509" spans="6:14" x14ac:dyDescent="0.35">
      <c r="F3509" t="s">
        <v>3562</v>
      </c>
      <c r="G3509">
        <v>2019</v>
      </c>
      <c r="H3509" t="s">
        <v>27</v>
      </c>
      <c r="I3509" t="s">
        <v>47</v>
      </c>
      <c r="J3509" t="s">
        <v>5</v>
      </c>
      <c r="K3509" t="s">
        <v>66</v>
      </c>
      <c r="L3509" t="s">
        <v>3</v>
      </c>
      <c r="M3509" t="s">
        <v>12</v>
      </c>
      <c r="N3509">
        <v>1.6665301341948655</v>
      </c>
    </row>
    <row r="3510" spans="6:14" x14ac:dyDescent="0.35">
      <c r="F3510" t="s">
        <v>3563</v>
      </c>
      <c r="G3510">
        <v>2019</v>
      </c>
      <c r="H3510" t="s">
        <v>27</v>
      </c>
      <c r="I3510" t="s">
        <v>47</v>
      </c>
      <c r="J3510" t="s">
        <v>5</v>
      </c>
      <c r="K3510" t="s">
        <v>66</v>
      </c>
      <c r="L3510" t="s">
        <v>3</v>
      </c>
      <c r="M3510" t="s">
        <v>4</v>
      </c>
      <c r="N3510">
        <v>2559.342319575986</v>
      </c>
    </row>
    <row r="3511" spans="6:14" x14ac:dyDescent="0.35">
      <c r="F3511" t="s">
        <v>3564</v>
      </c>
      <c r="G3511">
        <v>2019</v>
      </c>
      <c r="H3511" t="s">
        <v>27</v>
      </c>
      <c r="I3511" t="s">
        <v>47</v>
      </c>
      <c r="J3511" t="s">
        <v>5</v>
      </c>
      <c r="K3511" t="s">
        <v>66</v>
      </c>
      <c r="L3511" t="s">
        <v>3</v>
      </c>
      <c r="M3511" t="s">
        <v>16</v>
      </c>
      <c r="N3511">
        <v>0.33537</v>
      </c>
    </row>
    <row r="3512" spans="6:14" x14ac:dyDescent="0.35">
      <c r="F3512" t="s">
        <v>3565</v>
      </c>
      <c r="G3512">
        <v>2019</v>
      </c>
      <c r="H3512" t="s">
        <v>27</v>
      </c>
      <c r="I3512" t="s">
        <v>47</v>
      </c>
      <c r="J3512" t="s">
        <v>5</v>
      </c>
      <c r="K3512" t="s">
        <v>66</v>
      </c>
      <c r="L3512" t="s">
        <v>3</v>
      </c>
      <c r="M3512" t="s">
        <v>28</v>
      </c>
      <c r="N3512">
        <v>1985.3977718264164</v>
      </c>
    </row>
    <row r="3513" spans="6:14" x14ac:dyDescent="0.35">
      <c r="F3513" t="s">
        <v>3566</v>
      </c>
      <c r="G3513">
        <v>2019</v>
      </c>
      <c r="H3513" t="s">
        <v>27</v>
      </c>
      <c r="I3513" t="s">
        <v>47</v>
      </c>
      <c r="J3513" t="s">
        <v>5</v>
      </c>
      <c r="K3513" t="s">
        <v>66</v>
      </c>
      <c r="L3513" t="s">
        <v>3</v>
      </c>
      <c r="M3513" t="s">
        <v>29</v>
      </c>
      <c r="N3513">
        <v>50.992953038339259</v>
      </c>
    </row>
    <row r="3514" spans="6:14" x14ac:dyDescent="0.35">
      <c r="F3514" t="s">
        <v>3567</v>
      </c>
      <c r="G3514">
        <v>2019</v>
      </c>
      <c r="H3514" t="s">
        <v>27</v>
      </c>
      <c r="I3514" t="s">
        <v>47</v>
      </c>
      <c r="J3514" t="s">
        <v>5</v>
      </c>
      <c r="K3514" t="s">
        <v>66</v>
      </c>
      <c r="L3514" t="s">
        <v>3</v>
      </c>
      <c r="M3514" t="s">
        <v>6</v>
      </c>
      <c r="N3514">
        <v>82.379684527081849</v>
      </c>
    </row>
    <row r="3515" spans="6:14" x14ac:dyDescent="0.35">
      <c r="F3515" t="s">
        <v>3568</v>
      </c>
      <c r="G3515">
        <v>2019</v>
      </c>
      <c r="H3515" t="s">
        <v>27</v>
      </c>
      <c r="I3515" t="s">
        <v>47</v>
      </c>
      <c r="J3515" t="s">
        <v>5</v>
      </c>
      <c r="K3515" t="s">
        <v>66</v>
      </c>
      <c r="L3515" t="s">
        <v>7</v>
      </c>
      <c r="M3515" t="s">
        <v>10</v>
      </c>
      <c r="N3515">
        <v>463.8834043526312</v>
      </c>
    </row>
    <row r="3516" spans="6:14" x14ac:dyDescent="0.35">
      <c r="F3516" t="s">
        <v>3569</v>
      </c>
      <c r="G3516">
        <v>2019</v>
      </c>
      <c r="H3516" t="s">
        <v>27</v>
      </c>
      <c r="I3516" t="s">
        <v>47</v>
      </c>
      <c r="J3516" t="s">
        <v>5</v>
      </c>
      <c r="K3516" t="s">
        <v>66</v>
      </c>
      <c r="L3516" t="s">
        <v>7</v>
      </c>
      <c r="M3516" t="s">
        <v>31</v>
      </c>
      <c r="N3516">
        <v>144.78339400000002</v>
      </c>
    </row>
    <row r="3517" spans="6:14" x14ac:dyDescent="0.35">
      <c r="F3517" t="s">
        <v>3570</v>
      </c>
      <c r="G3517">
        <v>2019</v>
      </c>
      <c r="H3517" t="s">
        <v>27</v>
      </c>
      <c r="I3517" t="s">
        <v>47</v>
      </c>
      <c r="J3517" t="s">
        <v>5</v>
      </c>
      <c r="K3517" t="s">
        <v>66</v>
      </c>
      <c r="L3517" t="s">
        <v>7</v>
      </c>
      <c r="M3517" t="s">
        <v>32</v>
      </c>
      <c r="N3517">
        <v>2.7388549999999996</v>
      </c>
    </row>
    <row r="3518" spans="6:14" x14ac:dyDescent="0.35">
      <c r="F3518" t="s">
        <v>3571</v>
      </c>
      <c r="G3518">
        <v>2019</v>
      </c>
      <c r="H3518" t="s">
        <v>27</v>
      </c>
      <c r="I3518" t="s">
        <v>47</v>
      </c>
      <c r="J3518" t="s">
        <v>5</v>
      </c>
      <c r="K3518" t="s">
        <v>66</v>
      </c>
      <c r="L3518" t="s">
        <v>7</v>
      </c>
      <c r="M3518" t="s">
        <v>6</v>
      </c>
      <c r="N3518">
        <v>0.30156262637442</v>
      </c>
    </row>
    <row r="3519" spans="6:14" x14ac:dyDescent="0.35">
      <c r="F3519" t="s">
        <v>3572</v>
      </c>
      <c r="G3519">
        <v>2019</v>
      </c>
      <c r="H3519" t="s">
        <v>27</v>
      </c>
      <c r="I3519" t="s">
        <v>51</v>
      </c>
      <c r="J3519" t="s">
        <v>9</v>
      </c>
      <c r="K3519" t="s">
        <v>66</v>
      </c>
      <c r="L3519" t="s">
        <v>7</v>
      </c>
      <c r="M3519" t="s">
        <v>8</v>
      </c>
      <c r="N3519">
        <v>2.1588629999999998E-2</v>
      </c>
    </row>
    <row r="3520" spans="6:14" x14ac:dyDescent="0.35">
      <c r="F3520" t="s">
        <v>3573</v>
      </c>
      <c r="G3520">
        <v>2019</v>
      </c>
      <c r="H3520" t="s">
        <v>27</v>
      </c>
      <c r="I3520" t="s">
        <v>51</v>
      </c>
      <c r="J3520" t="s">
        <v>9</v>
      </c>
      <c r="K3520" t="s">
        <v>66</v>
      </c>
      <c r="L3520" t="s">
        <v>7</v>
      </c>
      <c r="M3520" t="s">
        <v>10</v>
      </c>
      <c r="N3520">
        <v>643.55560276599931</v>
      </c>
    </row>
    <row r="3521" spans="6:14" x14ac:dyDescent="0.35">
      <c r="F3521" t="s">
        <v>3574</v>
      </c>
      <c r="G3521">
        <v>2019</v>
      </c>
      <c r="H3521" t="s">
        <v>27</v>
      </c>
      <c r="I3521" t="s">
        <v>51</v>
      </c>
      <c r="J3521" t="s">
        <v>9</v>
      </c>
      <c r="K3521" t="s">
        <v>66</v>
      </c>
      <c r="L3521" t="s">
        <v>7</v>
      </c>
      <c r="M3521" t="s">
        <v>11</v>
      </c>
      <c r="N3521">
        <v>25.035261262899997</v>
      </c>
    </row>
    <row r="3522" spans="6:14" x14ac:dyDescent="0.35">
      <c r="F3522" t="s">
        <v>3575</v>
      </c>
      <c r="G3522">
        <v>2019</v>
      </c>
      <c r="H3522" t="s">
        <v>27</v>
      </c>
      <c r="I3522" t="s">
        <v>51</v>
      </c>
      <c r="J3522" t="s">
        <v>9</v>
      </c>
      <c r="K3522" t="s">
        <v>66</v>
      </c>
      <c r="L3522" t="s">
        <v>7</v>
      </c>
      <c r="M3522" t="s">
        <v>14</v>
      </c>
      <c r="N3522">
        <v>83.940088238884002</v>
      </c>
    </row>
    <row r="3523" spans="6:14" x14ac:dyDescent="0.35">
      <c r="F3523" t="s">
        <v>3576</v>
      </c>
      <c r="G3523">
        <v>2019</v>
      </c>
      <c r="H3523" t="s">
        <v>27</v>
      </c>
      <c r="I3523" t="s">
        <v>51</v>
      </c>
      <c r="J3523" t="s">
        <v>9</v>
      </c>
      <c r="K3523" t="s">
        <v>66</v>
      </c>
      <c r="L3523" t="s">
        <v>7</v>
      </c>
      <c r="M3523" t="s">
        <v>31</v>
      </c>
      <c r="N3523">
        <v>4.0070799999999997E-3</v>
      </c>
    </row>
    <row r="3524" spans="6:14" x14ac:dyDescent="0.35">
      <c r="F3524" t="s">
        <v>3577</v>
      </c>
      <c r="G3524">
        <v>2019</v>
      </c>
      <c r="H3524" t="s">
        <v>27</v>
      </c>
      <c r="I3524" t="s">
        <v>51</v>
      </c>
      <c r="J3524" t="s">
        <v>5</v>
      </c>
      <c r="K3524" t="s">
        <v>66</v>
      </c>
      <c r="L3524" t="s">
        <v>7</v>
      </c>
      <c r="M3524" t="s">
        <v>10</v>
      </c>
      <c r="N3524">
        <v>366.74063366299981</v>
      </c>
    </row>
    <row r="3525" spans="6:14" x14ac:dyDescent="0.35">
      <c r="F3525" t="s">
        <v>3578</v>
      </c>
      <c r="G3525">
        <v>2019</v>
      </c>
      <c r="H3525" t="s">
        <v>27</v>
      </c>
      <c r="I3525" t="s">
        <v>51</v>
      </c>
      <c r="J3525" t="s">
        <v>5</v>
      </c>
      <c r="K3525" t="s">
        <v>66</v>
      </c>
      <c r="L3525" t="s">
        <v>7</v>
      </c>
      <c r="M3525" t="s">
        <v>11</v>
      </c>
      <c r="N3525">
        <v>54.667624077199939</v>
      </c>
    </row>
    <row r="3526" spans="6:14" x14ac:dyDescent="0.35">
      <c r="F3526" t="s">
        <v>3579</v>
      </c>
      <c r="G3526">
        <v>2019</v>
      </c>
      <c r="H3526" t="s">
        <v>27</v>
      </c>
      <c r="I3526" t="s">
        <v>51</v>
      </c>
      <c r="J3526" t="s">
        <v>5</v>
      </c>
      <c r="K3526" t="s">
        <v>66</v>
      </c>
      <c r="L3526" t="s">
        <v>7</v>
      </c>
      <c r="M3526" t="s">
        <v>14</v>
      </c>
      <c r="N3526">
        <v>94.657120107919994</v>
      </c>
    </row>
    <row r="3527" spans="6:14" x14ac:dyDescent="0.35">
      <c r="F3527" t="s">
        <v>3580</v>
      </c>
      <c r="G3527">
        <v>2019</v>
      </c>
      <c r="H3527" t="s">
        <v>27</v>
      </c>
      <c r="I3527" t="s">
        <v>51</v>
      </c>
      <c r="J3527" t="s">
        <v>45</v>
      </c>
      <c r="K3527" t="s">
        <v>66</v>
      </c>
      <c r="L3527" t="s">
        <v>7</v>
      </c>
      <c r="M3527" t="s">
        <v>8</v>
      </c>
      <c r="N3527">
        <v>6.3470399999999996E-2</v>
      </c>
    </row>
    <row r="3528" spans="6:14" x14ac:dyDescent="0.35">
      <c r="F3528" t="s">
        <v>3581</v>
      </c>
      <c r="G3528">
        <v>2019</v>
      </c>
      <c r="H3528" t="s">
        <v>27</v>
      </c>
      <c r="I3528" t="s">
        <v>51</v>
      </c>
      <c r="J3528" t="s">
        <v>45</v>
      </c>
      <c r="K3528" t="s">
        <v>66</v>
      </c>
      <c r="L3528" t="s">
        <v>7</v>
      </c>
      <c r="M3528" t="s">
        <v>10</v>
      </c>
      <c r="N3528">
        <v>302.09101445139976</v>
      </c>
    </row>
    <row r="3529" spans="6:14" x14ac:dyDescent="0.35">
      <c r="F3529" t="s">
        <v>3582</v>
      </c>
      <c r="G3529">
        <v>2019</v>
      </c>
      <c r="H3529" t="s">
        <v>27</v>
      </c>
      <c r="I3529" t="s">
        <v>51</v>
      </c>
      <c r="J3529" t="s">
        <v>45</v>
      </c>
      <c r="K3529" t="s">
        <v>66</v>
      </c>
      <c r="L3529" t="s">
        <v>7</v>
      </c>
      <c r="M3529" t="s">
        <v>11</v>
      </c>
      <c r="N3529">
        <v>65.523098386099974</v>
      </c>
    </row>
    <row r="3530" spans="6:14" x14ac:dyDescent="0.35">
      <c r="F3530" t="s">
        <v>3583</v>
      </c>
      <c r="G3530">
        <v>2019</v>
      </c>
      <c r="H3530" t="s">
        <v>27</v>
      </c>
      <c r="I3530" t="s">
        <v>50</v>
      </c>
      <c r="J3530" t="s">
        <v>9</v>
      </c>
      <c r="K3530" t="s">
        <v>66</v>
      </c>
      <c r="L3530" t="s">
        <v>3</v>
      </c>
      <c r="M3530" t="s">
        <v>29</v>
      </c>
      <c r="N3530">
        <v>14.214245</v>
      </c>
    </row>
    <row r="3531" spans="6:14" x14ac:dyDescent="0.35">
      <c r="F3531" t="s">
        <v>3584</v>
      </c>
      <c r="G3531">
        <v>2019</v>
      </c>
      <c r="H3531" t="s">
        <v>27</v>
      </c>
      <c r="I3531" t="s">
        <v>50</v>
      </c>
      <c r="J3531" t="s">
        <v>9</v>
      </c>
      <c r="K3531" t="s">
        <v>66</v>
      </c>
      <c r="L3531" t="s">
        <v>7</v>
      </c>
      <c r="M3531" t="s">
        <v>14</v>
      </c>
      <c r="N3531">
        <v>434.22470899720298</v>
      </c>
    </row>
    <row r="3532" spans="6:14" x14ac:dyDescent="0.35">
      <c r="F3532" t="s">
        <v>3585</v>
      </c>
      <c r="G3532">
        <v>2019</v>
      </c>
      <c r="H3532" t="s">
        <v>27</v>
      </c>
      <c r="I3532" t="s">
        <v>50</v>
      </c>
      <c r="J3532" t="s">
        <v>5</v>
      </c>
      <c r="K3532" t="s">
        <v>66</v>
      </c>
      <c r="L3532" t="s">
        <v>7</v>
      </c>
      <c r="M3532" t="s">
        <v>11</v>
      </c>
      <c r="N3532">
        <v>80.250001999999995</v>
      </c>
    </row>
    <row r="3533" spans="6:14" x14ac:dyDescent="0.35">
      <c r="F3533" t="s">
        <v>3586</v>
      </c>
      <c r="G3533">
        <v>2019</v>
      </c>
      <c r="H3533" t="s">
        <v>27</v>
      </c>
      <c r="I3533" t="s">
        <v>50</v>
      </c>
      <c r="J3533" t="s">
        <v>5</v>
      </c>
      <c r="K3533" t="s">
        <v>66</v>
      </c>
      <c r="L3533" t="s">
        <v>7</v>
      </c>
      <c r="M3533" t="s">
        <v>14</v>
      </c>
      <c r="N3533">
        <v>1032.9115470124</v>
      </c>
    </row>
    <row r="3534" spans="6:14" x14ac:dyDescent="0.35">
      <c r="F3534" t="s">
        <v>3587</v>
      </c>
      <c r="G3534">
        <v>2019</v>
      </c>
      <c r="H3534" t="s">
        <v>27</v>
      </c>
      <c r="I3534" t="s">
        <v>50</v>
      </c>
      <c r="J3534" t="s">
        <v>5</v>
      </c>
      <c r="K3534" t="s">
        <v>66</v>
      </c>
      <c r="L3534" t="s">
        <v>7</v>
      </c>
      <c r="M3534" t="s">
        <v>15</v>
      </c>
      <c r="N3534">
        <v>6191.61</v>
      </c>
    </row>
    <row r="3535" spans="6:14" x14ac:dyDescent="0.35">
      <c r="F3535" t="s">
        <v>3588</v>
      </c>
      <c r="G3535">
        <v>2019</v>
      </c>
      <c r="H3535" t="s">
        <v>27</v>
      </c>
      <c r="I3535" t="s">
        <v>49</v>
      </c>
      <c r="J3535" t="s">
        <v>9</v>
      </c>
      <c r="K3535" t="s">
        <v>66</v>
      </c>
      <c r="L3535" t="s">
        <v>7</v>
      </c>
      <c r="M3535" t="s">
        <v>14</v>
      </c>
      <c r="N3535">
        <v>15.953604200000001</v>
      </c>
    </row>
    <row r="3536" spans="6:14" x14ac:dyDescent="0.35">
      <c r="F3536" t="s">
        <v>3589</v>
      </c>
      <c r="G3536">
        <v>2019</v>
      </c>
      <c r="H3536" t="s">
        <v>27</v>
      </c>
      <c r="I3536" t="s">
        <v>49</v>
      </c>
      <c r="J3536" t="s">
        <v>5</v>
      </c>
      <c r="K3536" t="s">
        <v>66</v>
      </c>
      <c r="L3536" t="s">
        <v>3</v>
      </c>
      <c r="M3536" t="s">
        <v>12</v>
      </c>
      <c r="N3536">
        <v>28.89555</v>
      </c>
    </row>
    <row r="3537" spans="6:14" x14ac:dyDescent="0.35">
      <c r="F3537" t="s">
        <v>3590</v>
      </c>
      <c r="G3537">
        <v>2019</v>
      </c>
      <c r="H3537" t="s">
        <v>27</v>
      </c>
      <c r="I3537" t="s">
        <v>49</v>
      </c>
      <c r="J3537" t="s">
        <v>5</v>
      </c>
      <c r="K3537" t="s">
        <v>66</v>
      </c>
      <c r="L3537" t="s">
        <v>3</v>
      </c>
      <c r="M3537" t="s">
        <v>4</v>
      </c>
      <c r="N3537">
        <v>1668.7031139999999</v>
      </c>
    </row>
    <row r="3538" spans="6:14" x14ac:dyDescent="0.35">
      <c r="F3538" t="s">
        <v>3591</v>
      </c>
      <c r="G3538">
        <v>2019</v>
      </c>
      <c r="H3538" t="s">
        <v>27</v>
      </c>
      <c r="I3538" t="s">
        <v>49</v>
      </c>
      <c r="J3538" t="s">
        <v>5</v>
      </c>
      <c r="K3538" t="s">
        <v>66</v>
      </c>
      <c r="L3538" t="s">
        <v>3</v>
      </c>
      <c r="M3538" t="s">
        <v>16</v>
      </c>
      <c r="N3538">
        <v>18.279484999999998</v>
      </c>
    </row>
    <row r="3539" spans="6:14" x14ac:dyDescent="0.35">
      <c r="F3539" t="s">
        <v>3592</v>
      </c>
      <c r="G3539">
        <v>2019</v>
      </c>
      <c r="H3539" t="s">
        <v>27</v>
      </c>
      <c r="I3539" t="s">
        <v>49</v>
      </c>
      <c r="J3539" t="s">
        <v>5</v>
      </c>
      <c r="K3539" t="s">
        <v>66</v>
      </c>
      <c r="L3539" t="s">
        <v>3</v>
      </c>
      <c r="M3539" t="s">
        <v>29</v>
      </c>
      <c r="N3539">
        <v>98.211600000000004</v>
      </c>
    </row>
    <row r="3540" spans="6:14" x14ac:dyDescent="0.35">
      <c r="F3540" t="s">
        <v>3593</v>
      </c>
      <c r="G3540">
        <v>2019</v>
      </c>
      <c r="H3540" t="s">
        <v>27</v>
      </c>
      <c r="I3540" t="s">
        <v>49</v>
      </c>
      <c r="J3540" t="s">
        <v>5</v>
      </c>
      <c r="K3540" t="s">
        <v>66</v>
      </c>
      <c r="L3540" t="s">
        <v>7</v>
      </c>
      <c r="M3540" t="s">
        <v>14</v>
      </c>
      <c r="N3540">
        <v>477.50207503845002</v>
      </c>
    </row>
    <row r="3541" spans="6:14" x14ac:dyDescent="0.35">
      <c r="F3541" t="s">
        <v>3594</v>
      </c>
      <c r="G3541">
        <v>2019</v>
      </c>
      <c r="H3541" t="s">
        <v>27</v>
      </c>
      <c r="I3541" t="s">
        <v>49</v>
      </c>
      <c r="J3541" t="s">
        <v>5</v>
      </c>
      <c r="K3541" t="s">
        <v>66</v>
      </c>
      <c r="L3541" t="s">
        <v>7</v>
      </c>
      <c r="M3541" t="s">
        <v>15</v>
      </c>
      <c r="N3541">
        <v>5.4687600000000005</v>
      </c>
    </row>
    <row r="3542" spans="6:14" x14ac:dyDescent="0.35">
      <c r="F3542" t="s">
        <v>3595</v>
      </c>
      <c r="G3542">
        <v>2019</v>
      </c>
      <c r="H3542" t="s">
        <v>27</v>
      </c>
      <c r="I3542" t="s">
        <v>49</v>
      </c>
      <c r="J3542" t="s">
        <v>5</v>
      </c>
      <c r="K3542" t="s">
        <v>66</v>
      </c>
      <c r="L3542" t="s">
        <v>7</v>
      </c>
      <c r="M3542" t="s">
        <v>31</v>
      </c>
      <c r="N3542">
        <v>49.010199999999998</v>
      </c>
    </row>
    <row r="3543" spans="6:14" x14ac:dyDescent="0.35">
      <c r="F3543" t="s">
        <v>3596</v>
      </c>
      <c r="G3543">
        <v>2019</v>
      </c>
      <c r="H3543" t="s">
        <v>27</v>
      </c>
      <c r="I3543" t="s">
        <v>48</v>
      </c>
      <c r="J3543" t="s">
        <v>9</v>
      </c>
      <c r="K3543" t="s">
        <v>66</v>
      </c>
      <c r="L3543" t="s">
        <v>7</v>
      </c>
      <c r="M3543" t="s">
        <v>8</v>
      </c>
      <c r="N3543">
        <v>68.277799999999999</v>
      </c>
    </row>
    <row r="3544" spans="6:14" x14ac:dyDescent="0.35">
      <c r="F3544" t="s">
        <v>3597</v>
      </c>
      <c r="G3544">
        <v>2019</v>
      </c>
      <c r="H3544" t="s">
        <v>27</v>
      </c>
      <c r="I3544" t="s">
        <v>48</v>
      </c>
      <c r="J3544" t="s">
        <v>9</v>
      </c>
      <c r="K3544" t="s">
        <v>66</v>
      </c>
      <c r="L3544" t="s">
        <v>7</v>
      </c>
      <c r="M3544" t="s">
        <v>14</v>
      </c>
      <c r="N3544">
        <v>1295.01564939368</v>
      </c>
    </row>
    <row r="3545" spans="6:14" x14ac:dyDescent="0.35">
      <c r="F3545" t="s">
        <v>3598</v>
      </c>
      <c r="G3545">
        <v>2019</v>
      </c>
      <c r="H3545" t="s">
        <v>27</v>
      </c>
      <c r="I3545" t="s">
        <v>48</v>
      </c>
      <c r="J3545" t="s">
        <v>5</v>
      </c>
      <c r="K3545" t="s">
        <v>66</v>
      </c>
      <c r="L3545" t="s">
        <v>3</v>
      </c>
      <c r="M3545" t="s">
        <v>12</v>
      </c>
      <c r="N3545">
        <v>913.45077000000003</v>
      </c>
    </row>
    <row r="3546" spans="6:14" x14ac:dyDescent="0.35">
      <c r="F3546" t="s">
        <v>3599</v>
      </c>
      <c r="G3546">
        <v>2019</v>
      </c>
      <c r="H3546" t="s">
        <v>27</v>
      </c>
      <c r="I3546" t="s">
        <v>48</v>
      </c>
      <c r="J3546" t="s">
        <v>5</v>
      </c>
      <c r="K3546" t="s">
        <v>66</v>
      </c>
      <c r="L3546" t="s">
        <v>3</v>
      </c>
      <c r="M3546" t="s">
        <v>4</v>
      </c>
      <c r="N3546">
        <v>363.49200000000002</v>
      </c>
    </row>
    <row r="3547" spans="6:14" x14ac:dyDescent="0.35">
      <c r="F3547" t="s">
        <v>3600</v>
      </c>
      <c r="G3547">
        <v>2019</v>
      </c>
      <c r="H3547" t="s">
        <v>27</v>
      </c>
      <c r="I3547" t="s">
        <v>48</v>
      </c>
      <c r="J3547" t="s">
        <v>5</v>
      </c>
      <c r="K3547" t="s">
        <v>66</v>
      </c>
      <c r="L3547" t="s">
        <v>3</v>
      </c>
      <c r="M3547" t="s">
        <v>16</v>
      </c>
      <c r="N3547">
        <v>49.761499999999998</v>
      </c>
    </row>
    <row r="3548" spans="6:14" x14ac:dyDescent="0.35">
      <c r="F3548" t="s">
        <v>3601</v>
      </c>
      <c r="G3548">
        <v>2019</v>
      </c>
      <c r="H3548" t="s">
        <v>27</v>
      </c>
      <c r="I3548" t="s">
        <v>48</v>
      </c>
      <c r="J3548" t="s">
        <v>5</v>
      </c>
      <c r="K3548" t="s">
        <v>66</v>
      </c>
      <c r="L3548" t="s">
        <v>3</v>
      </c>
      <c r="M3548" t="s">
        <v>29</v>
      </c>
      <c r="N3548">
        <v>29.64348</v>
      </c>
    </row>
    <row r="3549" spans="6:14" x14ac:dyDescent="0.35">
      <c r="F3549" t="s">
        <v>3602</v>
      </c>
      <c r="G3549">
        <v>2019</v>
      </c>
      <c r="H3549" t="s">
        <v>27</v>
      </c>
      <c r="I3549" t="s">
        <v>48</v>
      </c>
      <c r="J3549" t="s">
        <v>5</v>
      </c>
      <c r="K3549" t="s">
        <v>66</v>
      </c>
      <c r="L3549" t="s">
        <v>7</v>
      </c>
      <c r="M3549" t="s">
        <v>8</v>
      </c>
      <c r="N3549">
        <v>182.61875000000001</v>
      </c>
    </row>
    <row r="3550" spans="6:14" x14ac:dyDescent="0.35">
      <c r="F3550" t="s">
        <v>3603</v>
      </c>
      <c r="G3550">
        <v>2019</v>
      </c>
      <c r="H3550" t="s">
        <v>27</v>
      </c>
      <c r="I3550" t="s">
        <v>48</v>
      </c>
      <c r="J3550" t="s">
        <v>5</v>
      </c>
      <c r="K3550" t="s">
        <v>66</v>
      </c>
      <c r="L3550" t="s">
        <v>7</v>
      </c>
      <c r="M3550" t="s">
        <v>30</v>
      </c>
      <c r="N3550">
        <v>60.839230000000001</v>
      </c>
    </row>
    <row r="3551" spans="6:14" x14ac:dyDescent="0.35">
      <c r="F3551" t="s">
        <v>3604</v>
      </c>
      <c r="G3551">
        <v>2019</v>
      </c>
      <c r="H3551" t="s">
        <v>27</v>
      </c>
      <c r="I3551" t="s">
        <v>48</v>
      </c>
      <c r="J3551" t="s">
        <v>5</v>
      </c>
      <c r="K3551" t="s">
        <v>66</v>
      </c>
      <c r="L3551" t="s">
        <v>7</v>
      </c>
      <c r="M3551" t="s">
        <v>10</v>
      </c>
      <c r="N3551">
        <v>3.3041999999999998</v>
      </c>
    </row>
    <row r="3552" spans="6:14" x14ac:dyDescent="0.35">
      <c r="F3552" t="s">
        <v>3605</v>
      </c>
      <c r="G3552">
        <v>2019</v>
      </c>
      <c r="H3552" t="s">
        <v>27</v>
      </c>
      <c r="I3552" t="s">
        <v>48</v>
      </c>
      <c r="J3552" t="s">
        <v>5</v>
      </c>
      <c r="K3552" t="s">
        <v>66</v>
      </c>
      <c r="L3552" t="s">
        <v>7</v>
      </c>
      <c r="M3552" t="s">
        <v>14</v>
      </c>
      <c r="N3552">
        <v>5621.35716761</v>
      </c>
    </row>
    <row r="3553" spans="6:14" x14ac:dyDescent="0.35">
      <c r="F3553" t="s">
        <v>3606</v>
      </c>
      <c r="G3553">
        <v>2019</v>
      </c>
      <c r="H3553" t="s">
        <v>27</v>
      </c>
      <c r="I3553" t="s">
        <v>48</v>
      </c>
      <c r="J3553" t="s">
        <v>5</v>
      </c>
      <c r="K3553" t="s">
        <v>66</v>
      </c>
      <c r="L3553" t="s">
        <v>7</v>
      </c>
      <c r="M3553" t="s">
        <v>15</v>
      </c>
      <c r="N3553">
        <v>665.67025000000001</v>
      </c>
    </row>
    <row r="3554" spans="6:14" x14ac:dyDescent="0.35">
      <c r="F3554" t="s">
        <v>3607</v>
      </c>
      <c r="G3554">
        <v>2019</v>
      </c>
      <c r="H3554" t="s">
        <v>27</v>
      </c>
      <c r="I3554" t="s">
        <v>48</v>
      </c>
      <c r="J3554" t="s">
        <v>5</v>
      </c>
      <c r="K3554" t="s">
        <v>66</v>
      </c>
      <c r="L3554" t="s">
        <v>7</v>
      </c>
      <c r="M3554" t="s">
        <v>32</v>
      </c>
      <c r="N3554">
        <v>751.47795999999994</v>
      </c>
    </row>
    <row r="3555" spans="6:14" x14ac:dyDescent="0.35">
      <c r="F3555" t="s">
        <v>3608</v>
      </c>
      <c r="G3555">
        <v>2019</v>
      </c>
      <c r="H3555" t="s">
        <v>27</v>
      </c>
      <c r="I3555" t="s">
        <v>48</v>
      </c>
      <c r="J3555" t="s">
        <v>45</v>
      </c>
      <c r="K3555" t="s">
        <v>66</v>
      </c>
      <c r="L3555" t="s">
        <v>7</v>
      </c>
      <c r="M3555" t="s">
        <v>14</v>
      </c>
      <c r="N3555">
        <v>43.3008841037</v>
      </c>
    </row>
    <row r="3556" spans="6:14" x14ac:dyDescent="0.35">
      <c r="F3556" t="s">
        <v>3609</v>
      </c>
      <c r="G3556">
        <v>2019</v>
      </c>
      <c r="H3556" t="s">
        <v>27</v>
      </c>
      <c r="I3556" t="s">
        <v>6</v>
      </c>
      <c r="J3556" t="s">
        <v>9</v>
      </c>
      <c r="K3556" t="s">
        <v>66</v>
      </c>
      <c r="L3556" t="s">
        <v>7</v>
      </c>
      <c r="M3556" t="s">
        <v>8</v>
      </c>
      <c r="N3556">
        <v>294.74013000000002</v>
      </c>
    </row>
    <row r="3557" spans="6:14" x14ac:dyDescent="0.35">
      <c r="F3557" t="s">
        <v>3610</v>
      </c>
      <c r="G3557">
        <v>2019</v>
      </c>
      <c r="H3557" t="s">
        <v>27</v>
      </c>
      <c r="I3557" t="s">
        <v>6</v>
      </c>
      <c r="J3557" t="s">
        <v>9</v>
      </c>
      <c r="K3557" t="s">
        <v>66</v>
      </c>
      <c r="L3557" t="s">
        <v>7</v>
      </c>
      <c r="M3557" t="s">
        <v>14</v>
      </c>
      <c r="N3557">
        <v>55.150645248380002</v>
      </c>
    </row>
    <row r="3558" spans="6:14" x14ac:dyDescent="0.35">
      <c r="F3558" t="s">
        <v>3611</v>
      </c>
      <c r="G3558">
        <v>2019</v>
      </c>
      <c r="H3558" t="s">
        <v>27</v>
      </c>
      <c r="I3558" t="s">
        <v>6</v>
      </c>
      <c r="J3558" t="s">
        <v>9</v>
      </c>
      <c r="K3558" t="s">
        <v>66</v>
      </c>
      <c r="L3558" t="s">
        <v>7</v>
      </c>
      <c r="M3558" t="s">
        <v>15</v>
      </c>
      <c r="N3558">
        <v>0.16434799999999999</v>
      </c>
    </row>
    <row r="3559" spans="6:14" x14ac:dyDescent="0.35">
      <c r="F3559" t="s">
        <v>3612</v>
      </c>
      <c r="G3559">
        <v>2019</v>
      </c>
      <c r="H3559" t="s">
        <v>27</v>
      </c>
      <c r="I3559" t="s">
        <v>6</v>
      </c>
      <c r="J3559" t="s">
        <v>5</v>
      </c>
      <c r="K3559" t="s">
        <v>66</v>
      </c>
      <c r="L3559" t="s">
        <v>7</v>
      </c>
      <c r="M3559" t="s">
        <v>8</v>
      </c>
      <c r="N3559">
        <v>2033.0657999999999</v>
      </c>
    </row>
    <row r="3560" spans="6:14" x14ac:dyDescent="0.35">
      <c r="F3560" t="s">
        <v>3613</v>
      </c>
      <c r="G3560">
        <v>2019</v>
      </c>
      <c r="H3560" t="s">
        <v>27</v>
      </c>
      <c r="I3560" t="s">
        <v>6</v>
      </c>
      <c r="J3560" t="s">
        <v>5</v>
      </c>
      <c r="K3560" t="s">
        <v>66</v>
      </c>
      <c r="L3560" t="s">
        <v>7</v>
      </c>
      <c r="M3560" t="s">
        <v>14</v>
      </c>
      <c r="N3560">
        <v>93.514715986319999</v>
      </c>
    </row>
    <row r="3561" spans="6:14" x14ac:dyDescent="0.35">
      <c r="F3561" t="s">
        <v>3614</v>
      </c>
      <c r="G3561">
        <v>2019</v>
      </c>
      <c r="H3561" t="s">
        <v>27</v>
      </c>
      <c r="I3561" t="s">
        <v>6</v>
      </c>
      <c r="J3561" t="s">
        <v>5</v>
      </c>
      <c r="K3561" t="s">
        <v>66</v>
      </c>
      <c r="L3561" t="s">
        <v>7</v>
      </c>
      <c r="M3561" t="s">
        <v>15</v>
      </c>
      <c r="N3561">
        <v>114.89508839999999</v>
      </c>
    </row>
    <row r="3562" spans="6:14" x14ac:dyDescent="0.35">
      <c r="F3562" t="s">
        <v>3615</v>
      </c>
      <c r="G3562">
        <v>2019</v>
      </c>
      <c r="H3562" t="s">
        <v>27</v>
      </c>
      <c r="I3562" t="s">
        <v>6</v>
      </c>
      <c r="J3562" t="s">
        <v>45</v>
      </c>
      <c r="K3562" t="s">
        <v>66</v>
      </c>
      <c r="L3562" t="s">
        <v>7</v>
      </c>
      <c r="M3562" t="s">
        <v>8</v>
      </c>
      <c r="N3562">
        <v>328.21950000000004</v>
      </c>
    </row>
    <row r="3563" spans="6:14" x14ac:dyDescent="0.35">
      <c r="F3563" t="s">
        <v>3616</v>
      </c>
      <c r="G3563">
        <v>2019</v>
      </c>
      <c r="H3563" t="s">
        <v>27</v>
      </c>
      <c r="I3563" t="s">
        <v>6</v>
      </c>
      <c r="J3563" t="s">
        <v>45</v>
      </c>
      <c r="K3563" t="s">
        <v>66</v>
      </c>
      <c r="L3563" t="s">
        <v>7</v>
      </c>
      <c r="M3563" t="s">
        <v>15</v>
      </c>
      <c r="N3563">
        <v>4.4325499999999997E-2</v>
      </c>
    </row>
    <row r="3564" spans="6:14" x14ac:dyDescent="0.35">
      <c r="F3564" t="s">
        <v>3617</v>
      </c>
      <c r="G3564">
        <v>2019</v>
      </c>
      <c r="H3564" t="s">
        <v>33</v>
      </c>
      <c r="I3564" t="s">
        <v>46</v>
      </c>
      <c r="J3564" t="s">
        <v>5</v>
      </c>
      <c r="K3564" t="s">
        <v>66</v>
      </c>
      <c r="L3564" t="s">
        <v>3</v>
      </c>
      <c r="M3564" t="s">
        <v>12</v>
      </c>
      <c r="N3564">
        <v>21061.128343301563</v>
      </c>
    </row>
    <row r="3565" spans="6:14" x14ac:dyDescent="0.35">
      <c r="F3565" t="s">
        <v>3618</v>
      </c>
      <c r="G3565">
        <v>2019</v>
      </c>
      <c r="H3565" t="s">
        <v>33</v>
      </c>
      <c r="I3565" t="s">
        <v>46</v>
      </c>
      <c r="J3565" t="s">
        <v>5</v>
      </c>
      <c r="K3565" t="s">
        <v>66</v>
      </c>
      <c r="L3565" t="s">
        <v>3</v>
      </c>
      <c r="M3565" t="s">
        <v>4</v>
      </c>
      <c r="N3565">
        <v>707.32137961623118</v>
      </c>
    </row>
    <row r="3566" spans="6:14" x14ac:dyDescent="0.35">
      <c r="F3566" t="s">
        <v>3619</v>
      </c>
      <c r="G3566">
        <v>2019</v>
      </c>
      <c r="H3566" t="s">
        <v>33</v>
      </c>
      <c r="I3566" t="s">
        <v>46</v>
      </c>
      <c r="J3566" t="s">
        <v>5</v>
      </c>
      <c r="K3566" t="s">
        <v>66</v>
      </c>
      <c r="L3566" t="s">
        <v>3</v>
      </c>
      <c r="M3566" t="s">
        <v>28</v>
      </c>
      <c r="N3566">
        <v>42.241612119918052</v>
      </c>
    </row>
    <row r="3567" spans="6:14" x14ac:dyDescent="0.35">
      <c r="F3567" t="s">
        <v>3620</v>
      </c>
      <c r="G3567">
        <v>2019</v>
      </c>
      <c r="H3567" t="s">
        <v>33</v>
      </c>
      <c r="I3567" t="s">
        <v>46</v>
      </c>
      <c r="J3567" t="s">
        <v>5</v>
      </c>
      <c r="K3567" t="s">
        <v>66</v>
      </c>
      <c r="L3567" t="s">
        <v>3</v>
      </c>
      <c r="M3567" t="s">
        <v>29</v>
      </c>
      <c r="N3567">
        <v>12.040690990529248</v>
      </c>
    </row>
    <row r="3568" spans="6:14" x14ac:dyDescent="0.35">
      <c r="F3568" t="s">
        <v>3621</v>
      </c>
      <c r="G3568">
        <v>2019</v>
      </c>
      <c r="H3568" t="s">
        <v>33</v>
      </c>
      <c r="I3568" t="s">
        <v>46</v>
      </c>
      <c r="J3568" t="s">
        <v>5</v>
      </c>
      <c r="K3568" t="s">
        <v>66</v>
      </c>
      <c r="L3568" t="s">
        <v>3</v>
      </c>
      <c r="M3568" t="s">
        <v>6</v>
      </c>
      <c r="N3568">
        <v>640.43014156168158</v>
      </c>
    </row>
    <row r="3569" spans="6:14" x14ac:dyDescent="0.35">
      <c r="F3569" t="s">
        <v>3622</v>
      </c>
      <c r="G3569">
        <v>2019</v>
      </c>
      <c r="H3569" t="s">
        <v>33</v>
      </c>
      <c r="I3569" t="s">
        <v>46</v>
      </c>
      <c r="J3569" t="s">
        <v>5</v>
      </c>
      <c r="K3569" t="s">
        <v>66</v>
      </c>
      <c r="L3569" t="s">
        <v>7</v>
      </c>
      <c r="M3569" t="s">
        <v>10</v>
      </c>
      <c r="N3569">
        <v>21.693613926654645</v>
      </c>
    </row>
    <row r="3570" spans="6:14" x14ac:dyDescent="0.35">
      <c r="F3570" t="s">
        <v>3623</v>
      </c>
      <c r="G3570">
        <v>2019</v>
      </c>
      <c r="H3570" t="s">
        <v>33</v>
      </c>
      <c r="I3570" t="s">
        <v>46</v>
      </c>
      <c r="J3570" t="s">
        <v>5</v>
      </c>
      <c r="K3570" t="s">
        <v>66</v>
      </c>
      <c r="L3570" t="s">
        <v>7</v>
      </c>
      <c r="M3570" t="s">
        <v>31</v>
      </c>
      <c r="N3570">
        <v>0</v>
      </c>
    </row>
    <row r="3571" spans="6:14" x14ac:dyDescent="0.35">
      <c r="F3571" t="s">
        <v>3624</v>
      </c>
      <c r="G3571">
        <v>2019</v>
      </c>
      <c r="H3571" t="s">
        <v>33</v>
      </c>
      <c r="I3571" t="s">
        <v>46</v>
      </c>
      <c r="J3571" t="s">
        <v>5</v>
      </c>
      <c r="K3571" t="s">
        <v>66</v>
      </c>
      <c r="L3571" t="s">
        <v>7</v>
      </c>
      <c r="M3571" t="s">
        <v>32</v>
      </c>
      <c r="N3571">
        <v>24676.422127904854</v>
      </c>
    </row>
    <row r="3572" spans="6:14" x14ac:dyDescent="0.35">
      <c r="F3572" t="s">
        <v>3625</v>
      </c>
      <c r="G3572">
        <v>2019</v>
      </c>
      <c r="H3572" t="s">
        <v>33</v>
      </c>
      <c r="I3572" t="s">
        <v>46</v>
      </c>
      <c r="J3572" t="s">
        <v>5</v>
      </c>
      <c r="K3572" t="s">
        <v>66</v>
      </c>
      <c r="L3572" t="s">
        <v>7</v>
      </c>
      <c r="M3572" t="s">
        <v>6</v>
      </c>
      <c r="N3572">
        <v>18.62129016476494</v>
      </c>
    </row>
    <row r="3573" spans="6:14" x14ac:dyDescent="0.35">
      <c r="F3573" t="s">
        <v>3626</v>
      </c>
      <c r="G3573">
        <v>2019</v>
      </c>
      <c r="H3573" t="s">
        <v>33</v>
      </c>
      <c r="I3573" t="s">
        <v>47</v>
      </c>
      <c r="J3573" t="s">
        <v>5</v>
      </c>
      <c r="K3573" t="s">
        <v>66</v>
      </c>
      <c r="L3573" t="s">
        <v>3</v>
      </c>
      <c r="M3573" t="s">
        <v>12</v>
      </c>
      <c r="N3573">
        <v>275.95565064115988</v>
      </c>
    </row>
    <row r="3574" spans="6:14" x14ac:dyDescent="0.35">
      <c r="F3574" t="s">
        <v>3627</v>
      </c>
      <c r="G3574">
        <v>2019</v>
      </c>
      <c r="H3574" t="s">
        <v>33</v>
      </c>
      <c r="I3574" t="s">
        <v>47</v>
      </c>
      <c r="J3574" t="s">
        <v>5</v>
      </c>
      <c r="K3574" t="s">
        <v>66</v>
      </c>
      <c r="L3574" t="s">
        <v>3</v>
      </c>
      <c r="M3574" t="s">
        <v>4</v>
      </c>
      <c r="N3574">
        <v>23438.786416935527</v>
      </c>
    </row>
    <row r="3575" spans="6:14" x14ac:dyDescent="0.35">
      <c r="F3575" t="s">
        <v>3628</v>
      </c>
      <c r="G3575">
        <v>2019</v>
      </c>
      <c r="H3575" t="s">
        <v>33</v>
      </c>
      <c r="I3575" t="s">
        <v>47</v>
      </c>
      <c r="J3575" t="s">
        <v>5</v>
      </c>
      <c r="K3575" t="s">
        <v>66</v>
      </c>
      <c r="L3575" t="s">
        <v>3</v>
      </c>
      <c r="M3575" t="s">
        <v>16</v>
      </c>
      <c r="N3575">
        <v>85.905542999999994</v>
      </c>
    </row>
    <row r="3576" spans="6:14" x14ac:dyDescent="0.35">
      <c r="F3576" t="s">
        <v>3629</v>
      </c>
      <c r="G3576">
        <v>2019</v>
      </c>
      <c r="H3576" t="s">
        <v>33</v>
      </c>
      <c r="I3576" t="s">
        <v>47</v>
      </c>
      <c r="J3576" t="s">
        <v>5</v>
      </c>
      <c r="K3576" t="s">
        <v>66</v>
      </c>
      <c r="L3576" t="s">
        <v>3</v>
      </c>
      <c r="M3576" t="s">
        <v>28</v>
      </c>
      <c r="N3576">
        <v>24155.640004851393</v>
      </c>
    </row>
    <row r="3577" spans="6:14" x14ac:dyDescent="0.35">
      <c r="F3577" t="s">
        <v>3630</v>
      </c>
      <c r="G3577">
        <v>2019</v>
      </c>
      <c r="H3577" t="s">
        <v>33</v>
      </c>
      <c r="I3577" t="s">
        <v>47</v>
      </c>
      <c r="J3577" t="s">
        <v>5</v>
      </c>
      <c r="K3577" t="s">
        <v>66</v>
      </c>
      <c r="L3577" t="s">
        <v>3</v>
      </c>
      <c r="M3577" t="s">
        <v>29</v>
      </c>
      <c r="N3577">
        <v>109.99026113879825</v>
      </c>
    </row>
    <row r="3578" spans="6:14" x14ac:dyDescent="0.35">
      <c r="F3578" t="s">
        <v>3631</v>
      </c>
      <c r="G3578">
        <v>2019</v>
      </c>
      <c r="H3578" t="s">
        <v>33</v>
      </c>
      <c r="I3578" t="s">
        <v>47</v>
      </c>
      <c r="J3578" t="s">
        <v>5</v>
      </c>
      <c r="K3578" t="s">
        <v>66</v>
      </c>
      <c r="L3578" t="s">
        <v>3</v>
      </c>
      <c r="M3578" t="s">
        <v>6</v>
      </c>
      <c r="N3578">
        <v>329.45338066929213</v>
      </c>
    </row>
    <row r="3579" spans="6:14" x14ac:dyDescent="0.35">
      <c r="F3579" t="s">
        <v>3632</v>
      </c>
      <c r="G3579">
        <v>2019</v>
      </c>
      <c r="H3579" t="s">
        <v>33</v>
      </c>
      <c r="I3579" t="s">
        <v>47</v>
      </c>
      <c r="J3579" t="s">
        <v>5</v>
      </c>
      <c r="K3579" t="s">
        <v>66</v>
      </c>
      <c r="L3579" t="s">
        <v>7</v>
      </c>
      <c r="M3579" t="s">
        <v>10</v>
      </c>
      <c r="N3579">
        <v>4030.0435236114236</v>
      </c>
    </row>
    <row r="3580" spans="6:14" x14ac:dyDescent="0.35">
      <c r="F3580" t="s">
        <v>3633</v>
      </c>
      <c r="G3580">
        <v>2019</v>
      </c>
      <c r="H3580" t="s">
        <v>33</v>
      </c>
      <c r="I3580" t="s">
        <v>47</v>
      </c>
      <c r="J3580" t="s">
        <v>5</v>
      </c>
      <c r="K3580" t="s">
        <v>66</v>
      </c>
      <c r="L3580" t="s">
        <v>7</v>
      </c>
      <c r="M3580" t="s">
        <v>34</v>
      </c>
      <c r="N3580">
        <v>63.985905000000002</v>
      </c>
    </row>
    <row r="3581" spans="6:14" x14ac:dyDescent="0.35">
      <c r="F3581" t="s">
        <v>3634</v>
      </c>
      <c r="G3581">
        <v>2019</v>
      </c>
      <c r="H3581" t="s">
        <v>33</v>
      </c>
      <c r="I3581" t="s">
        <v>47</v>
      </c>
      <c r="J3581" t="s">
        <v>5</v>
      </c>
      <c r="K3581" t="s">
        <v>66</v>
      </c>
      <c r="L3581" t="s">
        <v>7</v>
      </c>
      <c r="M3581" t="s">
        <v>31</v>
      </c>
      <c r="N3581">
        <v>5858.3376841999998</v>
      </c>
    </row>
    <row r="3582" spans="6:14" x14ac:dyDescent="0.35">
      <c r="F3582" t="s">
        <v>3635</v>
      </c>
      <c r="G3582">
        <v>2019</v>
      </c>
      <c r="H3582" t="s">
        <v>33</v>
      </c>
      <c r="I3582" t="s">
        <v>47</v>
      </c>
      <c r="J3582" t="s">
        <v>5</v>
      </c>
      <c r="K3582" t="s">
        <v>66</v>
      </c>
      <c r="L3582" t="s">
        <v>7</v>
      </c>
      <c r="M3582" t="s">
        <v>32</v>
      </c>
      <c r="N3582">
        <v>183.357057</v>
      </c>
    </row>
    <row r="3583" spans="6:14" x14ac:dyDescent="0.35">
      <c r="F3583" t="s">
        <v>3636</v>
      </c>
      <c r="G3583">
        <v>2019</v>
      </c>
      <c r="H3583" t="s">
        <v>33</v>
      </c>
      <c r="I3583" t="s">
        <v>47</v>
      </c>
      <c r="J3583" t="s">
        <v>5</v>
      </c>
      <c r="K3583" t="s">
        <v>66</v>
      </c>
      <c r="L3583" t="s">
        <v>7</v>
      </c>
      <c r="M3583" t="s">
        <v>6</v>
      </c>
      <c r="N3583">
        <v>7.9805529277564036</v>
      </c>
    </row>
    <row r="3584" spans="6:14" x14ac:dyDescent="0.35">
      <c r="F3584" t="s">
        <v>3637</v>
      </c>
      <c r="G3584">
        <v>2019</v>
      </c>
      <c r="H3584" t="s">
        <v>33</v>
      </c>
      <c r="I3584" t="s">
        <v>51</v>
      </c>
      <c r="J3584" t="s">
        <v>9</v>
      </c>
      <c r="K3584" t="s">
        <v>66</v>
      </c>
      <c r="L3584" t="s">
        <v>3</v>
      </c>
      <c r="M3584" t="s">
        <v>29</v>
      </c>
      <c r="N3584">
        <v>1.237333</v>
      </c>
    </row>
    <row r="3585" spans="6:14" x14ac:dyDescent="0.35">
      <c r="F3585" t="s">
        <v>3638</v>
      </c>
      <c r="G3585">
        <v>2019</v>
      </c>
      <c r="H3585" t="s">
        <v>33</v>
      </c>
      <c r="I3585" t="s">
        <v>51</v>
      </c>
      <c r="J3585" t="s">
        <v>9</v>
      </c>
      <c r="K3585" t="s">
        <v>66</v>
      </c>
      <c r="L3585" t="s">
        <v>7</v>
      </c>
      <c r="M3585" t="s">
        <v>8</v>
      </c>
      <c r="N3585">
        <v>1.3643100000000001E-3</v>
      </c>
    </row>
    <row r="3586" spans="6:14" x14ac:dyDescent="0.35">
      <c r="F3586" t="s">
        <v>3639</v>
      </c>
      <c r="G3586">
        <v>2019</v>
      </c>
      <c r="H3586" t="s">
        <v>33</v>
      </c>
      <c r="I3586" t="s">
        <v>51</v>
      </c>
      <c r="J3586" t="s">
        <v>9</v>
      </c>
      <c r="K3586" t="s">
        <v>66</v>
      </c>
      <c r="L3586" t="s">
        <v>7</v>
      </c>
      <c r="M3586" t="s">
        <v>10</v>
      </c>
      <c r="N3586">
        <v>318.51548045599981</v>
      </c>
    </row>
    <row r="3587" spans="6:14" x14ac:dyDescent="0.35">
      <c r="F3587" t="s">
        <v>3640</v>
      </c>
      <c r="G3587">
        <v>2019</v>
      </c>
      <c r="H3587" t="s">
        <v>33</v>
      </c>
      <c r="I3587" t="s">
        <v>51</v>
      </c>
      <c r="J3587" t="s">
        <v>9</v>
      </c>
      <c r="K3587" t="s">
        <v>66</v>
      </c>
      <c r="L3587" t="s">
        <v>7</v>
      </c>
      <c r="M3587" t="s">
        <v>11</v>
      </c>
      <c r="N3587">
        <v>93.988899818019988</v>
      </c>
    </row>
    <row r="3588" spans="6:14" x14ac:dyDescent="0.35">
      <c r="F3588" t="s">
        <v>3641</v>
      </c>
      <c r="G3588">
        <v>2019</v>
      </c>
      <c r="H3588" t="s">
        <v>33</v>
      </c>
      <c r="I3588" t="s">
        <v>51</v>
      </c>
      <c r="J3588" t="s">
        <v>9</v>
      </c>
      <c r="K3588" t="s">
        <v>66</v>
      </c>
      <c r="L3588" t="s">
        <v>7</v>
      </c>
      <c r="M3588" t="s">
        <v>14</v>
      </c>
      <c r="N3588">
        <v>205.42177337931</v>
      </c>
    </row>
    <row r="3589" spans="6:14" x14ac:dyDescent="0.35">
      <c r="F3589" t="s">
        <v>3642</v>
      </c>
      <c r="G3589">
        <v>2019</v>
      </c>
      <c r="H3589" t="s">
        <v>33</v>
      </c>
      <c r="I3589" t="s">
        <v>51</v>
      </c>
      <c r="J3589" t="s">
        <v>9</v>
      </c>
      <c r="K3589" t="s">
        <v>66</v>
      </c>
      <c r="L3589" t="s">
        <v>7</v>
      </c>
      <c r="M3589" t="s">
        <v>34</v>
      </c>
      <c r="N3589">
        <v>34.366941999999959</v>
      </c>
    </row>
    <row r="3590" spans="6:14" x14ac:dyDescent="0.35">
      <c r="F3590" t="s">
        <v>3643</v>
      </c>
      <c r="G3590">
        <v>2019</v>
      </c>
      <c r="H3590" t="s">
        <v>33</v>
      </c>
      <c r="I3590" t="s">
        <v>51</v>
      </c>
      <c r="J3590" t="s">
        <v>9</v>
      </c>
      <c r="K3590" t="s">
        <v>66</v>
      </c>
      <c r="L3590" t="s">
        <v>7</v>
      </c>
      <c r="M3590" t="s">
        <v>31</v>
      </c>
      <c r="N3590">
        <v>0.362095</v>
      </c>
    </row>
    <row r="3591" spans="6:14" x14ac:dyDescent="0.35">
      <c r="F3591" t="s">
        <v>3644</v>
      </c>
      <c r="G3591">
        <v>2019</v>
      </c>
      <c r="H3591" t="s">
        <v>33</v>
      </c>
      <c r="I3591" t="s">
        <v>51</v>
      </c>
      <c r="J3591" t="s">
        <v>5</v>
      </c>
      <c r="K3591" t="s">
        <v>66</v>
      </c>
      <c r="L3591" t="s">
        <v>3</v>
      </c>
      <c r="M3591" t="s">
        <v>4</v>
      </c>
      <c r="N3591">
        <v>0.12761620000000001</v>
      </c>
    </row>
    <row r="3592" spans="6:14" x14ac:dyDescent="0.35">
      <c r="F3592" t="s">
        <v>3645</v>
      </c>
      <c r="G3592">
        <v>2019</v>
      </c>
      <c r="H3592" t="s">
        <v>33</v>
      </c>
      <c r="I3592" t="s">
        <v>51</v>
      </c>
      <c r="J3592" t="s">
        <v>5</v>
      </c>
      <c r="K3592" t="s">
        <v>66</v>
      </c>
      <c r="L3592" t="s">
        <v>3</v>
      </c>
      <c r="M3592" t="s">
        <v>29</v>
      </c>
      <c r="N3592">
        <v>92.060669000000004</v>
      </c>
    </row>
    <row r="3593" spans="6:14" x14ac:dyDescent="0.35">
      <c r="F3593" t="s">
        <v>3646</v>
      </c>
      <c r="G3593">
        <v>2019</v>
      </c>
      <c r="H3593" t="s">
        <v>33</v>
      </c>
      <c r="I3593" t="s">
        <v>51</v>
      </c>
      <c r="J3593" t="s">
        <v>5</v>
      </c>
      <c r="K3593" t="s">
        <v>66</v>
      </c>
      <c r="L3593" t="s">
        <v>7</v>
      </c>
      <c r="M3593" t="s">
        <v>8</v>
      </c>
      <c r="N3593">
        <v>8.9230100000000003E-3</v>
      </c>
    </row>
    <row r="3594" spans="6:14" x14ac:dyDescent="0.35">
      <c r="F3594" t="s">
        <v>3647</v>
      </c>
      <c r="G3594">
        <v>2019</v>
      </c>
      <c r="H3594" t="s">
        <v>33</v>
      </c>
      <c r="I3594" t="s">
        <v>51</v>
      </c>
      <c r="J3594" t="s">
        <v>5</v>
      </c>
      <c r="K3594" t="s">
        <v>66</v>
      </c>
      <c r="L3594" t="s">
        <v>7</v>
      </c>
      <c r="M3594" t="s">
        <v>10</v>
      </c>
      <c r="N3594">
        <v>4150.4846823464004</v>
      </c>
    </row>
    <row r="3595" spans="6:14" x14ac:dyDescent="0.35">
      <c r="F3595" t="s">
        <v>3648</v>
      </c>
      <c r="G3595">
        <v>2019</v>
      </c>
      <c r="H3595" t="s">
        <v>33</v>
      </c>
      <c r="I3595" t="s">
        <v>51</v>
      </c>
      <c r="J3595" t="s">
        <v>5</v>
      </c>
      <c r="K3595" t="s">
        <v>66</v>
      </c>
      <c r="L3595" t="s">
        <v>7</v>
      </c>
      <c r="M3595" t="s">
        <v>11</v>
      </c>
      <c r="N3595">
        <v>107.7761765998399</v>
      </c>
    </row>
    <row r="3596" spans="6:14" x14ac:dyDescent="0.35">
      <c r="F3596" t="s">
        <v>3649</v>
      </c>
      <c r="G3596">
        <v>2019</v>
      </c>
      <c r="H3596" t="s">
        <v>33</v>
      </c>
      <c r="I3596" t="s">
        <v>51</v>
      </c>
      <c r="J3596" t="s">
        <v>5</v>
      </c>
      <c r="K3596" t="s">
        <v>66</v>
      </c>
      <c r="L3596" t="s">
        <v>7</v>
      </c>
      <c r="M3596" t="s">
        <v>14</v>
      </c>
      <c r="N3596">
        <v>144.14621283958891</v>
      </c>
    </row>
    <row r="3597" spans="6:14" x14ac:dyDescent="0.35">
      <c r="F3597" t="s">
        <v>3650</v>
      </c>
      <c r="G3597">
        <v>2019</v>
      </c>
      <c r="H3597" t="s">
        <v>33</v>
      </c>
      <c r="I3597" t="s">
        <v>51</v>
      </c>
      <c r="J3597" t="s">
        <v>5</v>
      </c>
      <c r="K3597" t="s">
        <v>66</v>
      </c>
      <c r="L3597" t="s">
        <v>7</v>
      </c>
      <c r="M3597" t="s">
        <v>34</v>
      </c>
      <c r="N3597">
        <v>47.800282099999933</v>
      </c>
    </row>
    <row r="3598" spans="6:14" x14ac:dyDescent="0.35">
      <c r="F3598" t="s">
        <v>3651</v>
      </c>
      <c r="G3598">
        <v>2019</v>
      </c>
      <c r="H3598" t="s">
        <v>33</v>
      </c>
      <c r="I3598" t="s">
        <v>51</v>
      </c>
      <c r="J3598" t="s">
        <v>45</v>
      </c>
      <c r="K3598" t="s">
        <v>66</v>
      </c>
      <c r="L3598" t="s">
        <v>3</v>
      </c>
      <c r="M3598" t="s">
        <v>29</v>
      </c>
      <c r="N3598">
        <v>1.3499019999999999</v>
      </c>
    </row>
    <row r="3599" spans="6:14" x14ac:dyDescent="0.35">
      <c r="F3599" t="s">
        <v>3652</v>
      </c>
      <c r="G3599">
        <v>2019</v>
      </c>
      <c r="H3599" t="s">
        <v>33</v>
      </c>
      <c r="I3599" t="s">
        <v>51</v>
      </c>
      <c r="J3599" t="s">
        <v>45</v>
      </c>
      <c r="K3599" t="s">
        <v>66</v>
      </c>
      <c r="L3599" t="s">
        <v>7</v>
      </c>
      <c r="M3599" t="s">
        <v>10</v>
      </c>
      <c r="N3599">
        <v>418.59349757899997</v>
      </c>
    </row>
    <row r="3600" spans="6:14" x14ac:dyDescent="0.35">
      <c r="F3600" t="s">
        <v>3653</v>
      </c>
      <c r="G3600">
        <v>2019</v>
      </c>
      <c r="H3600" t="s">
        <v>33</v>
      </c>
      <c r="I3600" t="s">
        <v>51</v>
      </c>
      <c r="J3600" t="s">
        <v>45</v>
      </c>
      <c r="K3600" t="s">
        <v>66</v>
      </c>
      <c r="L3600" t="s">
        <v>7</v>
      </c>
      <c r="M3600" t="s">
        <v>11</v>
      </c>
      <c r="N3600">
        <v>147.2512447684999</v>
      </c>
    </row>
    <row r="3601" spans="6:14" x14ac:dyDescent="0.35">
      <c r="F3601" t="s">
        <v>3654</v>
      </c>
      <c r="G3601">
        <v>2019</v>
      </c>
      <c r="H3601" t="s">
        <v>33</v>
      </c>
      <c r="I3601" t="s">
        <v>51</v>
      </c>
      <c r="J3601" t="s">
        <v>45</v>
      </c>
      <c r="K3601" t="s">
        <v>66</v>
      </c>
      <c r="L3601" t="s">
        <v>7</v>
      </c>
      <c r="M3601" t="s">
        <v>34</v>
      </c>
      <c r="N3601">
        <v>20.709759999999971</v>
      </c>
    </row>
    <row r="3602" spans="6:14" x14ac:dyDescent="0.35">
      <c r="F3602" t="s">
        <v>3655</v>
      </c>
      <c r="G3602">
        <v>2019</v>
      </c>
      <c r="H3602" t="s">
        <v>33</v>
      </c>
      <c r="I3602" t="s">
        <v>51</v>
      </c>
      <c r="J3602" t="s">
        <v>45</v>
      </c>
      <c r="K3602" t="s">
        <v>66</v>
      </c>
      <c r="L3602" t="s">
        <v>7</v>
      </c>
      <c r="M3602" t="s">
        <v>31</v>
      </c>
      <c r="N3602">
        <v>0.60052430000000001</v>
      </c>
    </row>
    <row r="3603" spans="6:14" x14ac:dyDescent="0.35">
      <c r="F3603" t="s">
        <v>3656</v>
      </c>
      <c r="G3603">
        <v>2019</v>
      </c>
      <c r="H3603" t="s">
        <v>33</v>
      </c>
      <c r="I3603" t="s">
        <v>50</v>
      </c>
      <c r="J3603" t="s">
        <v>9</v>
      </c>
      <c r="K3603" t="s">
        <v>66</v>
      </c>
      <c r="L3603" t="s">
        <v>3</v>
      </c>
      <c r="M3603" t="s">
        <v>29</v>
      </c>
      <c r="N3603">
        <v>6.3014700000000001</v>
      </c>
    </row>
    <row r="3604" spans="6:14" x14ac:dyDescent="0.35">
      <c r="F3604" t="s">
        <v>3657</v>
      </c>
      <c r="G3604">
        <v>2019</v>
      </c>
      <c r="H3604" t="s">
        <v>33</v>
      </c>
      <c r="I3604" t="s">
        <v>50</v>
      </c>
      <c r="J3604" t="s">
        <v>9</v>
      </c>
      <c r="K3604" t="s">
        <v>66</v>
      </c>
      <c r="L3604" t="s">
        <v>7</v>
      </c>
      <c r="M3604" t="s">
        <v>30</v>
      </c>
      <c r="N3604">
        <v>57.199399999999997</v>
      </c>
    </row>
    <row r="3605" spans="6:14" x14ac:dyDescent="0.35">
      <c r="F3605" t="s">
        <v>3658</v>
      </c>
      <c r="G3605">
        <v>2019</v>
      </c>
      <c r="H3605" t="s">
        <v>33</v>
      </c>
      <c r="I3605" t="s">
        <v>50</v>
      </c>
      <c r="J3605" t="s">
        <v>9</v>
      </c>
      <c r="K3605" t="s">
        <v>66</v>
      </c>
      <c r="L3605" t="s">
        <v>7</v>
      </c>
      <c r="M3605" t="s">
        <v>14</v>
      </c>
      <c r="N3605">
        <v>963.72207226828004</v>
      </c>
    </row>
    <row r="3606" spans="6:14" x14ac:dyDescent="0.35">
      <c r="F3606" t="s">
        <v>3659</v>
      </c>
      <c r="G3606">
        <v>2019</v>
      </c>
      <c r="H3606" t="s">
        <v>33</v>
      </c>
      <c r="I3606" t="s">
        <v>50</v>
      </c>
      <c r="J3606" t="s">
        <v>5</v>
      </c>
      <c r="K3606" t="s">
        <v>66</v>
      </c>
      <c r="L3606" t="s">
        <v>7</v>
      </c>
      <c r="M3606" t="s">
        <v>30</v>
      </c>
      <c r="N3606">
        <v>382.88900000000001</v>
      </c>
    </row>
    <row r="3607" spans="6:14" x14ac:dyDescent="0.35">
      <c r="F3607" t="s">
        <v>3660</v>
      </c>
      <c r="G3607">
        <v>2019</v>
      </c>
      <c r="H3607" t="s">
        <v>33</v>
      </c>
      <c r="I3607" t="s">
        <v>50</v>
      </c>
      <c r="J3607" t="s">
        <v>5</v>
      </c>
      <c r="K3607" t="s">
        <v>66</v>
      </c>
      <c r="L3607" t="s">
        <v>7</v>
      </c>
      <c r="M3607" t="s">
        <v>11</v>
      </c>
      <c r="N3607">
        <v>107.49995</v>
      </c>
    </row>
    <row r="3608" spans="6:14" x14ac:dyDescent="0.35">
      <c r="F3608" t="s">
        <v>3661</v>
      </c>
      <c r="G3608">
        <v>2019</v>
      </c>
      <c r="H3608" t="s">
        <v>33</v>
      </c>
      <c r="I3608" t="s">
        <v>50</v>
      </c>
      <c r="J3608" t="s">
        <v>5</v>
      </c>
      <c r="K3608" t="s">
        <v>66</v>
      </c>
      <c r="L3608" t="s">
        <v>7</v>
      </c>
      <c r="M3608" t="s">
        <v>14</v>
      </c>
      <c r="N3608">
        <v>1062.9450666683119</v>
      </c>
    </row>
    <row r="3609" spans="6:14" x14ac:dyDescent="0.35">
      <c r="F3609" t="s">
        <v>3662</v>
      </c>
      <c r="G3609">
        <v>2019</v>
      </c>
      <c r="H3609" t="s">
        <v>33</v>
      </c>
      <c r="I3609" t="s">
        <v>50</v>
      </c>
      <c r="J3609" t="s">
        <v>45</v>
      </c>
      <c r="K3609" t="s">
        <v>66</v>
      </c>
      <c r="L3609" t="s">
        <v>3</v>
      </c>
      <c r="M3609" t="s">
        <v>12</v>
      </c>
      <c r="N3609">
        <v>33.583300000000001</v>
      </c>
    </row>
    <row r="3610" spans="6:14" x14ac:dyDescent="0.35">
      <c r="F3610" t="s">
        <v>3663</v>
      </c>
      <c r="G3610">
        <v>2019</v>
      </c>
      <c r="H3610" t="s">
        <v>33</v>
      </c>
      <c r="I3610" t="s">
        <v>50</v>
      </c>
      <c r="J3610" t="s">
        <v>45</v>
      </c>
      <c r="K3610" t="s">
        <v>66</v>
      </c>
      <c r="L3610" t="s">
        <v>7</v>
      </c>
      <c r="M3610" t="s">
        <v>10</v>
      </c>
      <c r="N3610">
        <v>19.2163</v>
      </c>
    </row>
    <row r="3611" spans="6:14" x14ac:dyDescent="0.35">
      <c r="F3611" t="s">
        <v>3664</v>
      </c>
      <c r="G3611">
        <v>2019</v>
      </c>
      <c r="H3611" t="s">
        <v>33</v>
      </c>
      <c r="I3611" t="s">
        <v>50</v>
      </c>
      <c r="J3611" t="s">
        <v>45</v>
      </c>
      <c r="K3611" t="s">
        <v>66</v>
      </c>
      <c r="L3611" t="s">
        <v>7</v>
      </c>
      <c r="M3611" t="s">
        <v>11</v>
      </c>
      <c r="N3611">
        <v>99.999945600000004</v>
      </c>
    </row>
    <row r="3612" spans="6:14" x14ac:dyDescent="0.35">
      <c r="F3612" t="s">
        <v>3665</v>
      </c>
      <c r="G3612">
        <v>2019</v>
      </c>
      <c r="H3612" t="s">
        <v>33</v>
      </c>
      <c r="I3612" t="s">
        <v>50</v>
      </c>
      <c r="J3612" t="s">
        <v>45</v>
      </c>
      <c r="K3612" t="s">
        <v>66</v>
      </c>
      <c r="L3612" t="s">
        <v>7</v>
      </c>
      <c r="M3612" t="s">
        <v>14</v>
      </c>
      <c r="N3612">
        <v>1.4837829294000002E-2</v>
      </c>
    </row>
    <row r="3613" spans="6:14" x14ac:dyDescent="0.35">
      <c r="F3613" t="s">
        <v>3666</v>
      </c>
      <c r="G3613">
        <v>2019</v>
      </c>
      <c r="H3613" t="s">
        <v>33</v>
      </c>
      <c r="I3613" t="s">
        <v>49</v>
      </c>
      <c r="J3613" t="s">
        <v>9</v>
      </c>
      <c r="K3613" t="s">
        <v>66</v>
      </c>
      <c r="L3613" t="s">
        <v>3</v>
      </c>
      <c r="M3613" t="s">
        <v>4</v>
      </c>
      <c r="N3613">
        <v>31.43</v>
      </c>
    </row>
    <row r="3614" spans="6:14" x14ac:dyDescent="0.35">
      <c r="F3614" t="s">
        <v>3667</v>
      </c>
      <c r="G3614">
        <v>2019</v>
      </c>
      <c r="H3614" t="s">
        <v>33</v>
      </c>
      <c r="I3614" t="s">
        <v>49</v>
      </c>
      <c r="J3614" t="s">
        <v>5</v>
      </c>
      <c r="K3614" t="s">
        <v>66</v>
      </c>
      <c r="L3614" t="s">
        <v>3</v>
      </c>
      <c r="M3614" t="s">
        <v>12</v>
      </c>
      <c r="N3614">
        <v>140.51108099999999</v>
      </c>
    </row>
    <row r="3615" spans="6:14" x14ac:dyDescent="0.35">
      <c r="F3615" t="s">
        <v>3668</v>
      </c>
      <c r="G3615">
        <v>2019</v>
      </c>
      <c r="H3615" t="s">
        <v>33</v>
      </c>
      <c r="I3615" t="s">
        <v>49</v>
      </c>
      <c r="J3615" t="s">
        <v>5</v>
      </c>
      <c r="K3615" t="s">
        <v>66</v>
      </c>
      <c r="L3615" t="s">
        <v>3</v>
      </c>
      <c r="M3615" t="s">
        <v>4</v>
      </c>
      <c r="N3615">
        <v>5080.0570260000004</v>
      </c>
    </row>
    <row r="3616" spans="6:14" x14ac:dyDescent="0.35">
      <c r="F3616" t="s">
        <v>3669</v>
      </c>
      <c r="G3616">
        <v>2019</v>
      </c>
      <c r="H3616" t="s">
        <v>33</v>
      </c>
      <c r="I3616" t="s">
        <v>49</v>
      </c>
      <c r="J3616" t="s">
        <v>5</v>
      </c>
      <c r="K3616" t="s">
        <v>66</v>
      </c>
      <c r="L3616" t="s">
        <v>3</v>
      </c>
      <c r="M3616" t="s">
        <v>16</v>
      </c>
      <c r="N3616">
        <v>31.338665000000002</v>
      </c>
    </row>
    <row r="3617" spans="6:14" x14ac:dyDescent="0.35">
      <c r="F3617" t="s">
        <v>3670</v>
      </c>
      <c r="G3617">
        <v>2019</v>
      </c>
      <c r="H3617" t="s">
        <v>33</v>
      </c>
      <c r="I3617" t="s">
        <v>49</v>
      </c>
      <c r="J3617" t="s">
        <v>5</v>
      </c>
      <c r="K3617" t="s">
        <v>66</v>
      </c>
      <c r="L3617" t="s">
        <v>3</v>
      </c>
      <c r="M3617" t="s">
        <v>29</v>
      </c>
      <c r="N3617">
        <v>3.2835000000000001</v>
      </c>
    </row>
    <row r="3618" spans="6:14" x14ac:dyDescent="0.35">
      <c r="F3618" t="s">
        <v>3671</v>
      </c>
      <c r="G3618">
        <v>2019</v>
      </c>
      <c r="H3618" t="s">
        <v>33</v>
      </c>
      <c r="I3618" t="s">
        <v>49</v>
      </c>
      <c r="J3618" t="s">
        <v>5</v>
      </c>
      <c r="K3618" t="s">
        <v>66</v>
      </c>
      <c r="L3618" t="s">
        <v>3</v>
      </c>
      <c r="M3618" t="s">
        <v>6</v>
      </c>
      <c r="N3618">
        <v>1.0447500000000001</v>
      </c>
    </row>
    <row r="3619" spans="6:14" x14ac:dyDescent="0.35">
      <c r="F3619" t="s">
        <v>3672</v>
      </c>
      <c r="G3619">
        <v>2019</v>
      </c>
      <c r="H3619" t="s">
        <v>33</v>
      </c>
      <c r="I3619" t="s">
        <v>49</v>
      </c>
      <c r="J3619" t="s">
        <v>5</v>
      </c>
      <c r="K3619" t="s">
        <v>66</v>
      </c>
      <c r="L3619" t="s">
        <v>7</v>
      </c>
      <c r="M3619" t="s">
        <v>10</v>
      </c>
      <c r="N3619">
        <v>1534.1544700000002</v>
      </c>
    </row>
    <row r="3620" spans="6:14" x14ac:dyDescent="0.35">
      <c r="F3620" t="s">
        <v>3673</v>
      </c>
      <c r="G3620">
        <v>2019</v>
      </c>
      <c r="H3620" t="s">
        <v>33</v>
      </c>
      <c r="I3620" t="s">
        <v>49</v>
      </c>
      <c r="J3620" t="s">
        <v>5</v>
      </c>
      <c r="K3620" t="s">
        <v>66</v>
      </c>
      <c r="L3620" t="s">
        <v>7</v>
      </c>
      <c r="M3620" t="s">
        <v>14</v>
      </c>
      <c r="N3620">
        <v>100.84924930173</v>
      </c>
    </row>
    <row r="3621" spans="6:14" x14ac:dyDescent="0.35">
      <c r="F3621" t="s">
        <v>3674</v>
      </c>
      <c r="G3621">
        <v>2019</v>
      </c>
      <c r="H3621" t="s">
        <v>33</v>
      </c>
      <c r="I3621" t="s">
        <v>49</v>
      </c>
      <c r="J3621" t="s">
        <v>5</v>
      </c>
      <c r="K3621" t="s">
        <v>66</v>
      </c>
      <c r="L3621" t="s">
        <v>7</v>
      </c>
      <c r="M3621" t="s">
        <v>15</v>
      </c>
      <c r="N3621">
        <v>0.62685000000000002</v>
      </c>
    </row>
    <row r="3622" spans="6:14" x14ac:dyDescent="0.35">
      <c r="F3622" t="s">
        <v>3675</v>
      </c>
      <c r="G3622">
        <v>2019</v>
      </c>
      <c r="H3622" t="s">
        <v>33</v>
      </c>
      <c r="I3622" t="s">
        <v>49</v>
      </c>
      <c r="J3622" t="s">
        <v>5</v>
      </c>
      <c r="K3622" t="s">
        <v>66</v>
      </c>
      <c r="L3622" t="s">
        <v>7</v>
      </c>
      <c r="M3622" t="s">
        <v>34</v>
      </c>
      <c r="N3622">
        <v>6.5388599999999997</v>
      </c>
    </row>
    <row r="3623" spans="6:14" x14ac:dyDescent="0.35">
      <c r="F3623" t="s">
        <v>3676</v>
      </c>
      <c r="G3623">
        <v>2019</v>
      </c>
      <c r="H3623" t="s">
        <v>33</v>
      </c>
      <c r="I3623" t="s">
        <v>49</v>
      </c>
      <c r="J3623" t="s">
        <v>5</v>
      </c>
      <c r="K3623" t="s">
        <v>66</v>
      </c>
      <c r="L3623" t="s">
        <v>7</v>
      </c>
      <c r="M3623" t="s">
        <v>31</v>
      </c>
      <c r="N3623">
        <v>1544.0952394999999</v>
      </c>
    </row>
    <row r="3624" spans="6:14" x14ac:dyDescent="0.35">
      <c r="F3624" t="s">
        <v>3677</v>
      </c>
      <c r="G3624">
        <v>2019</v>
      </c>
      <c r="H3624" t="s">
        <v>33</v>
      </c>
      <c r="I3624" t="s">
        <v>49</v>
      </c>
      <c r="J3624" t="s">
        <v>5</v>
      </c>
      <c r="K3624" t="s">
        <v>66</v>
      </c>
      <c r="L3624" t="s">
        <v>7</v>
      </c>
      <c r="M3624" t="s">
        <v>32</v>
      </c>
      <c r="N3624">
        <v>6.51328</v>
      </c>
    </row>
    <row r="3625" spans="6:14" x14ac:dyDescent="0.35">
      <c r="F3625" t="s">
        <v>3678</v>
      </c>
      <c r="G3625">
        <v>2019</v>
      </c>
      <c r="H3625" t="s">
        <v>33</v>
      </c>
      <c r="I3625" t="s">
        <v>49</v>
      </c>
      <c r="J3625" t="s">
        <v>45</v>
      </c>
      <c r="K3625" t="s">
        <v>66</v>
      </c>
      <c r="L3625" t="s">
        <v>3</v>
      </c>
      <c r="M3625" t="s">
        <v>4</v>
      </c>
      <c r="N3625">
        <v>192.94</v>
      </c>
    </row>
    <row r="3626" spans="6:14" x14ac:dyDescent="0.35">
      <c r="F3626" t="s">
        <v>3679</v>
      </c>
      <c r="G3626">
        <v>2019</v>
      </c>
      <c r="H3626" t="s">
        <v>33</v>
      </c>
      <c r="I3626" t="s">
        <v>49</v>
      </c>
      <c r="J3626" t="s">
        <v>45</v>
      </c>
      <c r="K3626" t="s">
        <v>66</v>
      </c>
      <c r="L3626" t="s">
        <v>7</v>
      </c>
      <c r="M3626" t="s">
        <v>14</v>
      </c>
      <c r="N3626">
        <v>0.14837829294000002</v>
      </c>
    </row>
    <row r="3627" spans="6:14" x14ac:dyDescent="0.35">
      <c r="F3627" t="s">
        <v>3680</v>
      </c>
      <c r="G3627">
        <v>2019</v>
      </c>
      <c r="H3627" t="s">
        <v>33</v>
      </c>
      <c r="I3627" t="s">
        <v>48</v>
      </c>
      <c r="J3627" t="s">
        <v>9</v>
      </c>
      <c r="K3627" t="s">
        <v>66</v>
      </c>
      <c r="L3627" t="s">
        <v>7</v>
      </c>
      <c r="M3627" t="s">
        <v>14</v>
      </c>
      <c r="N3627">
        <v>744.8154201167996</v>
      </c>
    </row>
    <row r="3628" spans="6:14" x14ac:dyDescent="0.35">
      <c r="F3628" t="s">
        <v>3681</v>
      </c>
      <c r="G3628">
        <v>2019</v>
      </c>
      <c r="H3628" t="s">
        <v>33</v>
      </c>
      <c r="I3628" t="s">
        <v>48</v>
      </c>
      <c r="J3628" t="s">
        <v>9</v>
      </c>
      <c r="K3628" t="s">
        <v>66</v>
      </c>
      <c r="L3628" t="s">
        <v>7</v>
      </c>
      <c r="M3628" t="s">
        <v>15</v>
      </c>
      <c r="N3628">
        <v>14471.355080000001</v>
      </c>
    </row>
    <row r="3629" spans="6:14" x14ac:dyDescent="0.35">
      <c r="F3629" t="s">
        <v>3682</v>
      </c>
      <c r="G3629">
        <v>2019</v>
      </c>
      <c r="H3629" t="s">
        <v>33</v>
      </c>
      <c r="I3629" t="s">
        <v>48</v>
      </c>
      <c r="J3629" t="s">
        <v>5</v>
      </c>
      <c r="K3629" t="s">
        <v>66</v>
      </c>
      <c r="L3629" t="s">
        <v>3</v>
      </c>
      <c r="M3629" t="s">
        <v>12</v>
      </c>
      <c r="N3629">
        <v>15488.026633692865</v>
      </c>
    </row>
    <row r="3630" spans="6:14" x14ac:dyDescent="0.35">
      <c r="F3630" t="s">
        <v>3683</v>
      </c>
      <c r="G3630">
        <v>2019</v>
      </c>
      <c r="H3630" t="s">
        <v>33</v>
      </c>
      <c r="I3630" t="s">
        <v>48</v>
      </c>
      <c r="J3630" t="s">
        <v>5</v>
      </c>
      <c r="K3630" t="s">
        <v>66</v>
      </c>
      <c r="L3630" t="s">
        <v>3</v>
      </c>
      <c r="M3630" t="s">
        <v>4</v>
      </c>
      <c r="N3630">
        <v>335.44094000000001</v>
      </c>
    </row>
    <row r="3631" spans="6:14" x14ac:dyDescent="0.35">
      <c r="F3631" t="s">
        <v>3684</v>
      </c>
      <c r="G3631">
        <v>2019</v>
      </c>
      <c r="H3631" t="s">
        <v>33</v>
      </c>
      <c r="I3631" t="s">
        <v>48</v>
      </c>
      <c r="J3631" t="s">
        <v>5</v>
      </c>
      <c r="K3631" t="s">
        <v>66</v>
      </c>
      <c r="L3631" t="s">
        <v>3</v>
      </c>
      <c r="M3631" t="s">
        <v>29</v>
      </c>
      <c r="N3631">
        <v>277.72835500000002</v>
      </c>
    </row>
    <row r="3632" spans="6:14" x14ac:dyDescent="0.35">
      <c r="F3632" t="s">
        <v>3685</v>
      </c>
      <c r="G3632">
        <v>2019</v>
      </c>
      <c r="H3632" t="s">
        <v>33</v>
      </c>
      <c r="I3632" t="s">
        <v>48</v>
      </c>
      <c r="J3632" t="s">
        <v>5</v>
      </c>
      <c r="K3632" t="s">
        <v>66</v>
      </c>
      <c r="L3632" t="s">
        <v>7</v>
      </c>
      <c r="M3632" t="s">
        <v>8</v>
      </c>
      <c r="N3632">
        <v>43</v>
      </c>
    </row>
    <row r="3633" spans="6:14" x14ac:dyDescent="0.35">
      <c r="F3633" t="s">
        <v>3686</v>
      </c>
      <c r="G3633">
        <v>2019</v>
      </c>
      <c r="H3633" t="s">
        <v>33</v>
      </c>
      <c r="I3633" t="s">
        <v>48</v>
      </c>
      <c r="J3633" t="s">
        <v>5</v>
      </c>
      <c r="K3633" t="s">
        <v>66</v>
      </c>
      <c r="L3633" t="s">
        <v>7</v>
      </c>
      <c r="M3633" t="s">
        <v>30</v>
      </c>
      <c r="N3633">
        <v>77.014600000000002</v>
      </c>
    </row>
    <row r="3634" spans="6:14" x14ac:dyDescent="0.35">
      <c r="F3634" t="s">
        <v>3687</v>
      </c>
      <c r="G3634">
        <v>2019</v>
      </c>
      <c r="H3634" t="s">
        <v>33</v>
      </c>
      <c r="I3634" t="s">
        <v>48</v>
      </c>
      <c r="J3634" t="s">
        <v>5</v>
      </c>
      <c r="K3634" t="s">
        <v>66</v>
      </c>
      <c r="L3634" t="s">
        <v>7</v>
      </c>
      <c r="M3634" t="s">
        <v>10</v>
      </c>
      <c r="N3634">
        <v>40.200000000000003</v>
      </c>
    </row>
    <row r="3635" spans="6:14" x14ac:dyDescent="0.35">
      <c r="F3635" t="s">
        <v>3688</v>
      </c>
      <c r="G3635">
        <v>2019</v>
      </c>
      <c r="H3635" t="s">
        <v>33</v>
      </c>
      <c r="I3635" t="s">
        <v>48</v>
      </c>
      <c r="J3635" t="s">
        <v>5</v>
      </c>
      <c r="K3635" t="s">
        <v>66</v>
      </c>
      <c r="L3635" t="s">
        <v>7</v>
      </c>
      <c r="M3635" t="s">
        <v>14</v>
      </c>
      <c r="N3635">
        <v>3480.8088559578619</v>
      </c>
    </row>
    <row r="3636" spans="6:14" x14ac:dyDescent="0.35">
      <c r="F3636" t="s">
        <v>3689</v>
      </c>
      <c r="G3636">
        <v>2019</v>
      </c>
      <c r="H3636" t="s">
        <v>33</v>
      </c>
      <c r="I3636" t="s">
        <v>48</v>
      </c>
      <c r="J3636" t="s">
        <v>5</v>
      </c>
      <c r="K3636" t="s">
        <v>66</v>
      </c>
      <c r="L3636" t="s">
        <v>7</v>
      </c>
      <c r="M3636" t="s">
        <v>15</v>
      </c>
      <c r="N3636">
        <v>109823.32739250001</v>
      </c>
    </row>
    <row r="3637" spans="6:14" x14ac:dyDescent="0.35">
      <c r="F3637" t="s">
        <v>3690</v>
      </c>
      <c r="G3637">
        <v>2019</v>
      </c>
      <c r="H3637" t="s">
        <v>33</v>
      </c>
      <c r="I3637" t="s">
        <v>48</v>
      </c>
      <c r="J3637" t="s">
        <v>5</v>
      </c>
      <c r="K3637" t="s">
        <v>66</v>
      </c>
      <c r="L3637" t="s">
        <v>7</v>
      </c>
      <c r="M3637" t="s">
        <v>31</v>
      </c>
      <c r="N3637">
        <v>526.7296</v>
      </c>
    </row>
    <row r="3638" spans="6:14" x14ac:dyDescent="0.35">
      <c r="F3638" t="s">
        <v>3691</v>
      </c>
      <c r="G3638">
        <v>2019</v>
      </c>
      <c r="H3638" t="s">
        <v>33</v>
      </c>
      <c r="I3638" t="s">
        <v>48</v>
      </c>
      <c r="J3638" t="s">
        <v>5</v>
      </c>
      <c r="K3638" t="s">
        <v>66</v>
      </c>
      <c r="L3638" t="s">
        <v>7</v>
      </c>
      <c r="M3638" t="s">
        <v>32</v>
      </c>
      <c r="N3638">
        <v>6997.7063104967528</v>
      </c>
    </row>
    <row r="3639" spans="6:14" x14ac:dyDescent="0.35">
      <c r="F3639" t="s">
        <v>3692</v>
      </c>
      <c r="G3639">
        <v>2019</v>
      </c>
      <c r="H3639" t="s">
        <v>33</v>
      </c>
      <c r="I3639" t="s">
        <v>48</v>
      </c>
      <c r="J3639" t="s">
        <v>45</v>
      </c>
      <c r="K3639" t="s">
        <v>66</v>
      </c>
      <c r="L3639" t="s">
        <v>7</v>
      </c>
      <c r="M3639" t="s">
        <v>14</v>
      </c>
      <c r="N3639">
        <v>0.78640506430000001</v>
      </c>
    </row>
    <row r="3640" spans="6:14" x14ac:dyDescent="0.35">
      <c r="F3640" t="s">
        <v>3693</v>
      </c>
      <c r="G3640">
        <v>2019</v>
      </c>
      <c r="H3640" t="s">
        <v>33</v>
      </c>
      <c r="I3640" t="s">
        <v>6</v>
      </c>
      <c r="J3640" t="s">
        <v>9</v>
      </c>
      <c r="K3640" t="s">
        <v>66</v>
      </c>
      <c r="L3640" t="s">
        <v>7</v>
      </c>
      <c r="M3640" t="s">
        <v>8</v>
      </c>
      <c r="N3640">
        <v>913.80239999999992</v>
      </c>
    </row>
    <row r="3641" spans="6:14" x14ac:dyDescent="0.35">
      <c r="F3641" t="s">
        <v>3694</v>
      </c>
      <c r="G3641">
        <v>2019</v>
      </c>
      <c r="H3641" t="s">
        <v>33</v>
      </c>
      <c r="I3641" t="s">
        <v>6</v>
      </c>
      <c r="J3641" t="s">
        <v>9</v>
      </c>
      <c r="K3641" t="s">
        <v>66</v>
      </c>
      <c r="L3641" t="s">
        <v>7</v>
      </c>
      <c r="M3641" t="s">
        <v>14</v>
      </c>
      <c r="N3641">
        <v>128.63104291530001</v>
      </c>
    </row>
    <row r="3642" spans="6:14" x14ac:dyDescent="0.35">
      <c r="F3642" t="s">
        <v>3695</v>
      </c>
      <c r="G3642">
        <v>2019</v>
      </c>
      <c r="H3642" t="s">
        <v>33</v>
      </c>
      <c r="I3642" t="s">
        <v>6</v>
      </c>
      <c r="J3642" t="s">
        <v>5</v>
      </c>
      <c r="K3642" t="s">
        <v>66</v>
      </c>
      <c r="L3642" t="s">
        <v>7</v>
      </c>
      <c r="M3642" t="s">
        <v>8</v>
      </c>
      <c r="N3642">
        <v>2306.2522638999999</v>
      </c>
    </row>
    <row r="3643" spans="6:14" x14ac:dyDescent="0.35">
      <c r="F3643" t="s">
        <v>3696</v>
      </c>
      <c r="G3643">
        <v>2019</v>
      </c>
      <c r="H3643" t="s">
        <v>33</v>
      </c>
      <c r="I3643" t="s">
        <v>6</v>
      </c>
      <c r="J3643" t="s">
        <v>5</v>
      </c>
      <c r="K3643" t="s">
        <v>66</v>
      </c>
      <c r="L3643" t="s">
        <v>7</v>
      </c>
      <c r="M3643" t="s">
        <v>14</v>
      </c>
      <c r="N3643">
        <v>79.782881141676896</v>
      </c>
    </row>
    <row r="3644" spans="6:14" x14ac:dyDescent="0.35">
      <c r="F3644" t="s">
        <v>3697</v>
      </c>
      <c r="G3644">
        <v>2019</v>
      </c>
      <c r="H3644" t="s">
        <v>33</v>
      </c>
      <c r="I3644" t="s">
        <v>6</v>
      </c>
      <c r="J3644" t="s">
        <v>5</v>
      </c>
      <c r="K3644" t="s">
        <v>66</v>
      </c>
      <c r="L3644" t="s">
        <v>7</v>
      </c>
      <c r="M3644" t="s">
        <v>15</v>
      </c>
      <c r="N3644">
        <v>24.716999999999999</v>
      </c>
    </row>
    <row r="3645" spans="6:14" x14ac:dyDescent="0.35">
      <c r="F3645" t="s">
        <v>3698</v>
      </c>
      <c r="G3645">
        <v>2019</v>
      </c>
      <c r="H3645" t="s">
        <v>33</v>
      </c>
      <c r="I3645" t="s">
        <v>6</v>
      </c>
      <c r="J3645" t="s">
        <v>45</v>
      </c>
      <c r="K3645" t="s">
        <v>66</v>
      </c>
      <c r="L3645" t="s">
        <v>7</v>
      </c>
      <c r="M3645" t="s">
        <v>8</v>
      </c>
      <c r="N3645">
        <v>364.07679999999999</v>
      </c>
    </row>
    <row r="3646" spans="6:14" x14ac:dyDescent="0.35">
      <c r="F3646" t="s">
        <v>3699</v>
      </c>
      <c r="G3646">
        <v>2019</v>
      </c>
      <c r="H3646" t="s">
        <v>33</v>
      </c>
      <c r="I3646" t="s">
        <v>6</v>
      </c>
      <c r="J3646" t="s">
        <v>45</v>
      </c>
      <c r="K3646" t="s">
        <v>66</v>
      </c>
      <c r="L3646" t="s">
        <v>7</v>
      </c>
      <c r="M3646" t="s">
        <v>14</v>
      </c>
      <c r="N3646">
        <v>0.62653300000000001</v>
      </c>
    </row>
    <row r="3647" spans="6:14" x14ac:dyDescent="0.35">
      <c r="F3647" t="s">
        <v>3700</v>
      </c>
      <c r="G3647">
        <v>2019</v>
      </c>
      <c r="H3647" t="s">
        <v>35</v>
      </c>
      <c r="I3647" t="s">
        <v>46</v>
      </c>
      <c r="J3647" t="s">
        <v>5</v>
      </c>
      <c r="K3647" t="s">
        <v>66</v>
      </c>
      <c r="L3647" t="s">
        <v>3</v>
      </c>
      <c r="M3647" t="s">
        <v>12</v>
      </c>
      <c r="N3647">
        <v>4221.9542495626065</v>
      </c>
    </row>
    <row r="3648" spans="6:14" x14ac:dyDescent="0.35">
      <c r="F3648" t="s">
        <v>3701</v>
      </c>
      <c r="G3648">
        <v>2019</v>
      </c>
      <c r="H3648" t="s">
        <v>35</v>
      </c>
      <c r="I3648" t="s">
        <v>46</v>
      </c>
      <c r="J3648" t="s">
        <v>5</v>
      </c>
      <c r="K3648" t="s">
        <v>66</v>
      </c>
      <c r="L3648" t="s">
        <v>3</v>
      </c>
      <c r="M3648" t="s">
        <v>4</v>
      </c>
      <c r="N3648">
        <v>175.18088414345746</v>
      </c>
    </row>
    <row r="3649" spans="6:14" x14ac:dyDescent="0.35">
      <c r="F3649" t="s">
        <v>3702</v>
      </c>
      <c r="G3649">
        <v>2019</v>
      </c>
      <c r="H3649" t="s">
        <v>35</v>
      </c>
      <c r="I3649" t="s">
        <v>46</v>
      </c>
      <c r="J3649" t="s">
        <v>5</v>
      </c>
      <c r="K3649" t="s">
        <v>66</v>
      </c>
      <c r="L3649" t="s">
        <v>3</v>
      </c>
      <c r="M3649" t="s">
        <v>28</v>
      </c>
      <c r="N3649">
        <v>5.4363563116935101</v>
      </c>
    </row>
    <row r="3650" spans="6:14" x14ac:dyDescent="0.35">
      <c r="F3650" t="s">
        <v>3703</v>
      </c>
      <c r="G3650">
        <v>2019</v>
      </c>
      <c r="H3650" t="s">
        <v>35</v>
      </c>
      <c r="I3650" t="s">
        <v>46</v>
      </c>
      <c r="J3650" t="s">
        <v>5</v>
      </c>
      <c r="K3650" t="s">
        <v>66</v>
      </c>
      <c r="L3650" t="s">
        <v>3</v>
      </c>
      <c r="M3650" t="s">
        <v>29</v>
      </c>
      <c r="N3650">
        <v>2.7304433714429517</v>
      </c>
    </row>
    <row r="3651" spans="6:14" x14ac:dyDescent="0.35">
      <c r="F3651" t="s">
        <v>3704</v>
      </c>
      <c r="G3651">
        <v>2019</v>
      </c>
      <c r="H3651" t="s">
        <v>35</v>
      </c>
      <c r="I3651" t="s">
        <v>46</v>
      </c>
      <c r="J3651" t="s">
        <v>5</v>
      </c>
      <c r="K3651" t="s">
        <v>66</v>
      </c>
      <c r="L3651" t="s">
        <v>3</v>
      </c>
      <c r="M3651" t="s">
        <v>6</v>
      </c>
      <c r="N3651">
        <v>38.814479709810492</v>
      </c>
    </row>
    <row r="3652" spans="6:14" x14ac:dyDescent="0.35">
      <c r="F3652" t="s">
        <v>3705</v>
      </c>
      <c r="G3652">
        <v>2019</v>
      </c>
      <c r="H3652" t="s">
        <v>35</v>
      </c>
      <c r="I3652" t="s">
        <v>46</v>
      </c>
      <c r="J3652" t="s">
        <v>5</v>
      </c>
      <c r="K3652" t="s">
        <v>66</v>
      </c>
      <c r="L3652" t="s">
        <v>7</v>
      </c>
      <c r="M3652" t="s">
        <v>10</v>
      </c>
      <c r="N3652">
        <v>2.98005293211031</v>
      </c>
    </row>
    <row r="3653" spans="6:14" x14ac:dyDescent="0.35">
      <c r="F3653" t="s">
        <v>3706</v>
      </c>
      <c r="G3653">
        <v>2019</v>
      </c>
      <c r="H3653" t="s">
        <v>35</v>
      </c>
      <c r="I3653" t="s">
        <v>46</v>
      </c>
      <c r="J3653" t="s">
        <v>5</v>
      </c>
      <c r="K3653" t="s">
        <v>66</v>
      </c>
      <c r="L3653" t="s">
        <v>7</v>
      </c>
      <c r="M3653" t="s">
        <v>32</v>
      </c>
      <c r="N3653">
        <v>718.05629799999997</v>
      </c>
    </row>
    <row r="3654" spans="6:14" x14ac:dyDescent="0.35">
      <c r="F3654" t="s">
        <v>3707</v>
      </c>
      <c r="G3654">
        <v>2019</v>
      </c>
      <c r="H3654" t="s">
        <v>35</v>
      </c>
      <c r="I3654" t="s">
        <v>46</v>
      </c>
      <c r="J3654" t="s">
        <v>5</v>
      </c>
      <c r="K3654" t="s">
        <v>66</v>
      </c>
      <c r="L3654" t="s">
        <v>7</v>
      </c>
      <c r="M3654" t="s">
        <v>6</v>
      </c>
      <c r="N3654">
        <v>1.0306162789808979</v>
      </c>
    </row>
    <row r="3655" spans="6:14" x14ac:dyDescent="0.35">
      <c r="F3655" t="s">
        <v>3708</v>
      </c>
      <c r="G3655">
        <v>2019</v>
      </c>
      <c r="H3655" t="s">
        <v>35</v>
      </c>
      <c r="I3655" t="s">
        <v>47</v>
      </c>
      <c r="J3655" t="s">
        <v>5</v>
      </c>
      <c r="K3655" t="s">
        <v>66</v>
      </c>
      <c r="L3655" t="s">
        <v>3</v>
      </c>
      <c r="M3655" t="s">
        <v>12</v>
      </c>
      <c r="N3655">
        <v>10.106560098259861</v>
      </c>
    </row>
    <row r="3656" spans="6:14" x14ac:dyDescent="0.35">
      <c r="F3656" t="s">
        <v>3709</v>
      </c>
      <c r="G3656">
        <v>2019</v>
      </c>
      <c r="H3656" t="s">
        <v>35</v>
      </c>
      <c r="I3656" t="s">
        <v>47</v>
      </c>
      <c r="J3656" t="s">
        <v>5</v>
      </c>
      <c r="K3656" t="s">
        <v>66</v>
      </c>
      <c r="L3656" t="s">
        <v>3</v>
      </c>
      <c r="M3656" t="s">
        <v>4</v>
      </c>
      <c r="N3656">
        <v>4634.2468697757677</v>
      </c>
    </row>
    <row r="3657" spans="6:14" x14ac:dyDescent="0.35">
      <c r="F3657" t="s">
        <v>3710</v>
      </c>
      <c r="G3657">
        <v>2019</v>
      </c>
      <c r="H3657" t="s">
        <v>35</v>
      </c>
      <c r="I3657" t="s">
        <v>47</v>
      </c>
      <c r="J3657" t="s">
        <v>5</v>
      </c>
      <c r="K3657" t="s">
        <v>66</v>
      </c>
      <c r="L3657" t="s">
        <v>3</v>
      </c>
      <c r="M3657" t="s">
        <v>16</v>
      </c>
      <c r="N3657">
        <v>72.722120000000004</v>
      </c>
    </row>
    <row r="3658" spans="6:14" x14ac:dyDescent="0.35">
      <c r="F3658" t="s">
        <v>3711</v>
      </c>
      <c r="G3658">
        <v>2019</v>
      </c>
      <c r="H3658" t="s">
        <v>35</v>
      </c>
      <c r="I3658" t="s">
        <v>47</v>
      </c>
      <c r="J3658" t="s">
        <v>5</v>
      </c>
      <c r="K3658" t="s">
        <v>66</v>
      </c>
      <c r="L3658" t="s">
        <v>3</v>
      </c>
      <c r="M3658" t="s">
        <v>28</v>
      </c>
      <c r="N3658">
        <v>1614.2666869907257</v>
      </c>
    </row>
    <row r="3659" spans="6:14" x14ac:dyDescent="0.35">
      <c r="F3659" t="s">
        <v>3712</v>
      </c>
      <c r="G3659">
        <v>2019</v>
      </c>
      <c r="H3659" t="s">
        <v>35</v>
      </c>
      <c r="I3659" t="s">
        <v>47</v>
      </c>
      <c r="J3659" t="s">
        <v>5</v>
      </c>
      <c r="K3659" t="s">
        <v>66</v>
      </c>
      <c r="L3659" t="s">
        <v>3</v>
      </c>
      <c r="M3659" t="s">
        <v>29</v>
      </c>
      <c r="N3659">
        <v>9.9387400163326944</v>
      </c>
    </row>
    <row r="3660" spans="6:14" x14ac:dyDescent="0.35">
      <c r="F3660" t="s">
        <v>3713</v>
      </c>
      <c r="G3660">
        <v>2019</v>
      </c>
      <c r="H3660" t="s">
        <v>35</v>
      </c>
      <c r="I3660" t="s">
        <v>47</v>
      </c>
      <c r="J3660" t="s">
        <v>5</v>
      </c>
      <c r="K3660" t="s">
        <v>66</v>
      </c>
      <c r="L3660" t="s">
        <v>3</v>
      </c>
      <c r="M3660" t="s">
        <v>6</v>
      </c>
      <c r="N3660">
        <v>16.634777018490212</v>
      </c>
    </row>
    <row r="3661" spans="6:14" x14ac:dyDescent="0.35">
      <c r="F3661" t="s">
        <v>3714</v>
      </c>
      <c r="G3661">
        <v>2019</v>
      </c>
      <c r="H3661" t="s">
        <v>35</v>
      </c>
      <c r="I3661" t="s">
        <v>47</v>
      </c>
      <c r="J3661" t="s">
        <v>5</v>
      </c>
      <c r="K3661" t="s">
        <v>66</v>
      </c>
      <c r="L3661" t="s">
        <v>7</v>
      </c>
      <c r="M3661" t="s">
        <v>10</v>
      </c>
      <c r="N3661">
        <v>71.586933542332986</v>
      </c>
    </row>
    <row r="3662" spans="6:14" x14ac:dyDescent="0.35">
      <c r="F3662" t="s">
        <v>3715</v>
      </c>
      <c r="G3662">
        <v>2019</v>
      </c>
      <c r="H3662" t="s">
        <v>35</v>
      </c>
      <c r="I3662" t="s">
        <v>47</v>
      </c>
      <c r="J3662" t="s">
        <v>5</v>
      </c>
      <c r="K3662" t="s">
        <v>66</v>
      </c>
      <c r="L3662" t="s">
        <v>7</v>
      </c>
      <c r="M3662" t="s">
        <v>31</v>
      </c>
      <c r="N3662">
        <v>87.776150000000001</v>
      </c>
    </row>
    <row r="3663" spans="6:14" x14ac:dyDescent="0.35">
      <c r="F3663" t="s">
        <v>3716</v>
      </c>
      <c r="G3663">
        <v>2019</v>
      </c>
      <c r="H3663" t="s">
        <v>35</v>
      </c>
      <c r="I3663" t="s">
        <v>47</v>
      </c>
      <c r="J3663" t="s">
        <v>5</v>
      </c>
      <c r="K3663" t="s">
        <v>66</v>
      </c>
      <c r="L3663" t="s">
        <v>7</v>
      </c>
      <c r="M3663" t="s">
        <v>32</v>
      </c>
      <c r="N3663">
        <v>1.3134000000000001</v>
      </c>
    </row>
    <row r="3664" spans="6:14" x14ac:dyDescent="0.35">
      <c r="F3664" t="s">
        <v>3717</v>
      </c>
      <c r="G3664">
        <v>2019</v>
      </c>
      <c r="H3664" t="s">
        <v>35</v>
      </c>
      <c r="I3664" t="s">
        <v>47</v>
      </c>
      <c r="J3664" t="s">
        <v>5</v>
      </c>
      <c r="K3664" t="s">
        <v>66</v>
      </c>
      <c r="L3664" t="s">
        <v>7</v>
      </c>
      <c r="M3664" t="s">
        <v>6</v>
      </c>
      <c r="N3664">
        <v>0.44169269099181319</v>
      </c>
    </row>
    <row r="3665" spans="6:14" x14ac:dyDescent="0.35">
      <c r="F3665" t="s">
        <v>3718</v>
      </c>
      <c r="G3665">
        <v>2019</v>
      </c>
      <c r="H3665" t="s">
        <v>35</v>
      </c>
      <c r="I3665" t="s">
        <v>51</v>
      </c>
      <c r="J3665" t="s">
        <v>9</v>
      </c>
      <c r="K3665" t="s">
        <v>66</v>
      </c>
      <c r="L3665" t="s">
        <v>3</v>
      </c>
      <c r="M3665" t="s">
        <v>29</v>
      </c>
      <c r="N3665">
        <v>61.418437000000004</v>
      </c>
    </row>
    <row r="3666" spans="6:14" x14ac:dyDescent="0.35">
      <c r="F3666" t="s">
        <v>3719</v>
      </c>
      <c r="G3666">
        <v>2019</v>
      </c>
      <c r="H3666" t="s">
        <v>35</v>
      </c>
      <c r="I3666" t="s">
        <v>51</v>
      </c>
      <c r="J3666" t="s">
        <v>9</v>
      </c>
      <c r="K3666" t="s">
        <v>66</v>
      </c>
      <c r="L3666" t="s">
        <v>7</v>
      </c>
      <c r="M3666" t="s">
        <v>8</v>
      </c>
      <c r="N3666">
        <v>0.31590000000000001</v>
      </c>
    </row>
    <row r="3667" spans="6:14" x14ac:dyDescent="0.35">
      <c r="F3667" t="s">
        <v>3720</v>
      </c>
      <c r="G3667">
        <v>2019</v>
      </c>
      <c r="H3667" t="s">
        <v>35</v>
      </c>
      <c r="I3667" t="s">
        <v>51</v>
      </c>
      <c r="J3667" t="s">
        <v>9</v>
      </c>
      <c r="K3667" t="s">
        <v>66</v>
      </c>
      <c r="L3667" t="s">
        <v>7</v>
      </c>
      <c r="M3667" t="s">
        <v>30</v>
      </c>
      <c r="N3667">
        <v>0.03</v>
      </c>
    </row>
    <row r="3668" spans="6:14" x14ac:dyDescent="0.35">
      <c r="F3668" t="s">
        <v>3721</v>
      </c>
      <c r="G3668">
        <v>2019</v>
      </c>
      <c r="H3668" t="s">
        <v>35</v>
      </c>
      <c r="I3668" t="s">
        <v>51</v>
      </c>
      <c r="J3668" t="s">
        <v>9</v>
      </c>
      <c r="K3668" t="s">
        <v>66</v>
      </c>
      <c r="L3668" t="s">
        <v>7</v>
      </c>
      <c r="M3668" t="s">
        <v>10</v>
      </c>
      <c r="N3668">
        <v>260.56167712399991</v>
      </c>
    </row>
    <row r="3669" spans="6:14" x14ac:dyDescent="0.35">
      <c r="F3669" t="s">
        <v>3722</v>
      </c>
      <c r="G3669">
        <v>2019</v>
      </c>
      <c r="H3669" t="s">
        <v>35</v>
      </c>
      <c r="I3669" t="s">
        <v>51</v>
      </c>
      <c r="J3669" t="s">
        <v>9</v>
      </c>
      <c r="K3669" t="s">
        <v>66</v>
      </c>
      <c r="L3669" t="s">
        <v>7</v>
      </c>
      <c r="M3669" t="s">
        <v>11</v>
      </c>
      <c r="N3669">
        <v>76.456446112699979</v>
      </c>
    </row>
    <row r="3670" spans="6:14" x14ac:dyDescent="0.35">
      <c r="F3670" t="s">
        <v>3723</v>
      </c>
      <c r="G3670">
        <v>2019</v>
      </c>
      <c r="H3670" t="s">
        <v>35</v>
      </c>
      <c r="I3670" t="s">
        <v>51</v>
      </c>
      <c r="J3670" t="s">
        <v>9</v>
      </c>
      <c r="K3670" t="s">
        <v>66</v>
      </c>
      <c r="L3670" t="s">
        <v>7</v>
      </c>
      <c r="M3670" t="s">
        <v>14</v>
      </c>
      <c r="N3670">
        <v>107.233795789948</v>
      </c>
    </row>
    <row r="3671" spans="6:14" x14ac:dyDescent="0.35">
      <c r="F3671" t="s">
        <v>3724</v>
      </c>
      <c r="G3671">
        <v>2019</v>
      </c>
      <c r="H3671" t="s">
        <v>35</v>
      </c>
      <c r="I3671" t="s">
        <v>51</v>
      </c>
      <c r="J3671" t="s">
        <v>9</v>
      </c>
      <c r="K3671" t="s">
        <v>66</v>
      </c>
      <c r="L3671" t="s">
        <v>7</v>
      </c>
      <c r="M3671" t="s">
        <v>34</v>
      </c>
      <c r="N3671">
        <v>8.17194299999999</v>
      </c>
    </row>
    <row r="3672" spans="6:14" x14ac:dyDescent="0.35">
      <c r="F3672" t="s">
        <v>3725</v>
      </c>
      <c r="G3672">
        <v>2019</v>
      </c>
      <c r="H3672" t="s">
        <v>35</v>
      </c>
      <c r="I3672" t="s">
        <v>51</v>
      </c>
      <c r="J3672" t="s">
        <v>9</v>
      </c>
      <c r="K3672" t="s">
        <v>66</v>
      </c>
      <c r="L3672" t="s">
        <v>7</v>
      </c>
      <c r="M3672" t="s">
        <v>31</v>
      </c>
      <c r="N3672">
        <v>0.75457099999999999</v>
      </c>
    </row>
    <row r="3673" spans="6:14" x14ac:dyDescent="0.35">
      <c r="F3673" t="s">
        <v>3726</v>
      </c>
      <c r="G3673">
        <v>2019</v>
      </c>
      <c r="H3673" t="s">
        <v>35</v>
      </c>
      <c r="I3673" t="s">
        <v>51</v>
      </c>
      <c r="J3673" t="s">
        <v>5</v>
      </c>
      <c r="K3673" t="s">
        <v>66</v>
      </c>
      <c r="L3673" t="s">
        <v>3</v>
      </c>
      <c r="M3673" t="s">
        <v>29</v>
      </c>
      <c r="N3673">
        <v>21.134591999999998</v>
      </c>
    </row>
    <row r="3674" spans="6:14" x14ac:dyDescent="0.35">
      <c r="F3674" t="s">
        <v>3727</v>
      </c>
      <c r="G3674">
        <v>2019</v>
      </c>
      <c r="H3674" t="s">
        <v>35</v>
      </c>
      <c r="I3674" t="s">
        <v>51</v>
      </c>
      <c r="J3674" t="s">
        <v>5</v>
      </c>
      <c r="K3674" t="s">
        <v>66</v>
      </c>
      <c r="L3674" t="s">
        <v>7</v>
      </c>
      <c r="M3674" t="s">
        <v>8</v>
      </c>
      <c r="N3674">
        <v>0.33484700000000001</v>
      </c>
    </row>
    <row r="3675" spans="6:14" x14ac:dyDescent="0.35">
      <c r="F3675" t="s">
        <v>3728</v>
      </c>
      <c r="G3675">
        <v>2019</v>
      </c>
      <c r="H3675" t="s">
        <v>35</v>
      </c>
      <c r="I3675" t="s">
        <v>51</v>
      </c>
      <c r="J3675" t="s">
        <v>5</v>
      </c>
      <c r="K3675" t="s">
        <v>66</v>
      </c>
      <c r="L3675" t="s">
        <v>7</v>
      </c>
      <c r="M3675" t="s">
        <v>30</v>
      </c>
      <c r="N3675">
        <v>0.42</v>
      </c>
    </row>
    <row r="3676" spans="6:14" x14ac:dyDescent="0.35">
      <c r="F3676" t="s">
        <v>3729</v>
      </c>
      <c r="G3676">
        <v>2019</v>
      </c>
      <c r="H3676" t="s">
        <v>35</v>
      </c>
      <c r="I3676" t="s">
        <v>51</v>
      </c>
      <c r="J3676" t="s">
        <v>5</v>
      </c>
      <c r="K3676" t="s">
        <v>66</v>
      </c>
      <c r="L3676" t="s">
        <v>7</v>
      </c>
      <c r="M3676" t="s">
        <v>10</v>
      </c>
      <c r="N3676">
        <v>193.51145213353999</v>
      </c>
    </row>
    <row r="3677" spans="6:14" x14ac:dyDescent="0.35">
      <c r="F3677" t="s">
        <v>3730</v>
      </c>
      <c r="G3677">
        <v>2019</v>
      </c>
      <c r="H3677" t="s">
        <v>35</v>
      </c>
      <c r="I3677" t="s">
        <v>51</v>
      </c>
      <c r="J3677" t="s">
        <v>5</v>
      </c>
      <c r="K3677" t="s">
        <v>66</v>
      </c>
      <c r="L3677" t="s">
        <v>7</v>
      </c>
      <c r="M3677" t="s">
        <v>11</v>
      </c>
      <c r="N3677">
        <v>432.13638619679978</v>
      </c>
    </row>
    <row r="3678" spans="6:14" x14ac:dyDescent="0.35">
      <c r="F3678" t="s">
        <v>3731</v>
      </c>
      <c r="G3678">
        <v>2019</v>
      </c>
      <c r="H3678" t="s">
        <v>35</v>
      </c>
      <c r="I3678" t="s">
        <v>51</v>
      </c>
      <c r="J3678" t="s">
        <v>5</v>
      </c>
      <c r="K3678" t="s">
        <v>66</v>
      </c>
      <c r="L3678" t="s">
        <v>7</v>
      </c>
      <c r="M3678" t="s">
        <v>14</v>
      </c>
      <c r="N3678">
        <v>114.9065492086</v>
      </c>
    </row>
    <row r="3679" spans="6:14" x14ac:dyDescent="0.35">
      <c r="F3679" t="s">
        <v>3732</v>
      </c>
      <c r="G3679">
        <v>2019</v>
      </c>
      <c r="H3679" t="s">
        <v>35</v>
      </c>
      <c r="I3679" t="s">
        <v>51</v>
      </c>
      <c r="J3679" t="s">
        <v>5</v>
      </c>
      <c r="K3679" t="s">
        <v>66</v>
      </c>
      <c r="L3679" t="s">
        <v>7</v>
      </c>
      <c r="M3679" t="s">
        <v>15</v>
      </c>
      <c r="N3679">
        <v>29</v>
      </c>
    </row>
    <row r="3680" spans="6:14" x14ac:dyDescent="0.35">
      <c r="F3680" t="s">
        <v>3733</v>
      </c>
      <c r="G3680">
        <v>2019</v>
      </c>
      <c r="H3680" t="s">
        <v>35</v>
      </c>
      <c r="I3680" t="s">
        <v>51</v>
      </c>
      <c r="J3680" t="s">
        <v>45</v>
      </c>
      <c r="K3680" t="s">
        <v>66</v>
      </c>
      <c r="L3680" t="s">
        <v>3</v>
      </c>
      <c r="M3680" t="s">
        <v>29</v>
      </c>
      <c r="N3680">
        <v>3.9980980000000002</v>
      </c>
    </row>
    <row r="3681" spans="6:14" x14ac:dyDescent="0.35">
      <c r="F3681" t="s">
        <v>3734</v>
      </c>
      <c r="G3681">
        <v>2019</v>
      </c>
      <c r="H3681" t="s">
        <v>35</v>
      </c>
      <c r="I3681" t="s">
        <v>51</v>
      </c>
      <c r="J3681" t="s">
        <v>45</v>
      </c>
      <c r="K3681" t="s">
        <v>66</v>
      </c>
      <c r="L3681" t="s">
        <v>7</v>
      </c>
      <c r="M3681" t="s">
        <v>10</v>
      </c>
      <c r="N3681">
        <v>391.65109887989996</v>
      </c>
    </row>
    <row r="3682" spans="6:14" x14ac:dyDescent="0.35">
      <c r="F3682" t="s">
        <v>3735</v>
      </c>
      <c r="G3682">
        <v>2019</v>
      </c>
      <c r="H3682" t="s">
        <v>35</v>
      </c>
      <c r="I3682" t="s">
        <v>51</v>
      </c>
      <c r="J3682" t="s">
        <v>45</v>
      </c>
      <c r="K3682" t="s">
        <v>66</v>
      </c>
      <c r="L3682" t="s">
        <v>7</v>
      </c>
      <c r="M3682" t="s">
        <v>11</v>
      </c>
      <c r="N3682">
        <v>161.73085240889989</v>
      </c>
    </row>
    <row r="3683" spans="6:14" x14ac:dyDescent="0.35">
      <c r="F3683" t="s">
        <v>3736</v>
      </c>
      <c r="G3683">
        <v>2019</v>
      </c>
      <c r="H3683" t="s">
        <v>35</v>
      </c>
      <c r="I3683" t="s">
        <v>51</v>
      </c>
      <c r="J3683" t="s">
        <v>45</v>
      </c>
      <c r="K3683" t="s">
        <v>66</v>
      </c>
      <c r="L3683" t="s">
        <v>7</v>
      </c>
      <c r="M3683" t="s">
        <v>14</v>
      </c>
      <c r="N3683">
        <v>4.0523554407000004</v>
      </c>
    </row>
    <row r="3684" spans="6:14" x14ac:dyDescent="0.35">
      <c r="F3684" t="s">
        <v>3737</v>
      </c>
      <c r="G3684">
        <v>2019</v>
      </c>
      <c r="H3684" t="s">
        <v>35</v>
      </c>
      <c r="I3684" t="s">
        <v>51</v>
      </c>
      <c r="J3684" t="s">
        <v>45</v>
      </c>
      <c r="K3684" t="s">
        <v>66</v>
      </c>
      <c r="L3684" t="s">
        <v>7</v>
      </c>
      <c r="M3684" t="s">
        <v>34</v>
      </c>
      <c r="N3684">
        <v>41.909704289999944</v>
      </c>
    </row>
    <row r="3685" spans="6:14" x14ac:dyDescent="0.35">
      <c r="F3685" t="s">
        <v>3738</v>
      </c>
      <c r="G3685">
        <v>2019</v>
      </c>
      <c r="H3685" t="s">
        <v>35</v>
      </c>
      <c r="I3685" t="s">
        <v>51</v>
      </c>
      <c r="J3685" t="s">
        <v>45</v>
      </c>
      <c r="K3685" t="s">
        <v>66</v>
      </c>
      <c r="L3685" t="s">
        <v>7</v>
      </c>
      <c r="M3685" t="s">
        <v>31</v>
      </c>
      <c r="N3685">
        <v>7.0280442999999998E-2</v>
      </c>
    </row>
    <row r="3686" spans="6:14" x14ac:dyDescent="0.35">
      <c r="F3686" t="s">
        <v>3739</v>
      </c>
      <c r="G3686">
        <v>2019</v>
      </c>
      <c r="H3686" t="s">
        <v>35</v>
      </c>
      <c r="I3686" t="s">
        <v>50</v>
      </c>
      <c r="J3686" t="s">
        <v>9</v>
      </c>
      <c r="K3686" t="s">
        <v>66</v>
      </c>
      <c r="L3686" t="s">
        <v>3</v>
      </c>
      <c r="M3686" t="s">
        <v>12</v>
      </c>
      <c r="N3686">
        <v>0.69222605640000001</v>
      </c>
    </row>
    <row r="3687" spans="6:14" x14ac:dyDescent="0.35">
      <c r="F3687" t="s">
        <v>3740</v>
      </c>
      <c r="G3687">
        <v>2019</v>
      </c>
      <c r="H3687" t="s">
        <v>35</v>
      </c>
      <c r="I3687" t="s">
        <v>50</v>
      </c>
      <c r="J3687" t="s">
        <v>9</v>
      </c>
      <c r="K3687" t="s">
        <v>66</v>
      </c>
      <c r="L3687" t="s">
        <v>7</v>
      </c>
      <c r="M3687" t="s">
        <v>8</v>
      </c>
      <c r="N3687">
        <v>1.0415087670000001</v>
      </c>
    </row>
    <row r="3688" spans="6:14" x14ac:dyDescent="0.35">
      <c r="F3688" t="s">
        <v>3741</v>
      </c>
      <c r="G3688">
        <v>2019</v>
      </c>
      <c r="H3688" t="s">
        <v>35</v>
      </c>
      <c r="I3688" t="s">
        <v>50</v>
      </c>
      <c r="J3688" t="s">
        <v>9</v>
      </c>
      <c r="K3688" t="s">
        <v>66</v>
      </c>
      <c r="L3688" t="s">
        <v>7</v>
      </c>
      <c r="M3688" t="s">
        <v>30</v>
      </c>
      <c r="N3688">
        <v>111.01</v>
      </c>
    </row>
    <row r="3689" spans="6:14" x14ac:dyDescent="0.35">
      <c r="F3689" t="s">
        <v>3742</v>
      </c>
      <c r="G3689">
        <v>2019</v>
      </c>
      <c r="H3689" t="s">
        <v>35</v>
      </c>
      <c r="I3689" t="s">
        <v>50</v>
      </c>
      <c r="J3689" t="s">
        <v>9</v>
      </c>
      <c r="K3689" t="s">
        <v>66</v>
      </c>
      <c r="L3689" t="s">
        <v>7</v>
      </c>
      <c r="M3689" t="s">
        <v>10</v>
      </c>
      <c r="N3689">
        <v>69.965320000000006</v>
      </c>
    </row>
    <row r="3690" spans="6:14" x14ac:dyDescent="0.35">
      <c r="F3690" t="s">
        <v>3743</v>
      </c>
      <c r="G3690">
        <v>2019</v>
      </c>
      <c r="H3690" t="s">
        <v>35</v>
      </c>
      <c r="I3690" t="s">
        <v>50</v>
      </c>
      <c r="J3690" t="s">
        <v>9</v>
      </c>
      <c r="K3690" t="s">
        <v>66</v>
      </c>
      <c r="L3690" t="s">
        <v>7</v>
      </c>
      <c r="M3690" t="s">
        <v>11</v>
      </c>
      <c r="N3690">
        <v>1.9099997399999999</v>
      </c>
    </row>
    <row r="3691" spans="6:14" x14ac:dyDescent="0.35">
      <c r="F3691" t="s">
        <v>3744</v>
      </c>
      <c r="G3691">
        <v>2019</v>
      </c>
      <c r="H3691" t="s">
        <v>35</v>
      </c>
      <c r="I3691" t="s">
        <v>50</v>
      </c>
      <c r="J3691" t="s">
        <v>9</v>
      </c>
      <c r="K3691" t="s">
        <v>66</v>
      </c>
      <c r="L3691" t="s">
        <v>7</v>
      </c>
      <c r="M3691" t="s">
        <v>14</v>
      </c>
      <c r="N3691">
        <v>1738.35862499167</v>
      </c>
    </row>
    <row r="3692" spans="6:14" x14ac:dyDescent="0.35">
      <c r="F3692" t="s">
        <v>3745</v>
      </c>
      <c r="G3692">
        <v>2019</v>
      </c>
      <c r="H3692" t="s">
        <v>35</v>
      </c>
      <c r="I3692" t="s">
        <v>50</v>
      </c>
      <c r="J3692" t="s">
        <v>5</v>
      </c>
      <c r="K3692" t="s">
        <v>66</v>
      </c>
      <c r="L3692" t="s">
        <v>3</v>
      </c>
      <c r="M3692" t="s">
        <v>12</v>
      </c>
      <c r="N3692">
        <v>4.4115099999999997E-2</v>
      </c>
    </row>
    <row r="3693" spans="6:14" x14ac:dyDescent="0.35">
      <c r="F3693" t="s">
        <v>3746</v>
      </c>
      <c r="G3693">
        <v>2019</v>
      </c>
      <c r="H3693" t="s">
        <v>35</v>
      </c>
      <c r="I3693" t="s">
        <v>50</v>
      </c>
      <c r="J3693" t="s">
        <v>5</v>
      </c>
      <c r="K3693" t="s">
        <v>66</v>
      </c>
      <c r="L3693" t="s">
        <v>7</v>
      </c>
      <c r="M3693" t="s">
        <v>8</v>
      </c>
      <c r="N3693">
        <v>76.679680000000005</v>
      </c>
    </row>
    <row r="3694" spans="6:14" x14ac:dyDescent="0.35">
      <c r="F3694" t="s">
        <v>3747</v>
      </c>
      <c r="G3694">
        <v>2019</v>
      </c>
      <c r="H3694" t="s">
        <v>35</v>
      </c>
      <c r="I3694" t="s">
        <v>50</v>
      </c>
      <c r="J3694" t="s">
        <v>5</v>
      </c>
      <c r="K3694" t="s">
        <v>66</v>
      </c>
      <c r="L3694" t="s">
        <v>7</v>
      </c>
      <c r="M3694" t="s">
        <v>30</v>
      </c>
      <c r="N3694">
        <v>115.62</v>
      </c>
    </row>
    <row r="3695" spans="6:14" x14ac:dyDescent="0.35">
      <c r="F3695" t="s">
        <v>3748</v>
      </c>
      <c r="G3695">
        <v>2019</v>
      </c>
      <c r="H3695" t="s">
        <v>35</v>
      </c>
      <c r="I3695" t="s">
        <v>50</v>
      </c>
      <c r="J3695" t="s">
        <v>5</v>
      </c>
      <c r="K3695" t="s">
        <v>66</v>
      </c>
      <c r="L3695" t="s">
        <v>7</v>
      </c>
      <c r="M3695" t="s">
        <v>11</v>
      </c>
      <c r="N3695">
        <v>35.650002999999991</v>
      </c>
    </row>
    <row r="3696" spans="6:14" x14ac:dyDescent="0.35">
      <c r="F3696" t="s">
        <v>3749</v>
      </c>
      <c r="G3696">
        <v>2019</v>
      </c>
      <c r="H3696" t="s">
        <v>35</v>
      </c>
      <c r="I3696" t="s">
        <v>50</v>
      </c>
      <c r="J3696" t="s">
        <v>5</v>
      </c>
      <c r="K3696" t="s">
        <v>66</v>
      </c>
      <c r="L3696" t="s">
        <v>7</v>
      </c>
      <c r="M3696" t="s">
        <v>14</v>
      </c>
      <c r="N3696">
        <v>2772.3219269603396</v>
      </c>
    </row>
    <row r="3697" spans="6:14" x14ac:dyDescent="0.35">
      <c r="F3697" t="s">
        <v>3750</v>
      </c>
      <c r="G3697">
        <v>2019</v>
      </c>
      <c r="H3697" t="s">
        <v>35</v>
      </c>
      <c r="I3697" t="s">
        <v>50</v>
      </c>
      <c r="J3697" t="s">
        <v>5</v>
      </c>
      <c r="K3697" t="s">
        <v>66</v>
      </c>
      <c r="L3697" t="s">
        <v>7</v>
      </c>
      <c r="M3697" t="s">
        <v>15</v>
      </c>
      <c r="N3697">
        <v>1930.84</v>
      </c>
    </row>
    <row r="3698" spans="6:14" x14ac:dyDescent="0.35">
      <c r="F3698" t="s">
        <v>3751</v>
      </c>
      <c r="G3698">
        <v>2019</v>
      </c>
      <c r="H3698" t="s">
        <v>35</v>
      </c>
      <c r="I3698" t="s">
        <v>50</v>
      </c>
      <c r="J3698" t="s">
        <v>5</v>
      </c>
      <c r="K3698" t="s">
        <v>66</v>
      </c>
      <c r="L3698" t="s">
        <v>7</v>
      </c>
      <c r="M3698" t="s">
        <v>32</v>
      </c>
      <c r="N3698">
        <v>77.539099999999991</v>
      </c>
    </row>
    <row r="3699" spans="6:14" x14ac:dyDescent="0.35">
      <c r="F3699" t="s">
        <v>3752</v>
      </c>
      <c r="G3699">
        <v>2019</v>
      </c>
      <c r="H3699" t="s">
        <v>35</v>
      </c>
      <c r="I3699" t="s">
        <v>50</v>
      </c>
      <c r="J3699" t="s">
        <v>45</v>
      </c>
      <c r="K3699" t="s">
        <v>66</v>
      </c>
      <c r="L3699" t="s">
        <v>7</v>
      </c>
      <c r="M3699" t="s">
        <v>10</v>
      </c>
      <c r="N3699">
        <v>48.188800000000001</v>
      </c>
    </row>
    <row r="3700" spans="6:14" x14ac:dyDescent="0.35">
      <c r="F3700" t="s">
        <v>3753</v>
      </c>
      <c r="G3700">
        <v>2019</v>
      </c>
      <c r="H3700" t="s">
        <v>35</v>
      </c>
      <c r="I3700" t="s">
        <v>50</v>
      </c>
      <c r="J3700" t="s">
        <v>45</v>
      </c>
      <c r="K3700" t="s">
        <v>66</v>
      </c>
      <c r="L3700" t="s">
        <v>7</v>
      </c>
      <c r="M3700" t="s">
        <v>11</v>
      </c>
      <c r="N3700">
        <v>10.739991799999999</v>
      </c>
    </row>
    <row r="3701" spans="6:14" x14ac:dyDescent="0.35">
      <c r="F3701" t="s">
        <v>3754</v>
      </c>
      <c r="G3701">
        <v>2019</v>
      </c>
      <c r="H3701" t="s">
        <v>35</v>
      </c>
      <c r="I3701" t="s">
        <v>50</v>
      </c>
      <c r="J3701" t="s">
        <v>45</v>
      </c>
      <c r="K3701" t="s">
        <v>66</v>
      </c>
      <c r="L3701" t="s">
        <v>7</v>
      </c>
      <c r="M3701" t="s">
        <v>14</v>
      </c>
      <c r="N3701">
        <v>637.31872761730006</v>
      </c>
    </row>
    <row r="3702" spans="6:14" x14ac:dyDescent="0.35">
      <c r="F3702" t="s">
        <v>3755</v>
      </c>
      <c r="G3702">
        <v>2019</v>
      </c>
      <c r="H3702" t="s">
        <v>35</v>
      </c>
      <c r="I3702" t="s">
        <v>49</v>
      </c>
      <c r="J3702" t="s">
        <v>9</v>
      </c>
      <c r="K3702" t="s">
        <v>66</v>
      </c>
      <c r="L3702" t="s">
        <v>3</v>
      </c>
      <c r="M3702" t="s">
        <v>4</v>
      </c>
      <c r="N3702">
        <v>44.013400000000004</v>
      </c>
    </row>
    <row r="3703" spans="6:14" x14ac:dyDescent="0.35">
      <c r="F3703" t="s">
        <v>3756</v>
      </c>
      <c r="G3703">
        <v>2019</v>
      </c>
      <c r="H3703" t="s">
        <v>35</v>
      </c>
      <c r="I3703" t="s">
        <v>49</v>
      </c>
      <c r="J3703" t="s">
        <v>9</v>
      </c>
      <c r="K3703" t="s">
        <v>66</v>
      </c>
      <c r="L3703" t="s">
        <v>3</v>
      </c>
      <c r="M3703" t="s">
        <v>6</v>
      </c>
      <c r="N3703">
        <v>15.236700000000001</v>
      </c>
    </row>
    <row r="3704" spans="6:14" x14ac:dyDescent="0.35">
      <c r="F3704" t="s">
        <v>3757</v>
      </c>
      <c r="G3704">
        <v>2019</v>
      </c>
      <c r="H3704" t="s">
        <v>35</v>
      </c>
      <c r="I3704" t="s">
        <v>49</v>
      </c>
      <c r="J3704" t="s">
        <v>5</v>
      </c>
      <c r="K3704" t="s">
        <v>66</v>
      </c>
      <c r="L3704" t="s">
        <v>3</v>
      </c>
      <c r="M3704" t="s">
        <v>12</v>
      </c>
      <c r="N3704">
        <v>15.066700000000001</v>
      </c>
    </row>
    <row r="3705" spans="6:14" x14ac:dyDescent="0.35">
      <c r="F3705" t="s">
        <v>3758</v>
      </c>
      <c r="G3705">
        <v>2019</v>
      </c>
      <c r="H3705" t="s">
        <v>35</v>
      </c>
      <c r="I3705" t="s">
        <v>49</v>
      </c>
      <c r="J3705" t="s">
        <v>5</v>
      </c>
      <c r="K3705" t="s">
        <v>66</v>
      </c>
      <c r="L3705" t="s">
        <v>3</v>
      </c>
      <c r="M3705" t="s">
        <v>4</v>
      </c>
      <c r="N3705">
        <v>4630.3756160000003</v>
      </c>
    </row>
    <row r="3706" spans="6:14" x14ac:dyDescent="0.35">
      <c r="F3706" t="s">
        <v>3759</v>
      </c>
      <c r="G3706">
        <v>2019</v>
      </c>
      <c r="H3706" t="s">
        <v>35</v>
      </c>
      <c r="I3706" t="s">
        <v>49</v>
      </c>
      <c r="J3706" t="s">
        <v>5</v>
      </c>
      <c r="K3706" t="s">
        <v>66</v>
      </c>
      <c r="L3706" t="s">
        <v>3</v>
      </c>
      <c r="M3706" t="s">
        <v>16</v>
      </c>
      <c r="N3706">
        <v>22.738150000000001</v>
      </c>
    </row>
    <row r="3707" spans="6:14" x14ac:dyDescent="0.35">
      <c r="F3707" t="s">
        <v>3760</v>
      </c>
      <c r="G3707">
        <v>2019</v>
      </c>
      <c r="H3707" t="s">
        <v>35</v>
      </c>
      <c r="I3707" t="s">
        <v>49</v>
      </c>
      <c r="J3707" t="s">
        <v>5</v>
      </c>
      <c r="K3707" t="s">
        <v>66</v>
      </c>
      <c r="L3707" t="s">
        <v>7</v>
      </c>
      <c r="M3707" t="s">
        <v>8</v>
      </c>
      <c r="N3707">
        <v>14.989599999999999</v>
      </c>
    </row>
    <row r="3708" spans="6:14" x14ac:dyDescent="0.35">
      <c r="F3708" t="s">
        <v>3761</v>
      </c>
      <c r="G3708">
        <v>2019</v>
      </c>
      <c r="H3708" t="s">
        <v>35</v>
      </c>
      <c r="I3708" t="s">
        <v>49</v>
      </c>
      <c r="J3708" t="s">
        <v>5</v>
      </c>
      <c r="K3708" t="s">
        <v>66</v>
      </c>
      <c r="L3708" t="s">
        <v>7</v>
      </c>
      <c r="M3708" t="s">
        <v>30</v>
      </c>
      <c r="N3708">
        <v>0.47</v>
      </c>
    </row>
    <row r="3709" spans="6:14" x14ac:dyDescent="0.35">
      <c r="F3709" t="s">
        <v>3762</v>
      </c>
      <c r="G3709">
        <v>2019</v>
      </c>
      <c r="H3709" t="s">
        <v>35</v>
      </c>
      <c r="I3709" t="s">
        <v>49</v>
      </c>
      <c r="J3709" t="s">
        <v>5</v>
      </c>
      <c r="K3709" t="s">
        <v>66</v>
      </c>
      <c r="L3709" t="s">
        <v>7</v>
      </c>
      <c r="M3709" t="s">
        <v>10</v>
      </c>
      <c r="N3709">
        <v>252.50139999999999</v>
      </c>
    </row>
    <row r="3710" spans="6:14" x14ac:dyDescent="0.35">
      <c r="F3710" t="s">
        <v>3763</v>
      </c>
      <c r="G3710">
        <v>2019</v>
      </c>
      <c r="H3710" t="s">
        <v>35</v>
      </c>
      <c r="I3710" t="s">
        <v>49</v>
      </c>
      <c r="J3710" t="s">
        <v>5</v>
      </c>
      <c r="K3710" t="s">
        <v>66</v>
      </c>
      <c r="L3710" t="s">
        <v>7</v>
      </c>
      <c r="M3710" t="s">
        <v>14</v>
      </c>
      <c r="N3710">
        <v>118.87365513509999</v>
      </c>
    </row>
    <row r="3711" spans="6:14" x14ac:dyDescent="0.35">
      <c r="F3711" t="s">
        <v>3764</v>
      </c>
      <c r="G3711">
        <v>2019</v>
      </c>
      <c r="H3711" t="s">
        <v>35</v>
      </c>
      <c r="I3711" t="s">
        <v>49</v>
      </c>
      <c r="J3711" t="s">
        <v>5</v>
      </c>
      <c r="K3711" t="s">
        <v>66</v>
      </c>
      <c r="L3711" t="s">
        <v>7</v>
      </c>
      <c r="M3711" t="s">
        <v>15</v>
      </c>
      <c r="N3711">
        <v>22.82</v>
      </c>
    </row>
    <row r="3712" spans="6:14" x14ac:dyDescent="0.35">
      <c r="F3712" t="s">
        <v>3765</v>
      </c>
      <c r="G3712">
        <v>2019</v>
      </c>
      <c r="H3712" t="s">
        <v>35</v>
      </c>
      <c r="I3712" t="s">
        <v>49</v>
      </c>
      <c r="J3712" t="s">
        <v>5</v>
      </c>
      <c r="K3712" t="s">
        <v>66</v>
      </c>
      <c r="L3712" t="s">
        <v>7</v>
      </c>
      <c r="M3712" t="s">
        <v>31</v>
      </c>
      <c r="N3712">
        <v>254.85978999999998</v>
      </c>
    </row>
    <row r="3713" spans="6:14" x14ac:dyDescent="0.35">
      <c r="F3713" t="s">
        <v>3766</v>
      </c>
      <c r="G3713">
        <v>2019</v>
      </c>
      <c r="H3713" t="s">
        <v>35</v>
      </c>
      <c r="I3713" t="s">
        <v>49</v>
      </c>
      <c r="J3713" t="s">
        <v>45</v>
      </c>
      <c r="K3713" t="s">
        <v>66</v>
      </c>
      <c r="L3713" t="s">
        <v>7</v>
      </c>
      <c r="M3713" t="s">
        <v>11</v>
      </c>
      <c r="N3713">
        <v>59.999975599999999</v>
      </c>
    </row>
    <row r="3714" spans="6:14" x14ac:dyDescent="0.35">
      <c r="F3714" t="s">
        <v>3767</v>
      </c>
      <c r="G3714">
        <v>2019</v>
      </c>
      <c r="H3714" t="s">
        <v>35</v>
      </c>
      <c r="I3714" t="s">
        <v>48</v>
      </c>
      <c r="J3714" t="s">
        <v>9</v>
      </c>
      <c r="K3714" t="s">
        <v>66</v>
      </c>
      <c r="L3714" t="s">
        <v>7</v>
      </c>
      <c r="M3714" t="s">
        <v>14</v>
      </c>
      <c r="N3714">
        <v>530.76224655219971</v>
      </c>
    </row>
    <row r="3715" spans="6:14" x14ac:dyDescent="0.35">
      <c r="F3715" t="s">
        <v>3768</v>
      </c>
      <c r="G3715">
        <v>2019</v>
      </c>
      <c r="H3715" t="s">
        <v>35</v>
      </c>
      <c r="I3715" t="s">
        <v>48</v>
      </c>
      <c r="J3715" t="s">
        <v>5</v>
      </c>
      <c r="K3715" t="s">
        <v>66</v>
      </c>
      <c r="L3715" t="s">
        <v>3</v>
      </c>
      <c r="M3715" t="s">
        <v>12</v>
      </c>
      <c r="N3715">
        <v>2339.7394220000001</v>
      </c>
    </row>
    <row r="3716" spans="6:14" x14ac:dyDescent="0.35">
      <c r="F3716" t="s">
        <v>3769</v>
      </c>
      <c r="G3716">
        <v>2019</v>
      </c>
      <c r="H3716" t="s">
        <v>35</v>
      </c>
      <c r="I3716" t="s">
        <v>48</v>
      </c>
      <c r="J3716" t="s">
        <v>5</v>
      </c>
      <c r="K3716" t="s">
        <v>66</v>
      </c>
      <c r="L3716" t="s">
        <v>3</v>
      </c>
      <c r="M3716" t="s">
        <v>4</v>
      </c>
      <c r="N3716">
        <v>62.359000000000002</v>
      </c>
    </row>
    <row r="3717" spans="6:14" x14ac:dyDescent="0.35">
      <c r="F3717" t="s">
        <v>3770</v>
      </c>
      <c r="G3717">
        <v>2019</v>
      </c>
      <c r="H3717" t="s">
        <v>35</v>
      </c>
      <c r="I3717" t="s">
        <v>48</v>
      </c>
      <c r="J3717" t="s">
        <v>5</v>
      </c>
      <c r="K3717" t="s">
        <v>66</v>
      </c>
      <c r="L3717" t="s">
        <v>3</v>
      </c>
      <c r="M3717" t="s">
        <v>29</v>
      </c>
      <c r="N3717">
        <v>138.7542</v>
      </c>
    </row>
    <row r="3718" spans="6:14" x14ac:dyDescent="0.35">
      <c r="F3718" t="s">
        <v>3771</v>
      </c>
      <c r="G3718">
        <v>2019</v>
      </c>
      <c r="H3718" t="s">
        <v>35</v>
      </c>
      <c r="I3718" t="s">
        <v>48</v>
      </c>
      <c r="J3718" t="s">
        <v>5</v>
      </c>
      <c r="K3718" t="s">
        <v>66</v>
      </c>
      <c r="L3718" t="s">
        <v>7</v>
      </c>
      <c r="M3718" t="s">
        <v>8</v>
      </c>
      <c r="N3718">
        <v>617.34919000000002</v>
      </c>
    </row>
    <row r="3719" spans="6:14" x14ac:dyDescent="0.35">
      <c r="F3719" t="s">
        <v>3772</v>
      </c>
      <c r="G3719">
        <v>2019</v>
      </c>
      <c r="H3719" t="s">
        <v>35</v>
      </c>
      <c r="I3719" t="s">
        <v>48</v>
      </c>
      <c r="J3719" t="s">
        <v>5</v>
      </c>
      <c r="K3719" t="s">
        <v>66</v>
      </c>
      <c r="L3719" t="s">
        <v>7</v>
      </c>
      <c r="M3719" t="s">
        <v>30</v>
      </c>
      <c r="N3719">
        <v>222.24601199999998</v>
      </c>
    </row>
    <row r="3720" spans="6:14" x14ac:dyDescent="0.35">
      <c r="F3720" t="s">
        <v>3773</v>
      </c>
      <c r="G3720">
        <v>2019</v>
      </c>
      <c r="H3720" t="s">
        <v>35</v>
      </c>
      <c r="I3720" t="s">
        <v>48</v>
      </c>
      <c r="J3720" t="s">
        <v>5</v>
      </c>
      <c r="K3720" t="s">
        <v>66</v>
      </c>
      <c r="L3720" t="s">
        <v>7</v>
      </c>
      <c r="M3720" t="s">
        <v>14</v>
      </c>
      <c r="N3720">
        <v>1416.1287608140001</v>
      </c>
    </row>
    <row r="3721" spans="6:14" x14ac:dyDescent="0.35">
      <c r="F3721" t="s">
        <v>3774</v>
      </c>
      <c r="G3721">
        <v>2019</v>
      </c>
      <c r="H3721" t="s">
        <v>35</v>
      </c>
      <c r="I3721" t="s">
        <v>48</v>
      </c>
      <c r="J3721" t="s">
        <v>5</v>
      </c>
      <c r="K3721" t="s">
        <v>66</v>
      </c>
      <c r="L3721" t="s">
        <v>7</v>
      </c>
      <c r="M3721" t="s">
        <v>15</v>
      </c>
      <c r="N3721">
        <v>29.728539999999999</v>
      </c>
    </row>
    <row r="3722" spans="6:14" x14ac:dyDescent="0.35">
      <c r="F3722" t="s">
        <v>3775</v>
      </c>
      <c r="G3722">
        <v>2019</v>
      </c>
      <c r="H3722" t="s">
        <v>35</v>
      </c>
      <c r="I3722" t="s">
        <v>48</v>
      </c>
      <c r="J3722" t="s">
        <v>5</v>
      </c>
      <c r="K3722" t="s">
        <v>66</v>
      </c>
      <c r="L3722" t="s">
        <v>7</v>
      </c>
      <c r="M3722" t="s">
        <v>32</v>
      </c>
      <c r="N3722">
        <v>296.37405999999999</v>
      </c>
    </row>
    <row r="3723" spans="6:14" x14ac:dyDescent="0.35">
      <c r="F3723" t="s">
        <v>3776</v>
      </c>
      <c r="G3723">
        <v>2019</v>
      </c>
      <c r="H3723" t="s">
        <v>35</v>
      </c>
      <c r="I3723" t="s">
        <v>6</v>
      </c>
      <c r="J3723" t="s">
        <v>9</v>
      </c>
      <c r="K3723" t="s">
        <v>66</v>
      </c>
      <c r="L3723" t="s">
        <v>7</v>
      </c>
      <c r="M3723" t="s">
        <v>8</v>
      </c>
      <c r="N3723">
        <v>348.86739999999998</v>
      </c>
    </row>
    <row r="3724" spans="6:14" x14ac:dyDescent="0.35">
      <c r="F3724" t="s">
        <v>3777</v>
      </c>
      <c r="G3724">
        <v>2019</v>
      </c>
      <c r="H3724" t="s">
        <v>35</v>
      </c>
      <c r="I3724" t="s">
        <v>6</v>
      </c>
      <c r="J3724" t="s">
        <v>9</v>
      </c>
      <c r="K3724" t="s">
        <v>66</v>
      </c>
      <c r="L3724" t="s">
        <v>7</v>
      </c>
      <c r="M3724" t="s">
        <v>14</v>
      </c>
      <c r="N3724">
        <v>207.32315345436601</v>
      </c>
    </row>
    <row r="3725" spans="6:14" x14ac:dyDescent="0.35">
      <c r="F3725" t="s">
        <v>3778</v>
      </c>
      <c r="G3725">
        <v>2019</v>
      </c>
      <c r="H3725" t="s">
        <v>35</v>
      </c>
      <c r="I3725" t="s">
        <v>6</v>
      </c>
      <c r="J3725" t="s">
        <v>9</v>
      </c>
      <c r="K3725" t="s">
        <v>66</v>
      </c>
      <c r="L3725" t="s">
        <v>7</v>
      </c>
      <c r="M3725" t="s">
        <v>15</v>
      </c>
      <c r="N3725">
        <v>0.74697100000000005</v>
      </c>
    </row>
    <row r="3726" spans="6:14" x14ac:dyDescent="0.35">
      <c r="F3726" t="s">
        <v>3779</v>
      </c>
      <c r="G3726">
        <v>2019</v>
      </c>
      <c r="H3726" t="s">
        <v>35</v>
      </c>
      <c r="I3726" t="s">
        <v>6</v>
      </c>
      <c r="J3726" t="s">
        <v>5</v>
      </c>
      <c r="K3726" t="s">
        <v>66</v>
      </c>
      <c r="L3726" t="s">
        <v>7</v>
      </c>
      <c r="M3726" t="s">
        <v>8</v>
      </c>
      <c r="N3726">
        <v>1753.76</v>
      </c>
    </row>
    <row r="3727" spans="6:14" x14ac:dyDescent="0.35">
      <c r="F3727" t="s">
        <v>3780</v>
      </c>
      <c r="G3727">
        <v>2019</v>
      </c>
      <c r="H3727" t="s">
        <v>35</v>
      </c>
      <c r="I3727" t="s">
        <v>6</v>
      </c>
      <c r="J3727" t="s">
        <v>5</v>
      </c>
      <c r="K3727" t="s">
        <v>66</v>
      </c>
      <c r="L3727" t="s">
        <v>7</v>
      </c>
      <c r="M3727" t="s">
        <v>14</v>
      </c>
      <c r="N3727">
        <v>1446.5291189468719</v>
      </c>
    </row>
    <row r="3728" spans="6:14" x14ac:dyDescent="0.35">
      <c r="F3728" t="s">
        <v>3781</v>
      </c>
      <c r="G3728">
        <v>2019</v>
      </c>
      <c r="H3728" t="s">
        <v>35</v>
      </c>
      <c r="I3728" t="s">
        <v>6</v>
      </c>
      <c r="J3728" t="s">
        <v>5</v>
      </c>
      <c r="K3728" t="s">
        <v>66</v>
      </c>
      <c r="L3728" t="s">
        <v>7</v>
      </c>
      <c r="M3728" t="s">
        <v>15</v>
      </c>
      <c r="N3728">
        <v>2.4616400000000001</v>
      </c>
    </row>
    <row r="3729" spans="6:14" x14ac:dyDescent="0.35">
      <c r="F3729" t="s">
        <v>3782</v>
      </c>
      <c r="G3729">
        <v>2019</v>
      </c>
      <c r="H3729" t="s">
        <v>35</v>
      </c>
      <c r="I3729" t="s">
        <v>6</v>
      </c>
      <c r="J3729" t="s">
        <v>5</v>
      </c>
      <c r="K3729" t="s">
        <v>66</v>
      </c>
      <c r="L3729" t="s">
        <v>7</v>
      </c>
      <c r="M3729" t="s">
        <v>32</v>
      </c>
      <c r="N3729">
        <v>23.704899999999999</v>
      </c>
    </row>
    <row r="3730" spans="6:14" x14ac:dyDescent="0.35">
      <c r="F3730" t="s">
        <v>3783</v>
      </c>
      <c r="G3730">
        <v>2019</v>
      </c>
      <c r="H3730" t="s">
        <v>35</v>
      </c>
      <c r="I3730" t="s">
        <v>6</v>
      </c>
      <c r="J3730" t="s">
        <v>45</v>
      </c>
      <c r="K3730" t="s">
        <v>66</v>
      </c>
      <c r="L3730" t="s">
        <v>7</v>
      </c>
      <c r="M3730" t="s">
        <v>8</v>
      </c>
      <c r="N3730">
        <v>1226.8543999999999</v>
      </c>
    </row>
    <row r="3731" spans="6:14" x14ac:dyDescent="0.35">
      <c r="F3731" t="s">
        <v>3784</v>
      </c>
      <c r="G3731">
        <v>2019</v>
      </c>
      <c r="H3731" t="s">
        <v>35</v>
      </c>
      <c r="I3731" t="s">
        <v>6</v>
      </c>
      <c r="J3731" t="s">
        <v>45</v>
      </c>
      <c r="K3731" t="s">
        <v>66</v>
      </c>
      <c r="L3731" t="s">
        <v>7</v>
      </c>
      <c r="M3731" t="s">
        <v>14</v>
      </c>
      <c r="N3731">
        <v>3.2896432720100002</v>
      </c>
    </row>
    <row r="3732" spans="6:14" x14ac:dyDescent="0.35">
      <c r="F3732" t="s">
        <v>3785</v>
      </c>
      <c r="G3732">
        <v>2019</v>
      </c>
      <c r="H3732" t="s">
        <v>36</v>
      </c>
      <c r="I3732" t="s">
        <v>46</v>
      </c>
      <c r="J3732" t="s">
        <v>5</v>
      </c>
      <c r="K3732" t="s">
        <v>66</v>
      </c>
      <c r="L3732" t="s">
        <v>3</v>
      </c>
      <c r="M3732" t="s">
        <v>12</v>
      </c>
      <c r="N3732">
        <v>699.96256019007171</v>
      </c>
    </row>
    <row r="3733" spans="6:14" x14ac:dyDescent="0.35">
      <c r="F3733" t="s">
        <v>3786</v>
      </c>
      <c r="G3733">
        <v>2019</v>
      </c>
      <c r="H3733" t="s">
        <v>36</v>
      </c>
      <c r="I3733" t="s">
        <v>46</v>
      </c>
      <c r="J3733" t="s">
        <v>5</v>
      </c>
      <c r="K3733" t="s">
        <v>66</v>
      </c>
      <c r="L3733" t="s">
        <v>3</v>
      </c>
      <c r="M3733" t="s">
        <v>4</v>
      </c>
      <c r="N3733">
        <v>23.081743552509518</v>
      </c>
    </row>
    <row r="3734" spans="6:14" x14ac:dyDescent="0.35">
      <c r="F3734" t="s">
        <v>3787</v>
      </c>
      <c r="G3734">
        <v>2019</v>
      </c>
      <c r="H3734" t="s">
        <v>36</v>
      </c>
      <c r="I3734" t="s">
        <v>46</v>
      </c>
      <c r="J3734" t="s">
        <v>5</v>
      </c>
      <c r="K3734" t="s">
        <v>66</v>
      </c>
      <c r="L3734" t="s">
        <v>3</v>
      </c>
      <c r="M3734" t="s">
        <v>28</v>
      </c>
      <c r="N3734">
        <v>30.805261334802289</v>
      </c>
    </row>
    <row r="3735" spans="6:14" x14ac:dyDescent="0.35">
      <c r="F3735" t="s">
        <v>3788</v>
      </c>
      <c r="G3735">
        <v>2019</v>
      </c>
      <c r="H3735" t="s">
        <v>36</v>
      </c>
      <c r="I3735" t="s">
        <v>46</v>
      </c>
      <c r="J3735" t="s">
        <v>5</v>
      </c>
      <c r="K3735" t="s">
        <v>66</v>
      </c>
      <c r="L3735" t="s">
        <v>3</v>
      </c>
      <c r="M3735" t="s">
        <v>29</v>
      </c>
      <c r="N3735">
        <v>14.709224675452242</v>
      </c>
    </row>
    <row r="3736" spans="6:14" x14ac:dyDescent="0.35">
      <c r="F3736" t="s">
        <v>3789</v>
      </c>
      <c r="G3736">
        <v>2019</v>
      </c>
      <c r="H3736" t="s">
        <v>36</v>
      </c>
      <c r="I3736" t="s">
        <v>46</v>
      </c>
      <c r="J3736" t="s">
        <v>5</v>
      </c>
      <c r="K3736" t="s">
        <v>66</v>
      </c>
      <c r="L3736" t="s">
        <v>3</v>
      </c>
      <c r="M3736" t="s">
        <v>6</v>
      </c>
      <c r="N3736">
        <v>6.1265413471224717</v>
      </c>
    </row>
    <row r="3737" spans="6:14" x14ac:dyDescent="0.35">
      <c r="F3737" t="s">
        <v>3790</v>
      </c>
      <c r="G3737">
        <v>2019</v>
      </c>
      <c r="H3737" t="s">
        <v>36</v>
      </c>
      <c r="I3737" t="s">
        <v>46</v>
      </c>
      <c r="J3737" t="s">
        <v>5</v>
      </c>
      <c r="K3737" t="s">
        <v>66</v>
      </c>
      <c r="L3737" t="s">
        <v>7</v>
      </c>
      <c r="M3737" t="s">
        <v>10</v>
      </c>
      <c r="N3737">
        <v>17.008692527759301</v>
      </c>
    </row>
    <row r="3738" spans="6:14" x14ac:dyDescent="0.35">
      <c r="F3738" t="s">
        <v>3791</v>
      </c>
      <c r="G3738">
        <v>2019</v>
      </c>
      <c r="H3738" t="s">
        <v>36</v>
      </c>
      <c r="I3738" t="s">
        <v>47</v>
      </c>
      <c r="J3738" t="s">
        <v>5</v>
      </c>
      <c r="K3738" t="s">
        <v>66</v>
      </c>
      <c r="L3738" t="s">
        <v>3</v>
      </c>
      <c r="M3738" t="s">
        <v>12</v>
      </c>
      <c r="N3738">
        <v>0.61339722431645993</v>
      </c>
    </row>
    <row r="3739" spans="6:14" x14ac:dyDescent="0.35">
      <c r="F3739" t="s">
        <v>3792</v>
      </c>
      <c r="G3739">
        <v>2019</v>
      </c>
      <c r="H3739" t="s">
        <v>36</v>
      </c>
      <c r="I3739" t="s">
        <v>47</v>
      </c>
      <c r="J3739" t="s">
        <v>5</v>
      </c>
      <c r="K3739" t="s">
        <v>66</v>
      </c>
      <c r="L3739" t="s">
        <v>3</v>
      </c>
      <c r="M3739" t="s">
        <v>4</v>
      </c>
      <c r="N3739">
        <v>1373.4025758082184</v>
      </c>
    </row>
    <row r="3740" spans="6:14" x14ac:dyDescent="0.35">
      <c r="F3740" t="s">
        <v>3793</v>
      </c>
      <c r="G3740">
        <v>2019</v>
      </c>
      <c r="H3740" t="s">
        <v>36</v>
      </c>
      <c r="I3740" t="s">
        <v>47</v>
      </c>
      <c r="J3740" t="s">
        <v>5</v>
      </c>
      <c r="K3740" t="s">
        <v>66</v>
      </c>
      <c r="L3740" t="s">
        <v>3</v>
      </c>
      <c r="M3740" t="s">
        <v>28</v>
      </c>
      <c r="N3740">
        <v>396.76033485777242</v>
      </c>
    </row>
    <row r="3741" spans="6:14" x14ac:dyDescent="0.35">
      <c r="F3741" t="s">
        <v>3794</v>
      </c>
      <c r="G3741">
        <v>2019</v>
      </c>
      <c r="H3741" t="s">
        <v>36</v>
      </c>
      <c r="I3741" t="s">
        <v>47</v>
      </c>
      <c r="J3741" t="s">
        <v>5</v>
      </c>
      <c r="K3741" t="s">
        <v>66</v>
      </c>
      <c r="L3741" t="s">
        <v>3</v>
      </c>
      <c r="M3741" t="s">
        <v>29</v>
      </c>
      <c r="N3741">
        <v>6.3039534323366748</v>
      </c>
    </row>
    <row r="3742" spans="6:14" x14ac:dyDescent="0.35">
      <c r="F3742" t="s">
        <v>3795</v>
      </c>
      <c r="G3742">
        <v>2019</v>
      </c>
      <c r="H3742" t="s">
        <v>36</v>
      </c>
      <c r="I3742" t="s">
        <v>47</v>
      </c>
      <c r="J3742" t="s">
        <v>5</v>
      </c>
      <c r="K3742" t="s">
        <v>66</v>
      </c>
      <c r="L3742" t="s">
        <v>3</v>
      </c>
      <c r="M3742" t="s">
        <v>6</v>
      </c>
      <c r="N3742">
        <v>2.6256605773382016</v>
      </c>
    </row>
    <row r="3743" spans="6:14" x14ac:dyDescent="0.35">
      <c r="F3743" t="s">
        <v>3796</v>
      </c>
      <c r="G3743">
        <v>2019</v>
      </c>
      <c r="H3743" t="s">
        <v>36</v>
      </c>
      <c r="I3743" t="s">
        <v>47</v>
      </c>
      <c r="J3743" t="s">
        <v>5</v>
      </c>
      <c r="K3743" t="s">
        <v>66</v>
      </c>
      <c r="L3743" t="s">
        <v>7</v>
      </c>
      <c r="M3743" t="s">
        <v>10</v>
      </c>
      <c r="N3743">
        <v>91.070069654753979</v>
      </c>
    </row>
    <row r="3744" spans="6:14" x14ac:dyDescent="0.35">
      <c r="F3744" t="s">
        <v>3797</v>
      </c>
      <c r="G3744">
        <v>2019</v>
      </c>
      <c r="H3744" t="s">
        <v>36</v>
      </c>
      <c r="I3744" t="s">
        <v>47</v>
      </c>
      <c r="J3744" t="s">
        <v>5</v>
      </c>
      <c r="K3744" t="s">
        <v>66</v>
      </c>
      <c r="L3744" t="s">
        <v>7</v>
      </c>
      <c r="M3744" t="s">
        <v>31</v>
      </c>
      <c r="N3744">
        <v>0.89549999999999996</v>
      </c>
    </row>
    <row r="3745" spans="6:14" x14ac:dyDescent="0.35">
      <c r="F3745" t="s">
        <v>3798</v>
      </c>
      <c r="G3745">
        <v>2019</v>
      </c>
      <c r="H3745" t="s">
        <v>36</v>
      </c>
      <c r="I3745" t="s">
        <v>51</v>
      </c>
      <c r="J3745" t="s">
        <v>9</v>
      </c>
      <c r="K3745" t="s">
        <v>66</v>
      </c>
      <c r="L3745" t="s">
        <v>7</v>
      </c>
      <c r="M3745" t="s">
        <v>10</v>
      </c>
      <c r="N3745">
        <v>231.4183416759999</v>
      </c>
    </row>
    <row r="3746" spans="6:14" x14ac:dyDescent="0.35">
      <c r="F3746" t="s">
        <v>3799</v>
      </c>
      <c r="G3746">
        <v>2019</v>
      </c>
      <c r="H3746" t="s">
        <v>36</v>
      </c>
      <c r="I3746" t="s">
        <v>51</v>
      </c>
      <c r="J3746" t="s">
        <v>9</v>
      </c>
      <c r="K3746" t="s">
        <v>66</v>
      </c>
      <c r="L3746" t="s">
        <v>7</v>
      </c>
      <c r="M3746" t="s">
        <v>14</v>
      </c>
      <c r="N3746">
        <v>46.538043381744998</v>
      </c>
    </row>
    <row r="3747" spans="6:14" x14ac:dyDescent="0.35">
      <c r="F3747" t="s">
        <v>3800</v>
      </c>
      <c r="G3747">
        <v>2019</v>
      </c>
      <c r="H3747" t="s">
        <v>36</v>
      </c>
      <c r="I3747" t="s">
        <v>51</v>
      </c>
      <c r="J3747" t="s">
        <v>5</v>
      </c>
      <c r="K3747" t="s">
        <v>66</v>
      </c>
      <c r="L3747" t="s">
        <v>7</v>
      </c>
      <c r="M3747" t="s">
        <v>8</v>
      </c>
      <c r="N3747">
        <v>4.7010899999999998</v>
      </c>
    </row>
    <row r="3748" spans="6:14" x14ac:dyDescent="0.35">
      <c r="F3748" t="s">
        <v>3801</v>
      </c>
      <c r="G3748">
        <v>2019</v>
      </c>
      <c r="H3748" t="s">
        <v>36</v>
      </c>
      <c r="I3748" t="s">
        <v>51</v>
      </c>
      <c r="J3748" t="s">
        <v>5</v>
      </c>
      <c r="K3748" t="s">
        <v>66</v>
      </c>
      <c r="L3748" t="s">
        <v>7</v>
      </c>
      <c r="M3748" t="s">
        <v>10</v>
      </c>
      <c r="N3748">
        <v>141.97922118099993</v>
      </c>
    </row>
    <row r="3749" spans="6:14" x14ac:dyDescent="0.35">
      <c r="F3749" t="s">
        <v>3802</v>
      </c>
      <c r="G3749">
        <v>2019</v>
      </c>
      <c r="H3749" t="s">
        <v>36</v>
      </c>
      <c r="I3749" t="s">
        <v>51</v>
      </c>
      <c r="J3749" t="s">
        <v>5</v>
      </c>
      <c r="K3749" t="s">
        <v>66</v>
      </c>
      <c r="L3749" t="s">
        <v>7</v>
      </c>
      <c r="M3749" t="s">
        <v>11</v>
      </c>
      <c r="N3749">
        <v>8.5454370069999896</v>
      </c>
    </row>
    <row r="3750" spans="6:14" x14ac:dyDescent="0.35">
      <c r="F3750" t="s">
        <v>3803</v>
      </c>
      <c r="G3750">
        <v>2019</v>
      </c>
      <c r="H3750" t="s">
        <v>36</v>
      </c>
      <c r="I3750" t="s">
        <v>51</v>
      </c>
      <c r="J3750" t="s">
        <v>5</v>
      </c>
      <c r="K3750" t="s">
        <v>66</v>
      </c>
      <c r="L3750" t="s">
        <v>7</v>
      </c>
      <c r="M3750" t="s">
        <v>14</v>
      </c>
      <c r="N3750">
        <v>48.431044775739998</v>
      </c>
    </row>
    <row r="3751" spans="6:14" x14ac:dyDescent="0.35">
      <c r="F3751" t="s">
        <v>3804</v>
      </c>
      <c r="G3751">
        <v>2019</v>
      </c>
      <c r="H3751" t="s">
        <v>36</v>
      </c>
      <c r="I3751" t="s">
        <v>51</v>
      </c>
      <c r="J3751" t="s">
        <v>45</v>
      </c>
      <c r="K3751" t="s">
        <v>66</v>
      </c>
      <c r="L3751" t="s">
        <v>7</v>
      </c>
      <c r="M3751" t="s">
        <v>8</v>
      </c>
      <c r="N3751">
        <v>7.8351599999999993E-2</v>
      </c>
    </row>
    <row r="3752" spans="6:14" x14ac:dyDescent="0.35">
      <c r="F3752" t="s">
        <v>3805</v>
      </c>
      <c r="G3752">
        <v>2019</v>
      </c>
      <c r="H3752" t="s">
        <v>36</v>
      </c>
      <c r="I3752" t="s">
        <v>51</v>
      </c>
      <c r="J3752" t="s">
        <v>45</v>
      </c>
      <c r="K3752" t="s">
        <v>66</v>
      </c>
      <c r="L3752" t="s">
        <v>7</v>
      </c>
      <c r="M3752" t="s">
        <v>10</v>
      </c>
      <c r="N3752">
        <v>300.30062936739984</v>
      </c>
    </row>
    <row r="3753" spans="6:14" x14ac:dyDescent="0.35">
      <c r="F3753" t="s">
        <v>3806</v>
      </c>
      <c r="G3753">
        <v>2019</v>
      </c>
      <c r="H3753" t="s">
        <v>36</v>
      </c>
      <c r="I3753" t="s">
        <v>51</v>
      </c>
      <c r="J3753" t="s">
        <v>45</v>
      </c>
      <c r="K3753" t="s">
        <v>66</v>
      </c>
      <c r="L3753" t="s">
        <v>7</v>
      </c>
      <c r="M3753" t="s">
        <v>11</v>
      </c>
      <c r="N3753">
        <v>49.323361009999978</v>
      </c>
    </row>
    <row r="3754" spans="6:14" x14ac:dyDescent="0.35">
      <c r="F3754" t="s">
        <v>3807</v>
      </c>
      <c r="G3754">
        <v>2019</v>
      </c>
      <c r="H3754" t="s">
        <v>36</v>
      </c>
      <c r="I3754" t="s">
        <v>51</v>
      </c>
      <c r="J3754" t="s">
        <v>45</v>
      </c>
      <c r="K3754" t="s">
        <v>66</v>
      </c>
      <c r="L3754" t="s">
        <v>7</v>
      </c>
      <c r="M3754" t="s">
        <v>14</v>
      </c>
      <c r="N3754">
        <v>2.1564702000000002</v>
      </c>
    </row>
    <row r="3755" spans="6:14" x14ac:dyDescent="0.35">
      <c r="F3755" t="s">
        <v>3808</v>
      </c>
      <c r="G3755">
        <v>2019</v>
      </c>
      <c r="H3755" t="s">
        <v>36</v>
      </c>
      <c r="I3755" t="s">
        <v>51</v>
      </c>
      <c r="J3755" t="s">
        <v>45</v>
      </c>
      <c r="K3755" t="s">
        <v>66</v>
      </c>
      <c r="L3755" t="s">
        <v>7</v>
      </c>
      <c r="M3755" t="s">
        <v>31</v>
      </c>
      <c r="N3755">
        <v>7.5357999999999996E-3</v>
      </c>
    </row>
    <row r="3756" spans="6:14" x14ac:dyDescent="0.35">
      <c r="F3756" t="s">
        <v>3809</v>
      </c>
      <c r="G3756">
        <v>2019</v>
      </c>
      <c r="H3756" t="s">
        <v>36</v>
      </c>
      <c r="I3756" t="s">
        <v>50</v>
      </c>
      <c r="J3756" t="s">
        <v>9</v>
      </c>
      <c r="K3756" t="s">
        <v>66</v>
      </c>
      <c r="L3756" t="s">
        <v>3</v>
      </c>
      <c r="M3756" t="s">
        <v>29</v>
      </c>
      <c r="N3756">
        <v>2.3483999999999998</v>
      </c>
    </row>
    <row r="3757" spans="6:14" x14ac:dyDescent="0.35">
      <c r="F3757" t="s">
        <v>3810</v>
      </c>
      <c r="G3757">
        <v>2019</v>
      </c>
      <c r="H3757" t="s">
        <v>36</v>
      </c>
      <c r="I3757" t="s">
        <v>50</v>
      </c>
      <c r="J3757" t="s">
        <v>9</v>
      </c>
      <c r="K3757" t="s">
        <v>66</v>
      </c>
      <c r="L3757" t="s">
        <v>7</v>
      </c>
      <c r="M3757" t="s">
        <v>10</v>
      </c>
      <c r="N3757">
        <v>29.385399999999997</v>
      </c>
    </row>
    <row r="3758" spans="6:14" x14ac:dyDescent="0.35">
      <c r="F3758" t="s">
        <v>3811</v>
      </c>
      <c r="G3758">
        <v>2019</v>
      </c>
      <c r="H3758" t="s">
        <v>36</v>
      </c>
      <c r="I3758" t="s">
        <v>50</v>
      </c>
      <c r="J3758" t="s">
        <v>9</v>
      </c>
      <c r="K3758" t="s">
        <v>66</v>
      </c>
      <c r="L3758" t="s">
        <v>7</v>
      </c>
      <c r="M3758" t="s">
        <v>14</v>
      </c>
      <c r="N3758">
        <v>245.59290120468</v>
      </c>
    </row>
    <row r="3759" spans="6:14" x14ac:dyDescent="0.35">
      <c r="F3759" t="s">
        <v>3812</v>
      </c>
      <c r="G3759">
        <v>2019</v>
      </c>
      <c r="H3759" t="s">
        <v>36</v>
      </c>
      <c r="I3759" t="s">
        <v>50</v>
      </c>
      <c r="J3759" t="s">
        <v>5</v>
      </c>
      <c r="K3759" t="s">
        <v>66</v>
      </c>
      <c r="L3759" t="s">
        <v>7</v>
      </c>
      <c r="M3759" t="s">
        <v>10</v>
      </c>
      <c r="N3759">
        <v>33.583300000000001</v>
      </c>
    </row>
    <row r="3760" spans="6:14" x14ac:dyDescent="0.35">
      <c r="F3760" t="s">
        <v>3813</v>
      </c>
      <c r="G3760">
        <v>2019</v>
      </c>
      <c r="H3760" t="s">
        <v>36</v>
      </c>
      <c r="I3760" t="s">
        <v>50</v>
      </c>
      <c r="J3760" t="s">
        <v>5</v>
      </c>
      <c r="K3760" t="s">
        <v>66</v>
      </c>
      <c r="L3760" t="s">
        <v>7</v>
      </c>
      <c r="M3760" t="s">
        <v>14</v>
      </c>
      <c r="N3760">
        <v>492.90988231599999</v>
      </c>
    </row>
    <row r="3761" spans="6:14" x14ac:dyDescent="0.35">
      <c r="F3761" t="s">
        <v>3814</v>
      </c>
      <c r="G3761">
        <v>2019</v>
      </c>
      <c r="H3761" t="s">
        <v>36</v>
      </c>
      <c r="I3761" t="s">
        <v>50</v>
      </c>
      <c r="J3761" t="s">
        <v>45</v>
      </c>
      <c r="K3761" t="s">
        <v>66</v>
      </c>
      <c r="L3761" t="s">
        <v>7</v>
      </c>
      <c r="M3761" t="s">
        <v>14</v>
      </c>
      <c r="N3761">
        <v>0.80124328989999993</v>
      </c>
    </row>
    <row r="3762" spans="6:14" x14ac:dyDescent="0.35">
      <c r="F3762" t="s">
        <v>3815</v>
      </c>
      <c r="G3762">
        <v>2019</v>
      </c>
      <c r="H3762" t="s">
        <v>36</v>
      </c>
      <c r="I3762" t="s">
        <v>49</v>
      </c>
      <c r="J3762" t="s">
        <v>5</v>
      </c>
      <c r="K3762" t="s">
        <v>66</v>
      </c>
      <c r="L3762" t="s">
        <v>3</v>
      </c>
      <c r="M3762" t="s">
        <v>4</v>
      </c>
      <c r="N3762">
        <v>1442.682092</v>
      </c>
    </row>
    <row r="3763" spans="6:14" x14ac:dyDescent="0.35">
      <c r="F3763" t="s">
        <v>3816</v>
      </c>
      <c r="G3763">
        <v>2019</v>
      </c>
      <c r="H3763" t="s">
        <v>36</v>
      </c>
      <c r="I3763" t="s">
        <v>49</v>
      </c>
      <c r="J3763" t="s">
        <v>5</v>
      </c>
      <c r="K3763" t="s">
        <v>66</v>
      </c>
      <c r="L3763" t="s">
        <v>3</v>
      </c>
      <c r="M3763" t="s">
        <v>6</v>
      </c>
      <c r="N3763">
        <v>41.943162000000001</v>
      </c>
    </row>
    <row r="3764" spans="6:14" x14ac:dyDescent="0.35">
      <c r="F3764" t="s">
        <v>3817</v>
      </c>
      <c r="G3764">
        <v>2019</v>
      </c>
      <c r="H3764" t="s">
        <v>36</v>
      </c>
      <c r="I3764" t="s">
        <v>49</v>
      </c>
      <c r="J3764" t="s">
        <v>5</v>
      </c>
      <c r="K3764" t="s">
        <v>66</v>
      </c>
      <c r="L3764" t="s">
        <v>7</v>
      </c>
      <c r="M3764" t="s">
        <v>10</v>
      </c>
      <c r="N3764">
        <v>23.5366</v>
      </c>
    </row>
    <row r="3765" spans="6:14" x14ac:dyDescent="0.35">
      <c r="F3765" t="s">
        <v>3818</v>
      </c>
      <c r="G3765">
        <v>2019</v>
      </c>
      <c r="H3765" t="s">
        <v>36</v>
      </c>
      <c r="I3765" t="s">
        <v>49</v>
      </c>
      <c r="J3765" t="s">
        <v>5</v>
      </c>
      <c r="K3765" t="s">
        <v>66</v>
      </c>
      <c r="L3765" t="s">
        <v>7</v>
      </c>
      <c r="M3765" t="s">
        <v>14</v>
      </c>
      <c r="N3765">
        <v>160.84731495809999</v>
      </c>
    </row>
    <row r="3766" spans="6:14" x14ac:dyDescent="0.35">
      <c r="F3766" t="s">
        <v>3819</v>
      </c>
      <c r="G3766">
        <v>2019</v>
      </c>
      <c r="H3766" t="s">
        <v>36</v>
      </c>
      <c r="I3766" t="s">
        <v>49</v>
      </c>
      <c r="J3766" t="s">
        <v>5</v>
      </c>
      <c r="K3766" t="s">
        <v>66</v>
      </c>
      <c r="L3766" t="s">
        <v>7</v>
      </c>
      <c r="M3766" t="s">
        <v>15</v>
      </c>
      <c r="N3766">
        <v>0.26445200000000002</v>
      </c>
    </row>
    <row r="3767" spans="6:14" x14ac:dyDescent="0.35">
      <c r="F3767" t="s">
        <v>3820</v>
      </c>
      <c r="G3767">
        <v>2019</v>
      </c>
      <c r="H3767" t="s">
        <v>36</v>
      </c>
      <c r="I3767" t="s">
        <v>49</v>
      </c>
      <c r="J3767" t="s">
        <v>5</v>
      </c>
      <c r="K3767" t="s">
        <v>66</v>
      </c>
      <c r="L3767" t="s">
        <v>7</v>
      </c>
      <c r="M3767" t="s">
        <v>34</v>
      </c>
      <c r="N3767">
        <v>566.63599999999997</v>
      </c>
    </row>
    <row r="3768" spans="6:14" x14ac:dyDescent="0.35">
      <c r="F3768" t="s">
        <v>3821</v>
      </c>
      <c r="G3768">
        <v>2019</v>
      </c>
      <c r="H3768" t="s">
        <v>36</v>
      </c>
      <c r="I3768" t="s">
        <v>49</v>
      </c>
      <c r="J3768" t="s">
        <v>5</v>
      </c>
      <c r="K3768" t="s">
        <v>66</v>
      </c>
      <c r="L3768" t="s">
        <v>7</v>
      </c>
      <c r="M3768" t="s">
        <v>31</v>
      </c>
      <c r="N3768">
        <v>489.77314999999999</v>
      </c>
    </row>
    <row r="3769" spans="6:14" x14ac:dyDescent="0.35">
      <c r="F3769" t="s">
        <v>3822</v>
      </c>
      <c r="G3769">
        <v>2019</v>
      </c>
      <c r="H3769" t="s">
        <v>36</v>
      </c>
      <c r="I3769" t="s">
        <v>49</v>
      </c>
      <c r="J3769" t="s">
        <v>45</v>
      </c>
      <c r="K3769" t="s">
        <v>66</v>
      </c>
      <c r="L3769" t="s">
        <v>7</v>
      </c>
      <c r="M3769" t="s">
        <v>14</v>
      </c>
      <c r="N3769">
        <v>8.0124328990000002</v>
      </c>
    </row>
    <row r="3770" spans="6:14" x14ac:dyDescent="0.35">
      <c r="F3770" t="s">
        <v>3823</v>
      </c>
      <c r="G3770">
        <v>2019</v>
      </c>
      <c r="H3770" t="s">
        <v>36</v>
      </c>
      <c r="I3770" t="s">
        <v>48</v>
      </c>
      <c r="J3770" t="s">
        <v>9</v>
      </c>
      <c r="K3770" t="s">
        <v>66</v>
      </c>
      <c r="L3770" t="s">
        <v>7</v>
      </c>
      <c r="M3770" t="s">
        <v>14</v>
      </c>
      <c r="N3770">
        <v>360.38728002131978</v>
      </c>
    </row>
    <row r="3771" spans="6:14" x14ac:dyDescent="0.35">
      <c r="F3771" t="s">
        <v>3824</v>
      </c>
      <c r="G3771">
        <v>2019</v>
      </c>
      <c r="H3771" t="s">
        <v>36</v>
      </c>
      <c r="I3771" t="s">
        <v>48</v>
      </c>
      <c r="J3771" t="s">
        <v>5</v>
      </c>
      <c r="K3771" t="s">
        <v>66</v>
      </c>
      <c r="L3771" t="s">
        <v>3</v>
      </c>
      <c r="M3771" t="s">
        <v>12</v>
      </c>
      <c r="N3771">
        <v>2906.8603300000004</v>
      </c>
    </row>
    <row r="3772" spans="6:14" x14ac:dyDescent="0.35">
      <c r="F3772" t="s">
        <v>3825</v>
      </c>
      <c r="G3772">
        <v>2019</v>
      </c>
      <c r="H3772" t="s">
        <v>36</v>
      </c>
      <c r="I3772" t="s">
        <v>48</v>
      </c>
      <c r="J3772" t="s">
        <v>5</v>
      </c>
      <c r="K3772" t="s">
        <v>66</v>
      </c>
      <c r="L3772" t="s">
        <v>3</v>
      </c>
      <c r="M3772" t="s">
        <v>29</v>
      </c>
      <c r="N3772">
        <v>312.4178</v>
      </c>
    </row>
    <row r="3773" spans="6:14" x14ac:dyDescent="0.35">
      <c r="F3773" t="s">
        <v>3826</v>
      </c>
      <c r="G3773">
        <v>2019</v>
      </c>
      <c r="H3773" t="s">
        <v>36</v>
      </c>
      <c r="I3773" t="s">
        <v>48</v>
      </c>
      <c r="J3773" t="s">
        <v>5</v>
      </c>
      <c r="K3773" t="s">
        <v>66</v>
      </c>
      <c r="L3773" t="s">
        <v>7</v>
      </c>
      <c r="M3773" t="s">
        <v>8</v>
      </c>
      <c r="N3773">
        <v>163.73790100000002</v>
      </c>
    </row>
    <row r="3774" spans="6:14" x14ac:dyDescent="0.35">
      <c r="F3774" t="s">
        <v>3827</v>
      </c>
      <c r="G3774">
        <v>2019</v>
      </c>
      <c r="H3774" t="s">
        <v>36</v>
      </c>
      <c r="I3774" t="s">
        <v>48</v>
      </c>
      <c r="J3774" t="s">
        <v>5</v>
      </c>
      <c r="K3774" t="s">
        <v>66</v>
      </c>
      <c r="L3774" t="s">
        <v>7</v>
      </c>
      <c r="M3774" t="s">
        <v>30</v>
      </c>
      <c r="N3774">
        <v>48.58</v>
      </c>
    </row>
    <row r="3775" spans="6:14" x14ac:dyDescent="0.35">
      <c r="F3775" t="s">
        <v>3828</v>
      </c>
      <c r="G3775">
        <v>2019</v>
      </c>
      <c r="H3775" t="s">
        <v>36</v>
      </c>
      <c r="I3775" t="s">
        <v>48</v>
      </c>
      <c r="J3775" t="s">
        <v>5</v>
      </c>
      <c r="K3775" t="s">
        <v>66</v>
      </c>
      <c r="L3775" t="s">
        <v>7</v>
      </c>
      <c r="M3775" t="s">
        <v>14</v>
      </c>
      <c r="N3775">
        <v>2049.4160491493999</v>
      </c>
    </row>
    <row r="3776" spans="6:14" x14ac:dyDescent="0.35">
      <c r="F3776" t="s">
        <v>3829</v>
      </c>
      <c r="G3776">
        <v>2019</v>
      </c>
      <c r="H3776" t="s">
        <v>36</v>
      </c>
      <c r="I3776" t="s">
        <v>48</v>
      </c>
      <c r="J3776" t="s">
        <v>5</v>
      </c>
      <c r="K3776" t="s">
        <v>66</v>
      </c>
      <c r="L3776" t="s">
        <v>7</v>
      </c>
      <c r="M3776" t="s">
        <v>15</v>
      </c>
      <c r="N3776">
        <v>56.776828880000004</v>
      </c>
    </row>
    <row r="3777" spans="6:14" x14ac:dyDescent="0.35">
      <c r="F3777" t="s">
        <v>3830</v>
      </c>
      <c r="G3777">
        <v>2019</v>
      </c>
      <c r="H3777" t="s">
        <v>36</v>
      </c>
      <c r="I3777" t="s">
        <v>48</v>
      </c>
      <c r="J3777" t="s">
        <v>5</v>
      </c>
      <c r="K3777" t="s">
        <v>66</v>
      </c>
      <c r="L3777" t="s">
        <v>7</v>
      </c>
      <c r="M3777" t="s">
        <v>32</v>
      </c>
      <c r="N3777">
        <v>1249.6712</v>
      </c>
    </row>
    <row r="3778" spans="6:14" x14ac:dyDescent="0.35">
      <c r="F3778" t="s">
        <v>3831</v>
      </c>
      <c r="G3778">
        <v>2019</v>
      </c>
      <c r="H3778" t="s">
        <v>36</v>
      </c>
      <c r="I3778" t="s">
        <v>48</v>
      </c>
      <c r="J3778" t="s">
        <v>45</v>
      </c>
      <c r="K3778" t="s">
        <v>66</v>
      </c>
      <c r="L3778" t="s">
        <v>3</v>
      </c>
      <c r="M3778" t="s">
        <v>6</v>
      </c>
      <c r="N3778">
        <v>323.30712899999997</v>
      </c>
    </row>
    <row r="3779" spans="6:14" x14ac:dyDescent="0.35">
      <c r="F3779" t="s">
        <v>3832</v>
      </c>
      <c r="G3779">
        <v>2019</v>
      </c>
      <c r="H3779" t="s">
        <v>36</v>
      </c>
      <c r="I3779" t="s">
        <v>48</v>
      </c>
      <c r="J3779" t="s">
        <v>45</v>
      </c>
      <c r="K3779" t="s">
        <v>66</v>
      </c>
      <c r="L3779" t="s">
        <v>7</v>
      </c>
      <c r="M3779" t="s">
        <v>14</v>
      </c>
      <c r="N3779">
        <v>43.471301100000005</v>
      </c>
    </row>
    <row r="3780" spans="6:14" x14ac:dyDescent="0.35">
      <c r="F3780" t="s">
        <v>3833</v>
      </c>
      <c r="G3780">
        <v>2019</v>
      </c>
      <c r="H3780" t="s">
        <v>36</v>
      </c>
      <c r="I3780" t="s">
        <v>6</v>
      </c>
      <c r="J3780" t="s">
        <v>9</v>
      </c>
      <c r="K3780" t="s">
        <v>66</v>
      </c>
      <c r="L3780" t="s">
        <v>7</v>
      </c>
      <c r="M3780" t="s">
        <v>8</v>
      </c>
      <c r="N3780">
        <v>478.54300000000001</v>
      </c>
    </row>
    <row r="3781" spans="6:14" x14ac:dyDescent="0.35">
      <c r="F3781" t="s">
        <v>3834</v>
      </c>
      <c r="G3781">
        <v>2019</v>
      </c>
      <c r="H3781" t="s">
        <v>36</v>
      </c>
      <c r="I3781" t="s">
        <v>6</v>
      </c>
      <c r="J3781" t="s">
        <v>9</v>
      </c>
      <c r="K3781" t="s">
        <v>66</v>
      </c>
      <c r="L3781" t="s">
        <v>7</v>
      </c>
      <c r="M3781" t="s">
        <v>14</v>
      </c>
      <c r="N3781">
        <v>38.354223858410002</v>
      </c>
    </row>
    <row r="3782" spans="6:14" x14ac:dyDescent="0.35">
      <c r="F3782" t="s">
        <v>3835</v>
      </c>
      <c r="G3782">
        <v>2019</v>
      </c>
      <c r="H3782" t="s">
        <v>36</v>
      </c>
      <c r="I3782" t="s">
        <v>6</v>
      </c>
      <c r="J3782" t="s">
        <v>9</v>
      </c>
      <c r="K3782" t="s">
        <v>66</v>
      </c>
      <c r="L3782" t="s">
        <v>7</v>
      </c>
      <c r="M3782" t="s">
        <v>15</v>
      </c>
      <c r="N3782">
        <v>6.6001500000000002</v>
      </c>
    </row>
    <row r="3783" spans="6:14" x14ac:dyDescent="0.35">
      <c r="F3783" t="s">
        <v>3836</v>
      </c>
      <c r="G3783">
        <v>2019</v>
      </c>
      <c r="H3783" t="s">
        <v>36</v>
      </c>
      <c r="I3783" t="s">
        <v>6</v>
      </c>
      <c r="J3783" t="s">
        <v>5</v>
      </c>
      <c r="K3783" t="s">
        <v>66</v>
      </c>
      <c r="L3783" t="s">
        <v>3</v>
      </c>
      <c r="M3783" t="s">
        <v>6</v>
      </c>
      <c r="N3783">
        <v>0</v>
      </c>
    </row>
    <row r="3784" spans="6:14" x14ac:dyDescent="0.35">
      <c r="F3784" t="s">
        <v>3837</v>
      </c>
      <c r="G3784">
        <v>2019</v>
      </c>
      <c r="H3784" t="s">
        <v>36</v>
      </c>
      <c r="I3784" t="s">
        <v>6</v>
      </c>
      <c r="J3784" t="s">
        <v>5</v>
      </c>
      <c r="K3784" t="s">
        <v>66</v>
      </c>
      <c r="L3784" t="s">
        <v>7</v>
      </c>
      <c r="M3784" t="s">
        <v>8</v>
      </c>
      <c r="N3784">
        <v>270.4864</v>
      </c>
    </row>
    <row r="3785" spans="6:14" x14ac:dyDescent="0.35">
      <c r="F3785" t="s">
        <v>3838</v>
      </c>
      <c r="G3785">
        <v>2019</v>
      </c>
      <c r="H3785" t="s">
        <v>36</v>
      </c>
      <c r="I3785" t="s">
        <v>6</v>
      </c>
      <c r="J3785" t="s">
        <v>5</v>
      </c>
      <c r="K3785" t="s">
        <v>66</v>
      </c>
      <c r="L3785" t="s">
        <v>7</v>
      </c>
      <c r="M3785" t="s">
        <v>14</v>
      </c>
      <c r="N3785">
        <v>124.89590239859001</v>
      </c>
    </row>
    <row r="3786" spans="6:14" x14ac:dyDescent="0.35">
      <c r="F3786" t="s">
        <v>3839</v>
      </c>
      <c r="G3786">
        <v>2019</v>
      </c>
      <c r="H3786" t="s">
        <v>36</v>
      </c>
      <c r="I3786" t="s">
        <v>6</v>
      </c>
      <c r="J3786" t="s">
        <v>5</v>
      </c>
      <c r="K3786" t="s">
        <v>66</v>
      </c>
      <c r="L3786" t="s">
        <v>7</v>
      </c>
      <c r="M3786" t="s">
        <v>15</v>
      </c>
      <c r="N3786">
        <v>1.9990809</v>
      </c>
    </row>
    <row r="3787" spans="6:14" x14ac:dyDescent="0.35">
      <c r="F3787" t="s">
        <v>3840</v>
      </c>
      <c r="G3787">
        <v>2019</v>
      </c>
      <c r="H3787" t="s">
        <v>36</v>
      </c>
      <c r="I3787" t="s">
        <v>6</v>
      </c>
      <c r="J3787" t="s">
        <v>45</v>
      </c>
      <c r="K3787" t="s">
        <v>66</v>
      </c>
      <c r="L3787" t="s">
        <v>3</v>
      </c>
      <c r="M3787" t="s">
        <v>6</v>
      </c>
      <c r="N3787">
        <v>4.4901879999999998</v>
      </c>
    </row>
    <row r="3788" spans="6:14" x14ac:dyDescent="0.35">
      <c r="F3788" t="s">
        <v>3841</v>
      </c>
      <c r="G3788">
        <v>2019</v>
      </c>
      <c r="H3788" t="s">
        <v>36</v>
      </c>
      <c r="I3788" t="s">
        <v>6</v>
      </c>
      <c r="J3788" t="s">
        <v>45</v>
      </c>
      <c r="K3788" t="s">
        <v>66</v>
      </c>
      <c r="L3788" t="s">
        <v>7</v>
      </c>
      <c r="M3788" t="s">
        <v>8</v>
      </c>
      <c r="N3788">
        <v>568.57119999999998</v>
      </c>
    </row>
    <row r="3789" spans="6:14" x14ac:dyDescent="0.35">
      <c r="F3789" t="s">
        <v>3842</v>
      </c>
      <c r="G3789">
        <v>2019</v>
      </c>
      <c r="H3789" t="s">
        <v>36</v>
      </c>
      <c r="I3789" t="s">
        <v>6</v>
      </c>
      <c r="J3789" t="s">
        <v>45</v>
      </c>
      <c r="K3789" t="s">
        <v>66</v>
      </c>
      <c r="L3789" t="s">
        <v>7</v>
      </c>
      <c r="M3789" t="s">
        <v>10</v>
      </c>
      <c r="N3789">
        <v>16.559999999999999</v>
      </c>
    </row>
    <row r="3790" spans="6:14" x14ac:dyDescent="0.35">
      <c r="F3790" t="s">
        <v>3843</v>
      </c>
      <c r="G3790">
        <v>2019</v>
      </c>
      <c r="H3790" t="s">
        <v>36</v>
      </c>
      <c r="I3790" t="s">
        <v>6</v>
      </c>
      <c r="J3790" t="s">
        <v>45</v>
      </c>
      <c r="K3790" t="s">
        <v>66</v>
      </c>
      <c r="L3790" t="s">
        <v>7</v>
      </c>
      <c r="M3790" t="s">
        <v>15</v>
      </c>
      <c r="N3790">
        <v>8.8651100000000007E-3</v>
      </c>
    </row>
    <row r="3791" spans="6:14" x14ac:dyDescent="0.35">
      <c r="F3791" t="s">
        <v>3844</v>
      </c>
      <c r="G3791">
        <v>2019</v>
      </c>
      <c r="H3791" t="s">
        <v>37</v>
      </c>
      <c r="I3791" t="s">
        <v>46</v>
      </c>
      <c r="J3791" t="s">
        <v>5</v>
      </c>
      <c r="K3791" t="s">
        <v>66</v>
      </c>
      <c r="L3791" t="s">
        <v>3</v>
      </c>
      <c r="M3791" t="s">
        <v>12</v>
      </c>
      <c r="N3791">
        <v>156.49169000000001</v>
      </c>
    </row>
    <row r="3792" spans="6:14" x14ac:dyDescent="0.35">
      <c r="F3792" t="s">
        <v>3845</v>
      </c>
      <c r="G3792">
        <v>2019</v>
      </c>
      <c r="H3792" t="s">
        <v>37</v>
      </c>
      <c r="I3792" t="s">
        <v>46</v>
      </c>
      <c r="J3792" t="s">
        <v>5</v>
      </c>
      <c r="K3792" t="s">
        <v>66</v>
      </c>
      <c r="L3792" t="s">
        <v>3</v>
      </c>
      <c r="M3792" t="s">
        <v>4</v>
      </c>
      <c r="N3792">
        <v>89.208486463728718</v>
      </c>
    </row>
    <row r="3793" spans="6:14" x14ac:dyDescent="0.35">
      <c r="F3793" t="s">
        <v>3846</v>
      </c>
      <c r="G3793">
        <v>2019</v>
      </c>
      <c r="H3793" t="s">
        <v>37</v>
      </c>
      <c r="I3793" t="s">
        <v>46</v>
      </c>
      <c r="J3793" t="s">
        <v>5</v>
      </c>
      <c r="K3793" t="s">
        <v>66</v>
      </c>
      <c r="L3793" t="s">
        <v>3</v>
      </c>
      <c r="M3793" t="s">
        <v>29</v>
      </c>
      <c r="N3793">
        <v>27.936909</v>
      </c>
    </row>
    <row r="3794" spans="6:14" x14ac:dyDescent="0.35">
      <c r="F3794" t="s">
        <v>3847</v>
      </c>
      <c r="G3794">
        <v>2019</v>
      </c>
      <c r="H3794" t="s">
        <v>37</v>
      </c>
      <c r="I3794" t="s">
        <v>46</v>
      </c>
      <c r="J3794" t="s">
        <v>5</v>
      </c>
      <c r="K3794" t="s">
        <v>66</v>
      </c>
      <c r="L3794" t="s">
        <v>3</v>
      </c>
      <c r="M3794" t="s">
        <v>6</v>
      </c>
      <c r="N3794">
        <v>0.19607832730585389</v>
      </c>
    </row>
    <row r="3795" spans="6:14" x14ac:dyDescent="0.35">
      <c r="F3795" t="s">
        <v>3848</v>
      </c>
      <c r="G3795">
        <v>2019</v>
      </c>
      <c r="H3795" t="s">
        <v>37</v>
      </c>
      <c r="I3795" t="s">
        <v>47</v>
      </c>
      <c r="J3795" t="s">
        <v>5</v>
      </c>
      <c r="K3795" t="s">
        <v>66</v>
      </c>
      <c r="L3795" t="s">
        <v>3</v>
      </c>
      <c r="M3795" t="s">
        <v>12</v>
      </c>
      <c r="N3795">
        <v>0.20895</v>
      </c>
    </row>
    <row r="3796" spans="6:14" x14ac:dyDescent="0.35">
      <c r="F3796" t="s">
        <v>3849</v>
      </c>
      <c r="G3796">
        <v>2019</v>
      </c>
      <c r="H3796" t="s">
        <v>37</v>
      </c>
      <c r="I3796" t="s">
        <v>47</v>
      </c>
      <c r="J3796" t="s">
        <v>5</v>
      </c>
      <c r="K3796" t="s">
        <v>66</v>
      </c>
      <c r="L3796" t="s">
        <v>3</v>
      </c>
      <c r="M3796" t="s">
        <v>4</v>
      </c>
      <c r="N3796">
        <v>1006.6079399130266</v>
      </c>
    </row>
    <row r="3797" spans="6:14" x14ac:dyDescent="0.35">
      <c r="F3797" t="s">
        <v>3850</v>
      </c>
      <c r="G3797">
        <v>2019</v>
      </c>
      <c r="H3797" t="s">
        <v>37</v>
      </c>
      <c r="I3797" t="s">
        <v>47</v>
      </c>
      <c r="J3797" t="s">
        <v>5</v>
      </c>
      <c r="K3797" t="s">
        <v>66</v>
      </c>
      <c r="L3797" t="s">
        <v>3</v>
      </c>
      <c r="M3797" t="s">
        <v>16</v>
      </c>
      <c r="N3797">
        <v>3.1461900000000003</v>
      </c>
    </row>
    <row r="3798" spans="6:14" x14ac:dyDescent="0.35">
      <c r="F3798" t="s">
        <v>3851</v>
      </c>
      <c r="G3798">
        <v>2019</v>
      </c>
      <c r="H3798" t="s">
        <v>37</v>
      </c>
      <c r="I3798" t="s">
        <v>47</v>
      </c>
      <c r="J3798" t="s">
        <v>5</v>
      </c>
      <c r="K3798" t="s">
        <v>66</v>
      </c>
      <c r="L3798" t="s">
        <v>3</v>
      </c>
      <c r="M3798" t="s">
        <v>28</v>
      </c>
      <c r="N3798">
        <v>1991.6849999999999</v>
      </c>
    </row>
    <row r="3799" spans="6:14" x14ac:dyDescent="0.35">
      <c r="F3799" t="s">
        <v>3852</v>
      </c>
      <c r="G3799">
        <v>2019</v>
      </c>
      <c r="H3799" t="s">
        <v>37</v>
      </c>
      <c r="I3799" t="s">
        <v>47</v>
      </c>
      <c r="J3799" t="s">
        <v>5</v>
      </c>
      <c r="K3799" t="s">
        <v>66</v>
      </c>
      <c r="L3799" t="s">
        <v>3</v>
      </c>
      <c r="M3799" t="s">
        <v>29</v>
      </c>
      <c r="N3799">
        <v>11.972961</v>
      </c>
    </row>
    <row r="3800" spans="6:14" x14ac:dyDescent="0.35">
      <c r="F3800" t="s">
        <v>3853</v>
      </c>
      <c r="G3800">
        <v>2019</v>
      </c>
      <c r="H3800" t="s">
        <v>37</v>
      </c>
      <c r="I3800" t="s">
        <v>47</v>
      </c>
      <c r="J3800" t="s">
        <v>5</v>
      </c>
      <c r="K3800" t="s">
        <v>66</v>
      </c>
      <c r="L3800" t="s">
        <v>3</v>
      </c>
      <c r="M3800" t="s">
        <v>6</v>
      </c>
      <c r="N3800">
        <v>8.4033568845365794E-2</v>
      </c>
    </row>
    <row r="3801" spans="6:14" x14ac:dyDescent="0.35">
      <c r="F3801" t="s">
        <v>3854</v>
      </c>
      <c r="G3801">
        <v>2019</v>
      </c>
      <c r="H3801" t="s">
        <v>37</v>
      </c>
      <c r="I3801" t="s">
        <v>47</v>
      </c>
      <c r="J3801" t="s">
        <v>5</v>
      </c>
      <c r="K3801" t="s">
        <v>66</v>
      </c>
      <c r="L3801" t="s">
        <v>7</v>
      </c>
      <c r="M3801" t="s">
        <v>10</v>
      </c>
      <c r="N3801">
        <v>1.7754300000000001</v>
      </c>
    </row>
    <row r="3802" spans="6:14" x14ac:dyDescent="0.35">
      <c r="F3802" t="s">
        <v>3855</v>
      </c>
      <c r="G3802">
        <v>2019</v>
      </c>
      <c r="H3802" t="s">
        <v>37</v>
      </c>
      <c r="I3802" t="s">
        <v>47</v>
      </c>
      <c r="J3802" t="s">
        <v>5</v>
      </c>
      <c r="K3802" t="s">
        <v>66</v>
      </c>
      <c r="L3802" t="s">
        <v>7</v>
      </c>
      <c r="M3802" t="s">
        <v>31</v>
      </c>
      <c r="N3802">
        <v>0.29849999999999999</v>
      </c>
    </row>
    <row r="3803" spans="6:14" x14ac:dyDescent="0.35">
      <c r="F3803" t="s">
        <v>3856</v>
      </c>
      <c r="G3803">
        <v>2019</v>
      </c>
      <c r="H3803" t="s">
        <v>37</v>
      </c>
      <c r="I3803" t="s">
        <v>51</v>
      </c>
      <c r="J3803" t="s">
        <v>9</v>
      </c>
      <c r="K3803" t="s">
        <v>66</v>
      </c>
      <c r="L3803" t="s">
        <v>7</v>
      </c>
      <c r="M3803" t="s">
        <v>10</v>
      </c>
      <c r="N3803">
        <v>3.0342155999999999E-2</v>
      </c>
    </row>
    <row r="3804" spans="6:14" x14ac:dyDescent="0.35">
      <c r="F3804" t="s">
        <v>3857</v>
      </c>
      <c r="G3804">
        <v>2019</v>
      </c>
      <c r="H3804" t="s">
        <v>37</v>
      </c>
      <c r="I3804" t="s">
        <v>51</v>
      </c>
      <c r="J3804" t="s">
        <v>5</v>
      </c>
      <c r="K3804" t="s">
        <v>66</v>
      </c>
      <c r="L3804" t="s">
        <v>7</v>
      </c>
      <c r="M3804" t="s">
        <v>10</v>
      </c>
      <c r="N3804">
        <v>3.9525700000000001</v>
      </c>
    </row>
    <row r="3805" spans="6:14" x14ac:dyDescent="0.35">
      <c r="F3805" t="s">
        <v>3858</v>
      </c>
      <c r="G3805">
        <v>2019</v>
      </c>
      <c r="H3805" t="s">
        <v>37</v>
      </c>
      <c r="I3805" t="s">
        <v>51</v>
      </c>
      <c r="J3805" t="s">
        <v>45</v>
      </c>
      <c r="K3805" t="s">
        <v>66</v>
      </c>
      <c r="L3805" t="s">
        <v>7</v>
      </c>
      <c r="M3805" t="s">
        <v>10</v>
      </c>
      <c r="N3805">
        <v>1.3901429999999999E-2</v>
      </c>
    </row>
    <row r="3806" spans="6:14" x14ac:dyDescent="0.35">
      <c r="F3806" t="s">
        <v>3859</v>
      </c>
      <c r="G3806">
        <v>2019</v>
      </c>
      <c r="H3806" t="s">
        <v>37</v>
      </c>
      <c r="I3806" t="s">
        <v>49</v>
      </c>
      <c r="J3806" t="s">
        <v>5</v>
      </c>
      <c r="K3806" t="s">
        <v>66</v>
      </c>
      <c r="L3806" t="s">
        <v>3</v>
      </c>
      <c r="M3806" t="s">
        <v>4</v>
      </c>
      <c r="N3806">
        <v>2669.1902100000002</v>
      </c>
    </row>
    <row r="3807" spans="6:14" x14ac:dyDescent="0.35">
      <c r="F3807" t="s">
        <v>3860</v>
      </c>
      <c r="G3807">
        <v>2019</v>
      </c>
      <c r="H3807" t="s">
        <v>37</v>
      </c>
      <c r="I3807" t="s">
        <v>49</v>
      </c>
      <c r="J3807" t="s">
        <v>5</v>
      </c>
      <c r="K3807" t="s">
        <v>66</v>
      </c>
      <c r="L3807" t="s">
        <v>3</v>
      </c>
      <c r="M3807" t="s">
        <v>16</v>
      </c>
      <c r="N3807">
        <v>2456.114</v>
      </c>
    </row>
    <row r="3808" spans="6:14" x14ac:dyDescent="0.35">
      <c r="F3808" t="s">
        <v>3861</v>
      </c>
      <c r="G3808">
        <v>2019</v>
      </c>
      <c r="H3808" t="s">
        <v>37</v>
      </c>
      <c r="I3808" t="s">
        <v>49</v>
      </c>
      <c r="J3808" t="s">
        <v>5</v>
      </c>
      <c r="K3808" t="s">
        <v>66</v>
      </c>
      <c r="L3808" t="s">
        <v>3</v>
      </c>
      <c r="M3808" t="s">
        <v>29</v>
      </c>
      <c r="N3808">
        <v>2.6865000000000001</v>
      </c>
    </row>
    <row r="3809" spans="6:14" x14ac:dyDescent="0.35">
      <c r="F3809" t="s">
        <v>3862</v>
      </c>
      <c r="G3809">
        <v>2019</v>
      </c>
      <c r="H3809" t="s">
        <v>37</v>
      </c>
      <c r="I3809" t="s">
        <v>49</v>
      </c>
      <c r="J3809" t="s">
        <v>5</v>
      </c>
      <c r="K3809" t="s">
        <v>66</v>
      </c>
      <c r="L3809" t="s">
        <v>7</v>
      </c>
      <c r="M3809" t="s">
        <v>31</v>
      </c>
      <c r="N3809">
        <v>218.71629999999999</v>
      </c>
    </row>
    <row r="3810" spans="6:14" x14ac:dyDescent="0.35">
      <c r="F3810" t="s">
        <v>3863</v>
      </c>
      <c r="G3810">
        <v>2019</v>
      </c>
      <c r="H3810" t="s">
        <v>37</v>
      </c>
      <c r="I3810" t="s">
        <v>48</v>
      </c>
      <c r="J3810" t="s">
        <v>5</v>
      </c>
      <c r="K3810" t="s">
        <v>66</v>
      </c>
      <c r="L3810" t="s">
        <v>3</v>
      </c>
      <c r="M3810" t="s">
        <v>12</v>
      </c>
      <c r="N3810">
        <v>624.93773999999996</v>
      </c>
    </row>
    <row r="3811" spans="6:14" x14ac:dyDescent="0.35">
      <c r="F3811" t="s">
        <v>3864</v>
      </c>
      <c r="G3811">
        <v>2019</v>
      </c>
      <c r="H3811" t="s">
        <v>37</v>
      </c>
      <c r="I3811" t="s">
        <v>48</v>
      </c>
      <c r="J3811" t="s">
        <v>5</v>
      </c>
      <c r="K3811" t="s">
        <v>66</v>
      </c>
      <c r="L3811" t="s">
        <v>3</v>
      </c>
      <c r="M3811" t="s">
        <v>4</v>
      </c>
      <c r="N3811">
        <v>65.914529999999999</v>
      </c>
    </row>
    <row r="3812" spans="6:14" x14ac:dyDescent="0.35">
      <c r="F3812" t="s">
        <v>3865</v>
      </c>
      <c r="G3812">
        <v>2019</v>
      </c>
      <c r="H3812" t="s">
        <v>37</v>
      </c>
      <c r="I3812" t="s">
        <v>48</v>
      </c>
      <c r="J3812" t="s">
        <v>5</v>
      </c>
      <c r="K3812" t="s">
        <v>66</v>
      </c>
      <c r="L3812" t="s">
        <v>3</v>
      </c>
      <c r="M3812" t="s">
        <v>16</v>
      </c>
      <c r="N3812">
        <v>196.727</v>
      </c>
    </row>
    <row r="3813" spans="6:14" x14ac:dyDescent="0.35">
      <c r="F3813" t="s">
        <v>3866</v>
      </c>
      <c r="G3813">
        <v>2019</v>
      </c>
      <c r="H3813" t="s">
        <v>37</v>
      </c>
      <c r="I3813" t="s">
        <v>48</v>
      </c>
      <c r="J3813" t="s">
        <v>5</v>
      </c>
      <c r="K3813" t="s">
        <v>66</v>
      </c>
      <c r="L3813" t="s">
        <v>3</v>
      </c>
      <c r="M3813" t="s">
        <v>29</v>
      </c>
      <c r="N3813">
        <v>30.994199999999999</v>
      </c>
    </row>
    <row r="3814" spans="6:14" x14ac:dyDescent="0.35">
      <c r="F3814" t="s">
        <v>3867</v>
      </c>
      <c r="G3814">
        <v>2019</v>
      </c>
      <c r="H3814" t="s">
        <v>37</v>
      </c>
      <c r="I3814" t="s">
        <v>48</v>
      </c>
      <c r="J3814" t="s">
        <v>5</v>
      </c>
      <c r="K3814" t="s">
        <v>66</v>
      </c>
      <c r="L3814" t="s">
        <v>7</v>
      </c>
      <c r="M3814" t="s">
        <v>8</v>
      </c>
      <c r="N3814">
        <v>142</v>
      </c>
    </row>
    <row r="3815" spans="6:14" x14ac:dyDescent="0.35">
      <c r="F3815" t="s">
        <v>3868</v>
      </c>
      <c r="G3815">
        <v>2019</v>
      </c>
      <c r="H3815" t="s">
        <v>37</v>
      </c>
      <c r="I3815" t="s">
        <v>48</v>
      </c>
      <c r="J3815" t="s">
        <v>5</v>
      </c>
      <c r="K3815" t="s">
        <v>66</v>
      </c>
      <c r="L3815" t="s">
        <v>7</v>
      </c>
      <c r="M3815" t="s">
        <v>15</v>
      </c>
      <c r="N3815">
        <v>130.49567999999999</v>
      </c>
    </row>
    <row r="3816" spans="6:14" x14ac:dyDescent="0.35">
      <c r="F3816" t="s">
        <v>3869</v>
      </c>
      <c r="G3816">
        <v>2019</v>
      </c>
      <c r="H3816" t="s">
        <v>37</v>
      </c>
      <c r="I3816" t="s">
        <v>48</v>
      </c>
      <c r="J3816" t="s">
        <v>5</v>
      </c>
      <c r="K3816" t="s">
        <v>66</v>
      </c>
      <c r="L3816" t="s">
        <v>7</v>
      </c>
      <c r="M3816" t="s">
        <v>32</v>
      </c>
      <c r="N3816">
        <v>68.3767</v>
      </c>
    </row>
    <row r="3817" spans="6:14" x14ac:dyDescent="0.35">
      <c r="F3817" t="s">
        <v>3870</v>
      </c>
      <c r="G3817">
        <v>2019</v>
      </c>
      <c r="H3817" t="s">
        <v>38</v>
      </c>
      <c r="I3817" t="s">
        <v>46</v>
      </c>
      <c r="J3817" t="s">
        <v>5</v>
      </c>
      <c r="K3817" t="s">
        <v>66</v>
      </c>
      <c r="L3817" t="s">
        <v>3</v>
      </c>
      <c r="M3817" t="s">
        <v>12</v>
      </c>
      <c r="N3817">
        <v>538.89854108586258</v>
      </c>
    </row>
    <row r="3818" spans="6:14" x14ac:dyDescent="0.35">
      <c r="F3818" t="s">
        <v>3871</v>
      </c>
      <c r="G3818">
        <v>2019</v>
      </c>
      <c r="H3818" t="s">
        <v>38</v>
      </c>
      <c r="I3818" t="s">
        <v>46</v>
      </c>
      <c r="J3818" t="s">
        <v>5</v>
      </c>
      <c r="K3818" t="s">
        <v>66</v>
      </c>
      <c r="L3818" t="s">
        <v>3</v>
      </c>
      <c r="M3818" t="s">
        <v>4</v>
      </c>
      <c r="N3818">
        <v>136.8570800471351</v>
      </c>
    </row>
    <row r="3819" spans="6:14" x14ac:dyDescent="0.35">
      <c r="F3819" t="s">
        <v>3872</v>
      </c>
      <c r="G3819">
        <v>2019</v>
      </c>
      <c r="H3819" t="s">
        <v>38</v>
      </c>
      <c r="I3819" t="s">
        <v>46</v>
      </c>
      <c r="J3819" t="s">
        <v>5</v>
      </c>
      <c r="K3819" t="s">
        <v>66</v>
      </c>
      <c r="L3819" t="s">
        <v>3</v>
      </c>
      <c r="M3819" t="s">
        <v>28</v>
      </c>
      <c r="N3819">
        <v>1.6276552174110901</v>
      </c>
    </row>
    <row r="3820" spans="6:14" x14ac:dyDescent="0.35">
      <c r="F3820" t="s">
        <v>3873</v>
      </c>
      <c r="G3820">
        <v>2019</v>
      </c>
      <c r="H3820" t="s">
        <v>38</v>
      </c>
      <c r="I3820" t="s">
        <v>46</v>
      </c>
      <c r="J3820" t="s">
        <v>5</v>
      </c>
      <c r="K3820" t="s">
        <v>66</v>
      </c>
      <c r="L3820" t="s">
        <v>3</v>
      </c>
      <c r="M3820" t="s">
        <v>29</v>
      </c>
      <c r="N3820">
        <v>3.5168883273840343</v>
      </c>
    </row>
    <row r="3821" spans="6:14" x14ac:dyDescent="0.35">
      <c r="F3821" t="s">
        <v>3874</v>
      </c>
      <c r="G3821">
        <v>2019</v>
      </c>
      <c r="H3821" t="s">
        <v>38</v>
      </c>
      <c r="I3821" t="s">
        <v>46</v>
      </c>
      <c r="J3821" t="s">
        <v>5</v>
      </c>
      <c r="K3821" t="s">
        <v>66</v>
      </c>
      <c r="L3821" t="s">
        <v>3</v>
      </c>
      <c r="M3821" t="s">
        <v>6</v>
      </c>
      <c r="N3821">
        <v>56.410754842011954</v>
      </c>
    </row>
    <row r="3822" spans="6:14" x14ac:dyDescent="0.35">
      <c r="F3822" t="s">
        <v>3875</v>
      </c>
      <c r="G3822">
        <v>2019</v>
      </c>
      <c r="H3822" t="s">
        <v>38</v>
      </c>
      <c r="I3822" t="s">
        <v>46</v>
      </c>
      <c r="J3822" t="s">
        <v>5</v>
      </c>
      <c r="K3822" t="s">
        <v>66</v>
      </c>
      <c r="L3822" t="s">
        <v>7</v>
      </c>
      <c r="M3822" t="s">
        <v>32</v>
      </c>
      <c r="N3822">
        <v>1025.7371270000001</v>
      </c>
    </row>
    <row r="3823" spans="6:14" x14ac:dyDescent="0.35">
      <c r="F3823" t="s">
        <v>3876</v>
      </c>
      <c r="G3823">
        <v>2019</v>
      </c>
      <c r="H3823" t="s">
        <v>38</v>
      </c>
      <c r="I3823" t="s">
        <v>47</v>
      </c>
      <c r="J3823" t="s">
        <v>5</v>
      </c>
      <c r="K3823" t="s">
        <v>66</v>
      </c>
      <c r="L3823" t="s">
        <v>3</v>
      </c>
      <c r="M3823" t="s">
        <v>12</v>
      </c>
      <c r="N3823">
        <v>0.4114393225125435</v>
      </c>
    </row>
    <row r="3824" spans="6:14" x14ac:dyDescent="0.35">
      <c r="F3824" t="s">
        <v>3877</v>
      </c>
      <c r="G3824">
        <v>2019</v>
      </c>
      <c r="H3824" t="s">
        <v>38</v>
      </c>
      <c r="I3824" t="s">
        <v>47</v>
      </c>
      <c r="J3824" t="s">
        <v>5</v>
      </c>
      <c r="K3824" t="s">
        <v>66</v>
      </c>
      <c r="L3824" t="s">
        <v>3</v>
      </c>
      <c r="M3824" t="s">
        <v>4</v>
      </c>
      <c r="N3824">
        <v>1515.618609305915</v>
      </c>
    </row>
    <row r="3825" spans="6:14" x14ac:dyDescent="0.35">
      <c r="F3825" t="s">
        <v>3878</v>
      </c>
      <c r="G3825">
        <v>2019</v>
      </c>
      <c r="H3825" t="s">
        <v>38</v>
      </c>
      <c r="I3825" t="s">
        <v>47</v>
      </c>
      <c r="J3825" t="s">
        <v>5</v>
      </c>
      <c r="K3825" t="s">
        <v>66</v>
      </c>
      <c r="L3825" t="s">
        <v>3</v>
      </c>
      <c r="M3825" t="s">
        <v>16</v>
      </c>
      <c r="N3825">
        <v>40.349999999999994</v>
      </c>
    </row>
    <row r="3826" spans="6:14" x14ac:dyDescent="0.35">
      <c r="F3826" t="s">
        <v>3879</v>
      </c>
      <c r="G3826">
        <v>2019</v>
      </c>
      <c r="H3826" t="s">
        <v>38</v>
      </c>
      <c r="I3826" t="s">
        <v>47</v>
      </c>
      <c r="J3826" t="s">
        <v>5</v>
      </c>
      <c r="K3826" t="s">
        <v>66</v>
      </c>
      <c r="L3826" t="s">
        <v>3</v>
      </c>
      <c r="M3826" t="s">
        <v>28</v>
      </c>
      <c r="N3826">
        <v>2288.5799665217473</v>
      </c>
    </row>
    <row r="3827" spans="6:14" x14ac:dyDescent="0.35">
      <c r="F3827" t="s">
        <v>3880</v>
      </c>
      <c r="G3827">
        <v>2019</v>
      </c>
      <c r="H3827" t="s">
        <v>38</v>
      </c>
      <c r="I3827" t="s">
        <v>47</v>
      </c>
      <c r="J3827" t="s">
        <v>5</v>
      </c>
      <c r="K3827" t="s">
        <v>66</v>
      </c>
      <c r="L3827" t="s">
        <v>3</v>
      </c>
      <c r="M3827" t="s">
        <v>29</v>
      </c>
      <c r="N3827">
        <v>1.5072378545931573</v>
      </c>
    </row>
    <row r="3828" spans="6:14" x14ac:dyDescent="0.35">
      <c r="F3828" t="s">
        <v>3881</v>
      </c>
      <c r="G3828">
        <v>2019</v>
      </c>
      <c r="H3828" t="s">
        <v>38</v>
      </c>
      <c r="I3828" t="s">
        <v>47</v>
      </c>
      <c r="J3828" t="s">
        <v>5</v>
      </c>
      <c r="K3828" t="s">
        <v>66</v>
      </c>
      <c r="L3828" t="s">
        <v>3</v>
      </c>
      <c r="M3828" t="s">
        <v>6</v>
      </c>
      <c r="N3828">
        <v>24.176037789433689</v>
      </c>
    </row>
    <row r="3829" spans="6:14" x14ac:dyDescent="0.35">
      <c r="F3829" t="s">
        <v>3882</v>
      </c>
      <c r="G3829">
        <v>2019</v>
      </c>
      <c r="H3829" t="s">
        <v>38</v>
      </c>
      <c r="I3829" t="s">
        <v>47</v>
      </c>
      <c r="J3829" t="s">
        <v>5</v>
      </c>
      <c r="K3829" t="s">
        <v>66</v>
      </c>
      <c r="L3829" t="s">
        <v>7</v>
      </c>
      <c r="M3829" t="s">
        <v>10</v>
      </c>
      <c r="N3829">
        <v>31.299700000000001</v>
      </c>
    </row>
    <row r="3830" spans="6:14" x14ac:dyDescent="0.35">
      <c r="F3830" t="s">
        <v>3883</v>
      </c>
      <c r="G3830">
        <v>2019</v>
      </c>
      <c r="H3830" t="s">
        <v>38</v>
      </c>
      <c r="I3830" t="s">
        <v>47</v>
      </c>
      <c r="J3830" t="s">
        <v>5</v>
      </c>
      <c r="K3830" t="s">
        <v>66</v>
      </c>
      <c r="L3830" t="s">
        <v>7</v>
      </c>
      <c r="M3830" t="s">
        <v>31</v>
      </c>
      <c r="N3830">
        <v>159.58563229999999</v>
      </c>
    </row>
    <row r="3831" spans="6:14" x14ac:dyDescent="0.35">
      <c r="F3831" t="s">
        <v>3884</v>
      </c>
      <c r="G3831">
        <v>2019</v>
      </c>
      <c r="H3831" t="s">
        <v>38</v>
      </c>
      <c r="I3831" t="s">
        <v>51</v>
      </c>
      <c r="J3831" t="s">
        <v>9</v>
      </c>
      <c r="K3831" t="s">
        <v>66</v>
      </c>
      <c r="L3831" t="s">
        <v>3</v>
      </c>
      <c r="M3831" t="s">
        <v>29</v>
      </c>
      <c r="N3831">
        <v>17.605596999999999</v>
      </c>
    </row>
    <row r="3832" spans="6:14" x14ac:dyDescent="0.35">
      <c r="F3832" t="s">
        <v>3885</v>
      </c>
      <c r="G3832">
        <v>2019</v>
      </c>
      <c r="H3832" t="s">
        <v>38</v>
      </c>
      <c r="I3832" t="s">
        <v>51</v>
      </c>
      <c r="J3832" t="s">
        <v>9</v>
      </c>
      <c r="K3832" t="s">
        <v>66</v>
      </c>
      <c r="L3832" t="s">
        <v>7</v>
      </c>
      <c r="M3832" t="s">
        <v>8</v>
      </c>
      <c r="N3832">
        <v>0.14799665096199999</v>
      </c>
    </row>
    <row r="3833" spans="6:14" x14ac:dyDescent="0.35">
      <c r="F3833" t="s">
        <v>3886</v>
      </c>
      <c r="G3833">
        <v>2019</v>
      </c>
      <c r="H3833" t="s">
        <v>38</v>
      </c>
      <c r="I3833" t="s">
        <v>51</v>
      </c>
      <c r="J3833" t="s">
        <v>9</v>
      </c>
      <c r="K3833" t="s">
        <v>66</v>
      </c>
      <c r="L3833" t="s">
        <v>7</v>
      </c>
      <c r="M3833" t="s">
        <v>10</v>
      </c>
      <c r="N3833">
        <v>471.61522600869989</v>
      </c>
    </row>
    <row r="3834" spans="6:14" x14ac:dyDescent="0.35">
      <c r="F3834" t="s">
        <v>3887</v>
      </c>
      <c r="G3834">
        <v>2019</v>
      </c>
      <c r="H3834" t="s">
        <v>38</v>
      </c>
      <c r="I3834" t="s">
        <v>51</v>
      </c>
      <c r="J3834" t="s">
        <v>9</v>
      </c>
      <c r="K3834" t="s">
        <v>66</v>
      </c>
      <c r="L3834" t="s">
        <v>7</v>
      </c>
      <c r="M3834" t="s">
        <v>11</v>
      </c>
      <c r="N3834">
        <v>80.015337368999994</v>
      </c>
    </row>
    <row r="3835" spans="6:14" x14ac:dyDescent="0.35">
      <c r="F3835" t="s">
        <v>3888</v>
      </c>
      <c r="G3835">
        <v>2019</v>
      </c>
      <c r="H3835" t="s">
        <v>38</v>
      </c>
      <c r="I3835" t="s">
        <v>51</v>
      </c>
      <c r="J3835" t="s">
        <v>9</v>
      </c>
      <c r="K3835" t="s">
        <v>66</v>
      </c>
      <c r="L3835" t="s">
        <v>7</v>
      </c>
      <c r="M3835" t="s">
        <v>14</v>
      </c>
      <c r="N3835">
        <v>512.36749249955994</v>
      </c>
    </row>
    <row r="3836" spans="6:14" x14ac:dyDescent="0.35">
      <c r="F3836" t="s">
        <v>3889</v>
      </c>
      <c r="G3836">
        <v>2019</v>
      </c>
      <c r="H3836" t="s">
        <v>38</v>
      </c>
      <c r="I3836" t="s">
        <v>51</v>
      </c>
      <c r="J3836" t="s">
        <v>9</v>
      </c>
      <c r="K3836" t="s">
        <v>66</v>
      </c>
      <c r="L3836" t="s">
        <v>7</v>
      </c>
      <c r="M3836" t="s">
        <v>34</v>
      </c>
      <c r="N3836">
        <v>0.26861499999999999</v>
      </c>
    </row>
    <row r="3837" spans="6:14" x14ac:dyDescent="0.35">
      <c r="F3837" t="s">
        <v>3890</v>
      </c>
      <c r="G3837">
        <v>2019</v>
      </c>
      <c r="H3837" t="s">
        <v>38</v>
      </c>
      <c r="I3837" t="s">
        <v>51</v>
      </c>
      <c r="J3837" t="s">
        <v>9</v>
      </c>
      <c r="K3837" t="s">
        <v>66</v>
      </c>
      <c r="L3837" t="s">
        <v>7</v>
      </c>
      <c r="M3837" t="s">
        <v>31</v>
      </c>
      <c r="N3837">
        <v>0.53170196200000008</v>
      </c>
    </row>
    <row r="3838" spans="6:14" x14ac:dyDescent="0.35">
      <c r="F3838" t="s">
        <v>3891</v>
      </c>
      <c r="G3838">
        <v>2019</v>
      </c>
      <c r="H3838" t="s">
        <v>38</v>
      </c>
      <c r="I3838" t="s">
        <v>51</v>
      </c>
      <c r="J3838" t="s">
        <v>5</v>
      </c>
      <c r="K3838" t="s">
        <v>66</v>
      </c>
      <c r="L3838" t="s">
        <v>3</v>
      </c>
      <c r="M3838" t="s">
        <v>4</v>
      </c>
      <c r="N3838">
        <v>3.8710420000000001</v>
      </c>
    </row>
    <row r="3839" spans="6:14" x14ac:dyDescent="0.35">
      <c r="F3839" t="s">
        <v>3892</v>
      </c>
      <c r="G3839">
        <v>2019</v>
      </c>
      <c r="H3839" t="s">
        <v>38</v>
      </c>
      <c r="I3839" t="s">
        <v>51</v>
      </c>
      <c r="J3839" t="s">
        <v>5</v>
      </c>
      <c r="K3839" t="s">
        <v>66</v>
      </c>
      <c r="L3839" t="s">
        <v>3</v>
      </c>
      <c r="M3839" t="s">
        <v>29</v>
      </c>
      <c r="N3839">
        <v>39.251268000000003</v>
      </c>
    </row>
    <row r="3840" spans="6:14" x14ac:dyDescent="0.35">
      <c r="F3840" t="s">
        <v>3893</v>
      </c>
      <c r="G3840">
        <v>2019</v>
      </c>
      <c r="H3840" t="s">
        <v>38</v>
      </c>
      <c r="I3840" t="s">
        <v>51</v>
      </c>
      <c r="J3840" t="s">
        <v>5</v>
      </c>
      <c r="K3840" t="s">
        <v>66</v>
      </c>
      <c r="L3840" t="s">
        <v>7</v>
      </c>
      <c r="M3840" t="s">
        <v>8</v>
      </c>
      <c r="N3840">
        <v>2.1460680000000003E-2</v>
      </c>
    </row>
    <row r="3841" spans="6:14" x14ac:dyDescent="0.35">
      <c r="F3841" t="s">
        <v>3894</v>
      </c>
      <c r="G3841">
        <v>2019</v>
      </c>
      <c r="H3841" t="s">
        <v>38</v>
      </c>
      <c r="I3841" t="s">
        <v>51</v>
      </c>
      <c r="J3841" t="s">
        <v>5</v>
      </c>
      <c r="K3841" t="s">
        <v>66</v>
      </c>
      <c r="L3841" t="s">
        <v>7</v>
      </c>
      <c r="M3841" t="s">
        <v>10</v>
      </c>
      <c r="N3841">
        <v>241.5307886375</v>
      </c>
    </row>
    <row r="3842" spans="6:14" x14ac:dyDescent="0.35">
      <c r="F3842" t="s">
        <v>3895</v>
      </c>
      <c r="G3842">
        <v>2019</v>
      </c>
      <c r="H3842" t="s">
        <v>38</v>
      </c>
      <c r="I3842" t="s">
        <v>51</v>
      </c>
      <c r="J3842" t="s">
        <v>5</v>
      </c>
      <c r="K3842" t="s">
        <v>66</v>
      </c>
      <c r="L3842" t="s">
        <v>7</v>
      </c>
      <c r="M3842" t="s">
        <v>11</v>
      </c>
      <c r="N3842">
        <v>45.561796827099947</v>
      </c>
    </row>
    <row r="3843" spans="6:14" x14ac:dyDescent="0.35">
      <c r="F3843" t="s">
        <v>3896</v>
      </c>
      <c r="G3843">
        <v>2019</v>
      </c>
      <c r="H3843" t="s">
        <v>38</v>
      </c>
      <c r="I3843" t="s">
        <v>51</v>
      </c>
      <c r="J3843" t="s">
        <v>5</v>
      </c>
      <c r="K3843" t="s">
        <v>66</v>
      </c>
      <c r="L3843" t="s">
        <v>7</v>
      </c>
      <c r="M3843" t="s">
        <v>14</v>
      </c>
      <c r="N3843">
        <v>86.5097975953</v>
      </c>
    </row>
    <row r="3844" spans="6:14" x14ac:dyDescent="0.35">
      <c r="F3844" t="s">
        <v>3897</v>
      </c>
      <c r="G3844">
        <v>2019</v>
      </c>
      <c r="H3844" t="s">
        <v>38</v>
      </c>
      <c r="I3844" t="s">
        <v>51</v>
      </c>
      <c r="J3844" t="s">
        <v>45</v>
      </c>
      <c r="K3844" t="s">
        <v>66</v>
      </c>
      <c r="L3844" t="s">
        <v>3</v>
      </c>
      <c r="M3844" t="s">
        <v>29</v>
      </c>
      <c r="N3844">
        <v>0.17804900000000001</v>
      </c>
    </row>
    <row r="3845" spans="6:14" x14ac:dyDescent="0.35">
      <c r="F3845" t="s">
        <v>3898</v>
      </c>
      <c r="G3845">
        <v>2019</v>
      </c>
      <c r="H3845" t="s">
        <v>38</v>
      </c>
      <c r="I3845" t="s">
        <v>51</v>
      </c>
      <c r="J3845" t="s">
        <v>45</v>
      </c>
      <c r="K3845" t="s">
        <v>66</v>
      </c>
      <c r="L3845" t="s">
        <v>7</v>
      </c>
      <c r="M3845" t="s">
        <v>8</v>
      </c>
      <c r="N3845">
        <v>6.2681413653999998E-2</v>
      </c>
    </row>
    <row r="3846" spans="6:14" x14ac:dyDescent="0.35">
      <c r="F3846" t="s">
        <v>3899</v>
      </c>
      <c r="G3846">
        <v>2019</v>
      </c>
      <c r="H3846" t="s">
        <v>38</v>
      </c>
      <c r="I3846" t="s">
        <v>51</v>
      </c>
      <c r="J3846" t="s">
        <v>45</v>
      </c>
      <c r="K3846" t="s">
        <v>66</v>
      </c>
      <c r="L3846" t="s">
        <v>7</v>
      </c>
      <c r="M3846" t="s">
        <v>10</v>
      </c>
      <c r="N3846">
        <v>124.119905207</v>
      </c>
    </row>
    <row r="3847" spans="6:14" x14ac:dyDescent="0.35">
      <c r="F3847" t="s">
        <v>3900</v>
      </c>
      <c r="G3847">
        <v>2019</v>
      </c>
      <c r="H3847" t="s">
        <v>38</v>
      </c>
      <c r="I3847" t="s">
        <v>51</v>
      </c>
      <c r="J3847" t="s">
        <v>45</v>
      </c>
      <c r="K3847" t="s">
        <v>66</v>
      </c>
      <c r="L3847" t="s">
        <v>7</v>
      </c>
      <c r="M3847" t="s">
        <v>11</v>
      </c>
      <c r="N3847">
        <v>111.65746595799993</v>
      </c>
    </row>
    <row r="3848" spans="6:14" x14ac:dyDescent="0.35">
      <c r="F3848" t="s">
        <v>3901</v>
      </c>
      <c r="G3848">
        <v>2019</v>
      </c>
      <c r="H3848" t="s">
        <v>38</v>
      </c>
      <c r="I3848" t="s">
        <v>51</v>
      </c>
      <c r="J3848" t="s">
        <v>45</v>
      </c>
      <c r="K3848" t="s">
        <v>66</v>
      </c>
      <c r="L3848" t="s">
        <v>7</v>
      </c>
      <c r="M3848" t="s">
        <v>31</v>
      </c>
      <c r="N3848">
        <v>2.971062E-2</v>
      </c>
    </row>
    <row r="3849" spans="6:14" x14ac:dyDescent="0.35">
      <c r="F3849" t="s">
        <v>3902</v>
      </c>
      <c r="G3849">
        <v>2019</v>
      </c>
      <c r="H3849" t="s">
        <v>38</v>
      </c>
      <c r="I3849" t="s">
        <v>50</v>
      </c>
      <c r="J3849" t="s">
        <v>9</v>
      </c>
      <c r="K3849" t="s">
        <v>66</v>
      </c>
      <c r="L3849" t="s">
        <v>3</v>
      </c>
      <c r="M3849" t="s">
        <v>29</v>
      </c>
      <c r="N3849">
        <v>11.75417</v>
      </c>
    </row>
    <row r="3850" spans="6:14" x14ac:dyDescent="0.35">
      <c r="F3850" t="s">
        <v>3903</v>
      </c>
      <c r="G3850">
        <v>2019</v>
      </c>
      <c r="H3850" t="s">
        <v>38</v>
      </c>
      <c r="I3850" t="s">
        <v>50</v>
      </c>
      <c r="J3850" t="s">
        <v>9</v>
      </c>
      <c r="K3850" t="s">
        <v>66</v>
      </c>
      <c r="L3850" t="s">
        <v>7</v>
      </c>
      <c r="M3850" t="s">
        <v>14</v>
      </c>
      <c r="N3850">
        <v>1786.5476260804901</v>
      </c>
    </row>
    <row r="3851" spans="6:14" x14ac:dyDescent="0.35">
      <c r="F3851" t="s">
        <v>3904</v>
      </c>
      <c r="G3851">
        <v>2019</v>
      </c>
      <c r="H3851" t="s">
        <v>38</v>
      </c>
      <c r="I3851" t="s">
        <v>50</v>
      </c>
      <c r="J3851" t="s">
        <v>5</v>
      </c>
      <c r="K3851" t="s">
        <v>66</v>
      </c>
      <c r="L3851" t="s">
        <v>3</v>
      </c>
      <c r="M3851" t="s">
        <v>29</v>
      </c>
      <c r="N3851">
        <v>0.20703099999999999</v>
      </c>
    </row>
    <row r="3852" spans="6:14" x14ac:dyDescent="0.35">
      <c r="F3852" t="s">
        <v>3905</v>
      </c>
      <c r="G3852">
        <v>2019</v>
      </c>
      <c r="H3852" t="s">
        <v>38</v>
      </c>
      <c r="I3852" t="s">
        <v>50</v>
      </c>
      <c r="J3852" t="s">
        <v>5</v>
      </c>
      <c r="K3852" t="s">
        <v>66</v>
      </c>
      <c r="L3852" t="s">
        <v>7</v>
      </c>
      <c r="M3852" t="s">
        <v>30</v>
      </c>
      <c r="N3852">
        <v>50</v>
      </c>
    </row>
    <row r="3853" spans="6:14" x14ac:dyDescent="0.35">
      <c r="F3853" t="s">
        <v>3906</v>
      </c>
      <c r="G3853">
        <v>2019</v>
      </c>
      <c r="H3853" t="s">
        <v>38</v>
      </c>
      <c r="I3853" t="s">
        <v>50</v>
      </c>
      <c r="J3853" t="s">
        <v>5</v>
      </c>
      <c r="K3853" t="s">
        <v>66</v>
      </c>
      <c r="L3853" t="s">
        <v>7</v>
      </c>
      <c r="M3853" t="s">
        <v>11</v>
      </c>
      <c r="N3853">
        <v>61.000039999999991</v>
      </c>
    </row>
    <row r="3854" spans="6:14" x14ac:dyDescent="0.35">
      <c r="F3854" t="s">
        <v>3907</v>
      </c>
      <c r="G3854">
        <v>2019</v>
      </c>
      <c r="H3854" t="s">
        <v>38</v>
      </c>
      <c r="I3854" t="s">
        <v>50</v>
      </c>
      <c r="J3854" t="s">
        <v>5</v>
      </c>
      <c r="K3854" t="s">
        <v>66</v>
      </c>
      <c r="L3854" t="s">
        <v>7</v>
      </c>
      <c r="M3854" t="s">
        <v>14</v>
      </c>
      <c r="N3854">
        <v>1409.644165767</v>
      </c>
    </row>
    <row r="3855" spans="6:14" x14ac:dyDescent="0.35">
      <c r="F3855" t="s">
        <v>3908</v>
      </c>
      <c r="G3855">
        <v>2019</v>
      </c>
      <c r="H3855" t="s">
        <v>38</v>
      </c>
      <c r="I3855" t="s">
        <v>49</v>
      </c>
      <c r="J3855" t="s">
        <v>9</v>
      </c>
      <c r="K3855" t="s">
        <v>66</v>
      </c>
      <c r="L3855" t="s">
        <v>3</v>
      </c>
      <c r="M3855" t="s">
        <v>29</v>
      </c>
      <c r="N3855">
        <v>0.24399000000000001</v>
      </c>
    </row>
    <row r="3856" spans="6:14" x14ac:dyDescent="0.35">
      <c r="F3856" t="s">
        <v>3909</v>
      </c>
      <c r="G3856">
        <v>2019</v>
      </c>
      <c r="H3856" t="s">
        <v>38</v>
      </c>
      <c r="I3856" t="s">
        <v>49</v>
      </c>
      <c r="J3856" t="s">
        <v>9</v>
      </c>
      <c r="K3856" t="s">
        <v>66</v>
      </c>
      <c r="L3856" t="s">
        <v>7</v>
      </c>
      <c r="M3856" t="s">
        <v>10</v>
      </c>
      <c r="N3856">
        <v>210</v>
      </c>
    </row>
    <row r="3857" spans="6:14" x14ac:dyDescent="0.35">
      <c r="F3857" t="s">
        <v>3910</v>
      </c>
      <c r="G3857">
        <v>2019</v>
      </c>
      <c r="H3857" t="s">
        <v>38</v>
      </c>
      <c r="I3857" t="s">
        <v>49</v>
      </c>
      <c r="J3857" t="s">
        <v>5</v>
      </c>
      <c r="K3857" t="s">
        <v>66</v>
      </c>
      <c r="L3857" t="s">
        <v>3</v>
      </c>
      <c r="M3857" t="s">
        <v>12</v>
      </c>
      <c r="N3857">
        <v>13.6</v>
      </c>
    </row>
    <row r="3858" spans="6:14" x14ac:dyDescent="0.35">
      <c r="F3858" t="s">
        <v>3911</v>
      </c>
      <c r="G3858">
        <v>2019</v>
      </c>
      <c r="H3858" t="s">
        <v>38</v>
      </c>
      <c r="I3858" t="s">
        <v>49</v>
      </c>
      <c r="J3858" t="s">
        <v>5</v>
      </c>
      <c r="K3858" t="s">
        <v>66</v>
      </c>
      <c r="L3858" t="s">
        <v>3</v>
      </c>
      <c r="M3858" t="s">
        <v>4</v>
      </c>
      <c r="N3858">
        <v>4853.9679169999999</v>
      </c>
    </row>
    <row r="3859" spans="6:14" x14ac:dyDescent="0.35">
      <c r="F3859" t="s">
        <v>3912</v>
      </c>
      <c r="G3859">
        <v>2019</v>
      </c>
      <c r="H3859" t="s">
        <v>38</v>
      </c>
      <c r="I3859" t="s">
        <v>49</v>
      </c>
      <c r="J3859" t="s">
        <v>5</v>
      </c>
      <c r="K3859" t="s">
        <v>66</v>
      </c>
      <c r="L3859" t="s">
        <v>3</v>
      </c>
      <c r="M3859" t="s">
        <v>16</v>
      </c>
      <c r="N3859">
        <v>5.0744999999999996</v>
      </c>
    </row>
    <row r="3860" spans="6:14" x14ac:dyDescent="0.35">
      <c r="F3860" t="s">
        <v>3913</v>
      </c>
      <c r="G3860">
        <v>2019</v>
      </c>
      <c r="H3860" t="s">
        <v>38</v>
      </c>
      <c r="I3860" t="s">
        <v>49</v>
      </c>
      <c r="J3860" t="s">
        <v>5</v>
      </c>
      <c r="K3860" t="s">
        <v>66</v>
      </c>
      <c r="L3860" t="s">
        <v>3</v>
      </c>
      <c r="M3860" t="s">
        <v>6</v>
      </c>
      <c r="N3860">
        <v>6.6266999999999996</v>
      </c>
    </row>
    <row r="3861" spans="6:14" x14ac:dyDescent="0.35">
      <c r="F3861" t="s">
        <v>3914</v>
      </c>
      <c r="G3861">
        <v>2019</v>
      </c>
      <c r="H3861" t="s">
        <v>38</v>
      </c>
      <c r="I3861" t="s">
        <v>49</v>
      </c>
      <c r="J3861" t="s">
        <v>5</v>
      </c>
      <c r="K3861" t="s">
        <v>66</v>
      </c>
      <c r="L3861" t="s">
        <v>7</v>
      </c>
      <c r="M3861" t="s">
        <v>8</v>
      </c>
      <c r="N3861">
        <v>153.33539999999999</v>
      </c>
    </row>
    <row r="3862" spans="6:14" x14ac:dyDescent="0.35">
      <c r="F3862" t="s">
        <v>3915</v>
      </c>
      <c r="G3862">
        <v>2019</v>
      </c>
      <c r="H3862" t="s">
        <v>38</v>
      </c>
      <c r="I3862" t="s">
        <v>49</v>
      </c>
      <c r="J3862" t="s">
        <v>5</v>
      </c>
      <c r="K3862" t="s">
        <v>66</v>
      </c>
      <c r="L3862" t="s">
        <v>7</v>
      </c>
      <c r="M3862" t="s">
        <v>10</v>
      </c>
      <c r="N3862">
        <v>1168.55558</v>
      </c>
    </row>
    <row r="3863" spans="6:14" x14ac:dyDescent="0.35">
      <c r="F3863" t="s">
        <v>3916</v>
      </c>
      <c r="G3863">
        <v>2019</v>
      </c>
      <c r="H3863" t="s">
        <v>38</v>
      </c>
      <c r="I3863" t="s">
        <v>49</v>
      </c>
      <c r="J3863" t="s">
        <v>5</v>
      </c>
      <c r="K3863" t="s">
        <v>66</v>
      </c>
      <c r="L3863" t="s">
        <v>7</v>
      </c>
      <c r="M3863" t="s">
        <v>14</v>
      </c>
      <c r="N3863">
        <v>117.2230044012007</v>
      </c>
    </row>
    <row r="3864" spans="6:14" x14ac:dyDescent="0.35">
      <c r="F3864" t="s">
        <v>3917</v>
      </c>
      <c r="G3864">
        <v>2019</v>
      </c>
      <c r="H3864" t="s">
        <v>38</v>
      </c>
      <c r="I3864" t="s">
        <v>49</v>
      </c>
      <c r="J3864" t="s">
        <v>5</v>
      </c>
      <c r="K3864" t="s">
        <v>66</v>
      </c>
      <c r="L3864" t="s">
        <v>7</v>
      </c>
      <c r="M3864" t="s">
        <v>15</v>
      </c>
      <c r="N3864">
        <v>7.32423</v>
      </c>
    </row>
    <row r="3865" spans="6:14" x14ac:dyDescent="0.35">
      <c r="F3865" t="s">
        <v>3918</v>
      </c>
      <c r="G3865">
        <v>2019</v>
      </c>
      <c r="H3865" t="s">
        <v>38</v>
      </c>
      <c r="I3865" t="s">
        <v>49</v>
      </c>
      <c r="J3865" t="s">
        <v>5</v>
      </c>
      <c r="K3865" t="s">
        <v>66</v>
      </c>
      <c r="L3865" t="s">
        <v>7</v>
      </c>
      <c r="M3865" t="s">
        <v>31</v>
      </c>
      <c r="N3865">
        <v>563.93333929999994</v>
      </c>
    </row>
    <row r="3866" spans="6:14" x14ac:dyDescent="0.35">
      <c r="F3866" t="s">
        <v>3919</v>
      </c>
      <c r="G3866">
        <v>2019</v>
      </c>
      <c r="H3866" t="s">
        <v>38</v>
      </c>
      <c r="I3866" t="s">
        <v>48</v>
      </c>
      <c r="J3866" t="s">
        <v>9</v>
      </c>
      <c r="K3866" t="s">
        <v>66</v>
      </c>
      <c r="L3866" t="s">
        <v>7</v>
      </c>
      <c r="M3866" t="s">
        <v>14</v>
      </c>
      <c r="N3866">
        <v>547.84479462709987</v>
      </c>
    </row>
    <row r="3867" spans="6:14" x14ac:dyDescent="0.35">
      <c r="F3867" t="s">
        <v>3920</v>
      </c>
      <c r="G3867">
        <v>2019</v>
      </c>
      <c r="H3867" t="s">
        <v>38</v>
      </c>
      <c r="I3867" t="s">
        <v>48</v>
      </c>
      <c r="J3867" t="s">
        <v>5</v>
      </c>
      <c r="K3867" t="s">
        <v>66</v>
      </c>
      <c r="L3867" t="s">
        <v>3</v>
      </c>
      <c r="M3867" t="s">
        <v>12</v>
      </c>
      <c r="N3867">
        <v>1094.9839199999999</v>
      </c>
    </row>
    <row r="3868" spans="6:14" x14ac:dyDescent="0.35">
      <c r="F3868" t="s">
        <v>3921</v>
      </c>
      <c r="G3868">
        <v>2019</v>
      </c>
      <c r="H3868" t="s">
        <v>38</v>
      </c>
      <c r="I3868" t="s">
        <v>48</v>
      </c>
      <c r="J3868" t="s">
        <v>5</v>
      </c>
      <c r="K3868" t="s">
        <v>66</v>
      </c>
      <c r="L3868" t="s">
        <v>3</v>
      </c>
      <c r="M3868" t="s">
        <v>4</v>
      </c>
      <c r="N3868">
        <v>430.09557000000001</v>
      </c>
    </row>
    <row r="3869" spans="6:14" x14ac:dyDescent="0.35">
      <c r="F3869" t="s">
        <v>3922</v>
      </c>
      <c r="G3869">
        <v>2019</v>
      </c>
      <c r="H3869" t="s">
        <v>38</v>
      </c>
      <c r="I3869" t="s">
        <v>48</v>
      </c>
      <c r="J3869" t="s">
        <v>5</v>
      </c>
      <c r="K3869" t="s">
        <v>66</v>
      </c>
      <c r="L3869" t="s">
        <v>3</v>
      </c>
      <c r="M3869" t="s">
        <v>16</v>
      </c>
      <c r="N3869">
        <v>884.30306999999993</v>
      </c>
    </row>
    <row r="3870" spans="6:14" x14ac:dyDescent="0.35">
      <c r="F3870" t="s">
        <v>3923</v>
      </c>
      <c r="G3870">
        <v>2019</v>
      </c>
      <c r="H3870" t="s">
        <v>38</v>
      </c>
      <c r="I3870" t="s">
        <v>48</v>
      </c>
      <c r="J3870" t="s">
        <v>5</v>
      </c>
      <c r="K3870" t="s">
        <v>66</v>
      </c>
      <c r="L3870" t="s">
        <v>7</v>
      </c>
      <c r="M3870" t="s">
        <v>8</v>
      </c>
      <c r="N3870">
        <v>221.25243499999999</v>
      </c>
    </row>
    <row r="3871" spans="6:14" x14ac:dyDescent="0.35">
      <c r="F3871" t="s">
        <v>3924</v>
      </c>
      <c r="G3871">
        <v>2019</v>
      </c>
      <c r="H3871" t="s">
        <v>38</v>
      </c>
      <c r="I3871" t="s">
        <v>48</v>
      </c>
      <c r="J3871" t="s">
        <v>5</v>
      </c>
      <c r="K3871" t="s">
        <v>66</v>
      </c>
      <c r="L3871" t="s">
        <v>7</v>
      </c>
      <c r="M3871" t="s">
        <v>14</v>
      </c>
      <c r="N3871">
        <v>3031.9607593954001</v>
      </c>
    </row>
    <row r="3872" spans="6:14" x14ac:dyDescent="0.35">
      <c r="F3872" t="s">
        <v>3925</v>
      </c>
      <c r="G3872">
        <v>2019</v>
      </c>
      <c r="H3872" t="s">
        <v>38</v>
      </c>
      <c r="I3872" t="s">
        <v>48</v>
      </c>
      <c r="J3872" t="s">
        <v>5</v>
      </c>
      <c r="K3872" t="s">
        <v>66</v>
      </c>
      <c r="L3872" t="s">
        <v>7</v>
      </c>
      <c r="M3872" t="s">
        <v>15</v>
      </c>
      <c r="N3872">
        <v>242.82384429000001</v>
      </c>
    </row>
    <row r="3873" spans="6:14" x14ac:dyDescent="0.35">
      <c r="F3873" t="s">
        <v>3926</v>
      </c>
      <c r="G3873">
        <v>2019</v>
      </c>
      <c r="H3873" t="s">
        <v>38</v>
      </c>
      <c r="I3873" t="s">
        <v>48</v>
      </c>
      <c r="J3873" t="s">
        <v>5</v>
      </c>
      <c r="K3873" t="s">
        <v>66</v>
      </c>
      <c r="L3873" t="s">
        <v>7</v>
      </c>
      <c r="M3873" t="s">
        <v>34</v>
      </c>
      <c r="N3873">
        <v>73.089100000000002</v>
      </c>
    </row>
    <row r="3874" spans="6:14" x14ac:dyDescent="0.35">
      <c r="F3874" t="s">
        <v>3927</v>
      </c>
      <c r="G3874">
        <v>2019</v>
      </c>
      <c r="H3874" t="s">
        <v>38</v>
      </c>
      <c r="I3874" t="s">
        <v>48</v>
      </c>
      <c r="J3874" t="s">
        <v>5</v>
      </c>
      <c r="K3874" t="s">
        <v>66</v>
      </c>
      <c r="L3874" t="s">
        <v>7</v>
      </c>
      <c r="M3874" t="s">
        <v>32</v>
      </c>
      <c r="N3874">
        <v>54.903350000000003</v>
      </c>
    </row>
    <row r="3875" spans="6:14" x14ac:dyDescent="0.35">
      <c r="F3875" t="s">
        <v>3928</v>
      </c>
      <c r="G3875">
        <v>2019</v>
      </c>
      <c r="H3875" t="s">
        <v>38</v>
      </c>
      <c r="I3875" t="s">
        <v>48</v>
      </c>
      <c r="J3875" t="s">
        <v>45</v>
      </c>
      <c r="K3875" t="s">
        <v>66</v>
      </c>
      <c r="L3875" t="s">
        <v>7</v>
      </c>
      <c r="M3875" t="s">
        <v>14</v>
      </c>
      <c r="N3875">
        <v>605.41018600000007</v>
      </c>
    </row>
    <row r="3876" spans="6:14" x14ac:dyDescent="0.35">
      <c r="F3876" t="s">
        <v>3929</v>
      </c>
      <c r="G3876">
        <v>2019</v>
      </c>
      <c r="H3876" t="s">
        <v>38</v>
      </c>
      <c r="I3876" t="s">
        <v>6</v>
      </c>
      <c r="J3876" t="s">
        <v>9</v>
      </c>
      <c r="K3876" t="s">
        <v>66</v>
      </c>
      <c r="L3876" t="s">
        <v>7</v>
      </c>
      <c r="M3876" t="s">
        <v>8</v>
      </c>
      <c r="N3876">
        <v>615.70699999999999</v>
      </c>
    </row>
    <row r="3877" spans="6:14" x14ac:dyDescent="0.35">
      <c r="F3877" t="s">
        <v>3930</v>
      </c>
      <c r="G3877">
        <v>2019</v>
      </c>
      <c r="H3877" t="s">
        <v>38</v>
      </c>
      <c r="I3877" t="s">
        <v>6</v>
      </c>
      <c r="J3877" t="s">
        <v>9</v>
      </c>
      <c r="K3877" t="s">
        <v>66</v>
      </c>
      <c r="L3877" t="s">
        <v>7</v>
      </c>
      <c r="M3877" t="s">
        <v>14</v>
      </c>
      <c r="N3877">
        <v>270.56383844729999</v>
      </c>
    </row>
    <row r="3878" spans="6:14" x14ac:dyDescent="0.35">
      <c r="F3878" t="s">
        <v>3931</v>
      </c>
      <c r="G3878">
        <v>2019</v>
      </c>
      <c r="H3878" t="s">
        <v>38</v>
      </c>
      <c r="I3878" t="s">
        <v>6</v>
      </c>
      <c r="J3878" t="s">
        <v>9</v>
      </c>
      <c r="K3878" t="s">
        <v>66</v>
      </c>
      <c r="L3878" t="s">
        <v>7</v>
      </c>
      <c r="M3878" t="s">
        <v>15</v>
      </c>
      <c r="N3878">
        <v>1.66726</v>
      </c>
    </row>
    <row r="3879" spans="6:14" x14ac:dyDescent="0.35">
      <c r="F3879" t="s">
        <v>3932</v>
      </c>
      <c r="G3879">
        <v>2019</v>
      </c>
      <c r="H3879" t="s">
        <v>38</v>
      </c>
      <c r="I3879" t="s">
        <v>6</v>
      </c>
      <c r="J3879" t="s">
        <v>5</v>
      </c>
      <c r="K3879" t="s">
        <v>66</v>
      </c>
      <c r="L3879" t="s">
        <v>7</v>
      </c>
      <c r="M3879" t="s">
        <v>8</v>
      </c>
      <c r="N3879">
        <v>3831.2710000000002</v>
      </c>
    </row>
    <row r="3880" spans="6:14" x14ac:dyDescent="0.35">
      <c r="F3880" t="s">
        <v>3933</v>
      </c>
      <c r="G3880">
        <v>2019</v>
      </c>
      <c r="H3880" t="s">
        <v>38</v>
      </c>
      <c r="I3880" t="s">
        <v>6</v>
      </c>
      <c r="J3880" t="s">
        <v>5</v>
      </c>
      <c r="K3880" t="s">
        <v>66</v>
      </c>
      <c r="L3880" t="s">
        <v>7</v>
      </c>
      <c r="M3880" t="s">
        <v>14</v>
      </c>
      <c r="N3880">
        <v>93.923726092700008</v>
      </c>
    </row>
    <row r="3881" spans="6:14" x14ac:dyDescent="0.35">
      <c r="F3881" t="s">
        <v>3934</v>
      </c>
      <c r="G3881">
        <v>2019</v>
      </c>
      <c r="H3881" t="s">
        <v>38</v>
      </c>
      <c r="I3881" t="s">
        <v>6</v>
      </c>
      <c r="J3881" t="s">
        <v>45</v>
      </c>
      <c r="K3881" t="s">
        <v>66</v>
      </c>
      <c r="L3881" t="s">
        <v>7</v>
      </c>
      <c r="M3881" t="s">
        <v>8</v>
      </c>
      <c r="N3881">
        <v>98.338499999999996</v>
      </c>
    </row>
    <row r="3882" spans="6:14" x14ac:dyDescent="0.35">
      <c r="F3882" t="s">
        <v>3935</v>
      </c>
      <c r="G3882">
        <v>2019</v>
      </c>
      <c r="H3882" t="s">
        <v>39</v>
      </c>
      <c r="I3882" t="s">
        <v>46</v>
      </c>
      <c r="J3882" t="s">
        <v>5</v>
      </c>
      <c r="K3882" t="s">
        <v>66</v>
      </c>
      <c r="L3882" t="s">
        <v>3</v>
      </c>
      <c r="M3882" t="s">
        <v>12</v>
      </c>
      <c r="N3882">
        <v>270.41653000000002</v>
      </c>
    </row>
    <row r="3883" spans="6:14" x14ac:dyDescent="0.35">
      <c r="F3883" t="s">
        <v>3936</v>
      </c>
      <c r="G3883">
        <v>2019</v>
      </c>
      <c r="H3883" t="s">
        <v>39</v>
      </c>
      <c r="I3883" t="s">
        <v>46</v>
      </c>
      <c r="J3883" t="s">
        <v>5</v>
      </c>
      <c r="K3883" t="s">
        <v>66</v>
      </c>
      <c r="L3883" t="s">
        <v>3</v>
      </c>
      <c r="M3883" t="s">
        <v>4</v>
      </c>
      <c r="N3883">
        <v>1.4576685759999999E-2</v>
      </c>
    </row>
    <row r="3884" spans="6:14" x14ac:dyDescent="0.35">
      <c r="F3884" t="s">
        <v>3937</v>
      </c>
      <c r="G3884">
        <v>2019</v>
      </c>
      <c r="H3884" t="s">
        <v>39</v>
      </c>
      <c r="I3884" t="s">
        <v>46</v>
      </c>
      <c r="J3884" t="s">
        <v>5</v>
      </c>
      <c r="K3884" t="s">
        <v>66</v>
      </c>
      <c r="L3884" t="s">
        <v>3</v>
      </c>
      <c r="M3884" t="s">
        <v>6</v>
      </c>
      <c r="N3884">
        <v>4.5131625881464492</v>
      </c>
    </row>
    <row r="3885" spans="6:14" x14ac:dyDescent="0.35">
      <c r="F3885" t="s">
        <v>3938</v>
      </c>
      <c r="G3885">
        <v>2019</v>
      </c>
      <c r="H3885" t="s">
        <v>39</v>
      </c>
      <c r="I3885" t="s">
        <v>46</v>
      </c>
      <c r="J3885" t="s">
        <v>5</v>
      </c>
      <c r="K3885" t="s">
        <v>66</v>
      </c>
      <c r="L3885" t="s">
        <v>7</v>
      </c>
      <c r="M3885" t="s">
        <v>10</v>
      </c>
      <c r="N3885">
        <v>0.17996235006297789</v>
      </c>
    </row>
    <row r="3886" spans="6:14" x14ac:dyDescent="0.35">
      <c r="F3886" t="s">
        <v>3939</v>
      </c>
      <c r="G3886">
        <v>2019</v>
      </c>
      <c r="H3886" t="s">
        <v>39</v>
      </c>
      <c r="I3886" t="s">
        <v>47</v>
      </c>
      <c r="J3886" t="s">
        <v>5</v>
      </c>
      <c r="K3886" t="s">
        <v>66</v>
      </c>
      <c r="L3886" t="s">
        <v>3</v>
      </c>
      <c r="M3886" t="s">
        <v>4</v>
      </c>
      <c r="N3886">
        <v>496.52840705104001</v>
      </c>
    </row>
    <row r="3887" spans="6:14" x14ac:dyDescent="0.35">
      <c r="F3887" t="s">
        <v>3940</v>
      </c>
      <c r="G3887">
        <v>2019</v>
      </c>
      <c r="H3887" t="s">
        <v>39</v>
      </c>
      <c r="I3887" t="s">
        <v>47</v>
      </c>
      <c r="J3887" t="s">
        <v>5</v>
      </c>
      <c r="K3887" t="s">
        <v>66</v>
      </c>
      <c r="L3887" t="s">
        <v>3</v>
      </c>
      <c r="M3887" t="s">
        <v>16</v>
      </c>
      <c r="N3887">
        <v>3.5103599999999999</v>
      </c>
    </row>
    <row r="3888" spans="6:14" x14ac:dyDescent="0.35">
      <c r="F3888" t="s">
        <v>3941</v>
      </c>
      <c r="G3888">
        <v>2019</v>
      </c>
      <c r="H3888" t="s">
        <v>39</v>
      </c>
      <c r="I3888" t="s">
        <v>47</v>
      </c>
      <c r="J3888" t="s">
        <v>5</v>
      </c>
      <c r="K3888" t="s">
        <v>66</v>
      </c>
      <c r="L3888" t="s">
        <v>3</v>
      </c>
      <c r="M3888" t="s">
        <v>28</v>
      </c>
      <c r="N3888">
        <v>271.25110000000001</v>
      </c>
    </row>
    <row r="3889" spans="6:14" x14ac:dyDescent="0.35">
      <c r="F3889" t="s">
        <v>3942</v>
      </c>
      <c r="G3889">
        <v>2019</v>
      </c>
      <c r="H3889" t="s">
        <v>39</v>
      </c>
      <c r="I3889" t="s">
        <v>47</v>
      </c>
      <c r="J3889" t="s">
        <v>5</v>
      </c>
      <c r="K3889" t="s">
        <v>66</v>
      </c>
      <c r="L3889" t="s">
        <v>3</v>
      </c>
      <c r="M3889" t="s">
        <v>6</v>
      </c>
      <c r="N3889">
        <v>1.9342125377770494</v>
      </c>
    </row>
    <row r="3890" spans="6:14" x14ac:dyDescent="0.35">
      <c r="F3890" t="s">
        <v>3943</v>
      </c>
      <c r="G3890">
        <v>2019</v>
      </c>
      <c r="H3890" t="s">
        <v>39</v>
      </c>
      <c r="I3890" t="s">
        <v>47</v>
      </c>
      <c r="J3890" t="s">
        <v>5</v>
      </c>
      <c r="K3890" t="s">
        <v>66</v>
      </c>
      <c r="L3890" t="s">
        <v>7</v>
      </c>
      <c r="M3890" t="s">
        <v>10</v>
      </c>
      <c r="N3890">
        <v>0.82611662145556197</v>
      </c>
    </row>
    <row r="3891" spans="6:14" x14ac:dyDescent="0.35">
      <c r="F3891" t="s">
        <v>3944</v>
      </c>
      <c r="G3891">
        <v>2019</v>
      </c>
      <c r="H3891" t="s">
        <v>39</v>
      </c>
      <c r="I3891" t="s">
        <v>47</v>
      </c>
      <c r="J3891" t="s">
        <v>5</v>
      </c>
      <c r="K3891" t="s">
        <v>66</v>
      </c>
      <c r="L3891" t="s">
        <v>7</v>
      </c>
      <c r="M3891" t="s">
        <v>31</v>
      </c>
      <c r="N3891">
        <v>6</v>
      </c>
    </row>
    <row r="3892" spans="6:14" x14ac:dyDescent="0.35">
      <c r="F3892" t="s">
        <v>3945</v>
      </c>
      <c r="G3892">
        <v>2019</v>
      </c>
      <c r="H3892" t="s">
        <v>39</v>
      </c>
      <c r="I3892" t="s">
        <v>51</v>
      </c>
      <c r="J3892" t="s">
        <v>9</v>
      </c>
      <c r="K3892" t="s">
        <v>66</v>
      </c>
      <c r="L3892" t="s">
        <v>3</v>
      </c>
      <c r="M3892" t="s">
        <v>4</v>
      </c>
      <c r="N3892">
        <v>2.2109000000000001</v>
      </c>
    </row>
    <row r="3893" spans="6:14" x14ac:dyDescent="0.35">
      <c r="F3893" t="s">
        <v>3946</v>
      </c>
      <c r="G3893">
        <v>2019</v>
      </c>
      <c r="H3893" t="s">
        <v>39</v>
      </c>
      <c r="I3893" t="s">
        <v>51</v>
      </c>
      <c r="J3893" t="s">
        <v>9</v>
      </c>
      <c r="K3893" t="s">
        <v>66</v>
      </c>
      <c r="L3893" t="s">
        <v>3</v>
      </c>
      <c r="M3893" t="s">
        <v>29</v>
      </c>
      <c r="N3893">
        <v>119.037392</v>
      </c>
    </row>
    <row r="3894" spans="6:14" x14ac:dyDescent="0.35">
      <c r="F3894" t="s">
        <v>3947</v>
      </c>
      <c r="G3894">
        <v>2019</v>
      </c>
      <c r="H3894" t="s">
        <v>39</v>
      </c>
      <c r="I3894" t="s">
        <v>51</v>
      </c>
      <c r="J3894" t="s">
        <v>9</v>
      </c>
      <c r="K3894" t="s">
        <v>66</v>
      </c>
      <c r="L3894" t="s">
        <v>7</v>
      </c>
      <c r="M3894" t="s">
        <v>8</v>
      </c>
      <c r="N3894">
        <v>5.8920699999999993E-3</v>
      </c>
    </row>
    <row r="3895" spans="6:14" x14ac:dyDescent="0.35">
      <c r="F3895" t="s">
        <v>3948</v>
      </c>
      <c r="G3895">
        <v>2019</v>
      </c>
      <c r="H3895" t="s">
        <v>39</v>
      </c>
      <c r="I3895" t="s">
        <v>51</v>
      </c>
      <c r="J3895" t="s">
        <v>9</v>
      </c>
      <c r="K3895" t="s">
        <v>66</v>
      </c>
      <c r="L3895" t="s">
        <v>7</v>
      </c>
      <c r="M3895" t="s">
        <v>10</v>
      </c>
      <c r="N3895">
        <v>2151.1877226009701</v>
      </c>
    </row>
    <row r="3896" spans="6:14" x14ac:dyDescent="0.35">
      <c r="F3896" t="s">
        <v>3949</v>
      </c>
      <c r="G3896">
        <v>2019</v>
      </c>
      <c r="H3896" t="s">
        <v>39</v>
      </c>
      <c r="I3896" t="s">
        <v>51</v>
      </c>
      <c r="J3896" t="s">
        <v>9</v>
      </c>
      <c r="K3896" t="s">
        <v>66</v>
      </c>
      <c r="L3896" t="s">
        <v>7</v>
      </c>
      <c r="M3896" t="s">
        <v>11</v>
      </c>
      <c r="N3896">
        <v>238.06538742587998</v>
      </c>
    </row>
    <row r="3897" spans="6:14" x14ac:dyDescent="0.35">
      <c r="F3897" t="s">
        <v>3950</v>
      </c>
      <c r="G3897">
        <v>2019</v>
      </c>
      <c r="H3897" t="s">
        <v>39</v>
      </c>
      <c r="I3897" t="s">
        <v>51</v>
      </c>
      <c r="J3897" t="s">
        <v>9</v>
      </c>
      <c r="K3897" t="s">
        <v>66</v>
      </c>
      <c r="L3897" t="s">
        <v>7</v>
      </c>
      <c r="M3897" t="s">
        <v>14</v>
      </c>
      <c r="N3897">
        <v>482.6977481512597</v>
      </c>
    </row>
    <row r="3898" spans="6:14" x14ac:dyDescent="0.35">
      <c r="F3898" t="s">
        <v>3951</v>
      </c>
      <c r="G3898">
        <v>2019</v>
      </c>
      <c r="H3898" t="s">
        <v>39</v>
      </c>
      <c r="I3898" t="s">
        <v>51</v>
      </c>
      <c r="J3898" t="s">
        <v>9</v>
      </c>
      <c r="K3898" t="s">
        <v>66</v>
      </c>
      <c r="L3898" t="s">
        <v>7</v>
      </c>
      <c r="M3898" t="s">
        <v>15</v>
      </c>
      <c r="N3898">
        <v>0.13</v>
      </c>
    </row>
    <row r="3899" spans="6:14" x14ac:dyDescent="0.35">
      <c r="F3899" t="s">
        <v>3952</v>
      </c>
      <c r="G3899">
        <v>2019</v>
      </c>
      <c r="H3899" t="s">
        <v>39</v>
      </c>
      <c r="I3899" t="s">
        <v>51</v>
      </c>
      <c r="J3899" t="s">
        <v>9</v>
      </c>
      <c r="K3899" t="s">
        <v>66</v>
      </c>
      <c r="L3899" t="s">
        <v>7</v>
      </c>
      <c r="M3899" t="s">
        <v>34</v>
      </c>
      <c r="N3899">
        <v>323.0187309999996</v>
      </c>
    </row>
    <row r="3900" spans="6:14" x14ac:dyDescent="0.35">
      <c r="F3900" t="s">
        <v>3953</v>
      </c>
      <c r="G3900">
        <v>2019</v>
      </c>
      <c r="H3900" t="s">
        <v>39</v>
      </c>
      <c r="I3900" t="s">
        <v>51</v>
      </c>
      <c r="J3900" t="s">
        <v>9</v>
      </c>
      <c r="K3900" t="s">
        <v>66</v>
      </c>
      <c r="L3900" t="s">
        <v>7</v>
      </c>
      <c r="M3900" t="s">
        <v>31</v>
      </c>
      <c r="N3900">
        <v>6.1603133899999998</v>
      </c>
    </row>
    <row r="3901" spans="6:14" x14ac:dyDescent="0.35">
      <c r="F3901" t="s">
        <v>3954</v>
      </c>
      <c r="G3901">
        <v>2019</v>
      </c>
      <c r="H3901" t="s">
        <v>39</v>
      </c>
      <c r="I3901" t="s">
        <v>51</v>
      </c>
      <c r="J3901" t="s">
        <v>9</v>
      </c>
      <c r="K3901" t="s">
        <v>66</v>
      </c>
      <c r="L3901" t="s">
        <v>6</v>
      </c>
      <c r="M3901" t="s">
        <v>6</v>
      </c>
      <c r="N3901">
        <v>5</v>
      </c>
    </row>
    <row r="3902" spans="6:14" x14ac:dyDescent="0.35">
      <c r="F3902" t="s">
        <v>3955</v>
      </c>
      <c r="G3902">
        <v>2019</v>
      </c>
      <c r="H3902" t="s">
        <v>39</v>
      </c>
      <c r="I3902" t="s">
        <v>51</v>
      </c>
      <c r="J3902" t="s">
        <v>5</v>
      </c>
      <c r="K3902" t="s">
        <v>66</v>
      </c>
      <c r="L3902" t="s">
        <v>3</v>
      </c>
      <c r="M3902" t="s">
        <v>4</v>
      </c>
      <c r="N3902">
        <v>2.0441060000000002</v>
      </c>
    </row>
    <row r="3903" spans="6:14" x14ac:dyDescent="0.35">
      <c r="F3903" t="s">
        <v>3956</v>
      </c>
      <c r="G3903">
        <v>2019</v>
      </c>
      <c r="H3903" t="s">
        <v>39</v>
      </c>
      <c r="I3903" t="s">
        <v>51</v>
      </c>
      <c r="J3903" t="s">
        <v>5</v>
      </c>
      <c r="K3903" t="s">
        <v>66</v>
      </c>
      <c r="L3903" t="s">
        <v>3</v>
      </c>
      <c r="M3903" t="s">
        <v>16</v>
      </c>
      <c r="N3903">
        <v>0.02</v>
      </c>
    </row>
    <row r="3904" spans="6:14" x14ac:dyDescent="0.35">
      <c r="F3904" t="s">
        <v>3957</v>
      </c>
      <c r="G3904">
        <v>2019</v>
      </c>
      <c r="H3904" t="s">
        <v>39</v>
      </c>
      <c r="I3904" t="s">
        <v>51</v>
      </c>
      <c r="J3904" t="s">
        <v>5</v>
      </c>
      <c r="K3904" t="s">
        <v>66</v>
      </c>
      <c r="L3904" t="s">
        <v>3</v>
      </c>
      <c r="M3904" t="s">
        <v>28</v>
      </c>
      <c r="N3904">
        <v>0.06</v>
      </c>
    </row>
    <row r="3905" spans="6:14" x14ac:dyDescent="0.35">
      <c r="F3905" t="s">
        <v>3958</v>
      </c>
      <c r="G3905">
        <v>2019</v>
      </c>
      <c r="H3905" t="s">
        <v>39</v>
      </c>
      <c r="I3905" t="s">
        <v>51</v>
      </c>
      <c r="J3905" t="s">
        <v>5</v>
      </c>
      <c r="K3905" t="s">
        <v>66</v>
      </c>
      <c r="L3905" t="s">
        <v>3</v>
      </c>
      <c r="M3905" t="s">
        <v>29</v>
      </c>
      <c r="N3905">
        <v>17.199679</v>
      </c>
    </row>
    <row r="3906" spans="6:14" x14ac:dyDescent="0.35">
      <c r="F3906" t="s">
        <v>3959</v>
      </c>
      <c r="G3906">
        <v>2019</v>
      </c>
      <c r="H3906" t="s">
        <v>39</v>
      </c>
      <c r="I3906" t="s">
        <v>51</v>
      </c>
      <c r="J3906" t="s">
        <v>5</v>
      </c>
      <c r="K3906" t="s">
        <v>66</v>
      </c>
      <c r="L3906" t="s">
        <v>7</v>
      </c>
      <c r="M3906" t="s">
        <v>8</v>
      </c>
      <c r="N3906">
        <v>0.13081718000000001</v>
      </c>
    </row>
    <row r="3907" spans="6:14" x14ac:dyDescent="0.35">
      <c r="F3907" t="s">
        <v>3960</v>
      </c>
      <c r="G3907">
        <v>2019</v>
      </c>
      <c r="H3907" t="s">
        <v>39</v>
      </c>
      <c r="I3907" t="s">
        <v>51</v>
      </c>
      <c r="J3907" t="s">
        <v>5</v>
      </c>
      <c r="K3907" t="s">
        <v>66</v>
      </c>
      <c r="L3907" t="s">
        <v>7</v>
      </c>
      <c r="M3907" t="s">
        <v>10</v>
      </c>
      <c r="N3907">
        <v>652.04020739333339</v>
      </c>
    </row>
    <row r="3908" spans="6:14" x14ac:dyDescent="0.35">
      <c r="F3908" t="s">
        <v>3961</v>
      </c>
      <c r="G3908">
        <v>2019</v>
      </c>
      <c r="H3908" t="s">
        <v>39</v>
      </c>
      <c r="I3908" t="s">
        <v>51</v>
      </c>
      <c r="J3908" t="s">
        <v>5</v>
      </c>
      <c r="K3908" t="s">
        <v>66</v>
      </c>
      <c r="L3908" t="s">
        <v>7</v>
      </c>
      <c r="M3908" t="s">
        <v>11</v>
      </c>
      <c r="N3908">
        <v>156.30716592785984</v>
      </c>
    </row>
    <row r="3909" spans="6:14" x14ac:dyDescent="0.35">
      <c r="F3909" t="s">
        <v>3962</v>
      </c>
      <c r="G3909">
        <v>2019</v>
      </c>
      <c r="H3909" t="s">
        <v>39</v>
      </c>
      <c r="I3909" t="s">
        <v>51</v>
      </c>
      <c r="J3909" t="s">
        <v>5</v>
      </c>
      <c r="K3909" t="s">
        <v>66</v>
      </c>
      <c r="L3909" t="s">
        <v>7</v>
      </c>
      <c r="M3909" t="s">
        <v>14</v>
      </c>
      <c r="N3909">
        <v>111.72302891029997</v>
      </c>
    </row>
    <row r="3910" spans="6:14" x14ac:dyDescent="0.35">
      <c r="F3910" t="s">
        <v>3963</v>
      </c>
      <c r="G3910">
        <v>2019</v>
      </c>
      <c r="H3910" t="s">
        <v>39</v>
      </c>
      <c r="I3910" t="s">
        <v>51</v>
      </c>
      <c r="J3910" t="s">
        <v>5</v>
      </c>
      <c r="K3910" t="s">
        <v>66</v>
      </c>
      <c r="L3910" t="s">
        <v>7</v>
      </c>
      <c r="M3910" t="s">
        <v>15</v>
      </c>
      <c r="N3910">
        <v>0.94974400000000003</v>
      </c>
    </row>
    <row r="3911" spans="6:14" x14ac:dyDescent="0.35">
      <c r="F3911" t="s">
        <v>3964</v>
      </c>
      <c r="G3911">
        <v>2019</v>
      </c>
      <c r="H3911" t="s">
        <v>39</v>
      </c>
      <c r="I3911" t="s">
        <v>51</v>
      </c>
      <c r="J3911" t="s">
        <v>5</v>
      </c>
      <c r="K3911" t="s">
        <v>66</v>
      </c>
      <c r="L3911" t="s">
        <v>7</v>
      </c>
      <c r="M3911" t="s">
        <v>34</v>
      </c>
      <c r="N3911">
        <v>166.90916499999977</v>
      </c>
    </row>
    <row r="3912" spans="6:14" x14ac:dyDescent="0.35">
      <c r="F3912" t="s">
        <v>3965</v>
      </c>
      <c r="G3912">
        <v>2019</v>
      </c>
      <c r="H3912" t="s">
        <v>39</v>
      </c>
      <c r="I3912" t="s">
        <v>51</v>
      </c>
      <c r="J3912" t="s">
        <v>5</v>
      </c>
      <c r="K3912" t="s">
        <v>66</v>
      </c>
      <c r="L3912" t="s">
        <v>7</v>
      </c>
      <c r="M3912" t="s">
        <v>31</v>
      </c>
      <c r="N3912">
        <v>0.20286399999999999</v>
      </c>
    </row>
    <row r="3913" spans="6:14" x14ac:dyDescent="0.35">
      <c r="F3913" t="s">
        <v>3966</v>
      </c>
      <c r="G3913">
        <v>2019</v>
      </c>
      <c r="H3913" t="s">
        <v>39</v>
      </c>
      <c r="I3913" t="s">
        <v>51</v>
      </c>
      <c r="J3913" t="s">
        <v>5</v>
      </c>
      <c r="K3913" t="s">
        <v>66</v>
      </c>
      <c r="L3913" t="s">
        <v>6</v>
      </c>
      <c r="M3913" t="s">
        <v>6</v>
      </c>
      <c r="N3913">
        <v>1.0067330000000001</v>
      </c>
    </row>
    <row r="3914" spans="6:14" x14ac:dyDescent="0.35">
      <c r="F3914" t="s">
        <v>3967</v>
      </c>
      <c r="G3914">
        <v>2019</v>
      </c>
      <c r="H3914" t="s">
        <v>39</v>
      </c>
      <c r="I3914" t="s">
        <v>51</v>
      </c>
      <c r="J3914" t="s">
        <v>45</v>
      </c>
      <c r="K3914" t="s">
        <v>66</v>
      </c>
      <c r="L3914" t="s">
        <v>3</v>
      </c>
      <c r="M3914" t="s">
        <v>16</v>
      </c>
      <c r="N3914">
        <v>8.2279199999999992</v>
      </c>
    </row>
    <row r="3915" spans="6:14" x14ac:dyDescent="0.35">
      <c r="F3915" t="s">
        <v>3968</v>
      </c>
      <c r="G3915">
        <v>2019</v>
      </c>
      <c r="H3915" t="s">
        <v>39</v>
      </c>
      <c r="I3915" t="s">
        <v>51</v>
      </c>
      <c r="J3915" t="s">
        <v>45</v>
      </c>
      <c r="K3915" t="s">
        <v>66</v>
      </c>
      <c r="L3915" t="s">
        <v>3</v>
      </c>
      <c r="M3915" t="s">
        <v>29</v>
      </c>
      <c r="N3915">
        <v>0.17804900000000001</v>
      </c>
    </row>
    <row r="3916" spans="6:14" x14ac:dyDescent="0.35">
      <c r="F3916" t="s">
        <v>3969</v>
      </c>
      <c r="G3916">
        <v>2019</v>
      </c>
      <c r="H3916" t="s">
        <v>39</v>
      </c>
      <c r="I3916" t="s">
        <v>51</v>
      </c>
      <c r="J3916" t="s">
        <v>45</v>
      </c>
      <c r="K3916" t="s">
        <v>66</v>
      </c>
      <c r="L3916" t="s">
        <v>7</v>
      </c>
      <c r="M3916" t="s">
        <v>10</v>
      </c>
      <c r="N3916">
        <v>1138.2032211812655</v>
      </c>
    </row>
    <row r="3917" spans="6:14" x14ac:dyDescent="0.35">
      <c r="F3917" t="s">
        <v>3970</v>
      </c>
      <c r="G3917">
        <v>2019</v>
      </c>
      <c r="H3917" t="s">
        <v>39</v>
      </c>
      <c r="I3917" t="s">
        <v>51</v>
      </c>
      <c r="J3917" t="s">
        <v>45</v>
      </c>
      <c r="K3917" t="s">
        <v>66</v>
      </c>
      <c r="L3917" t="s">
        <v>7</v>
      </c>
      <c r="M3917" t="s">
        <v>11</v>
      </c>
      <c r="N3917">
        <v>299.63705274059976</v>
      </c>
    </row>
    <row r="3918" spans="6:14" x14ac:dyDescent="0.35">
      <c r="F3918" t="s">
        <v>3971</v>
      </c>
      <c r="G3918">
        <v>2019</v>
      </c>
      <c r="H3918" t="s">
        <v>39</v>
      </c>
      <c r="I3918" t="s">
        <v>51</v>
      </c>
      <c r="J3918" t="s">
        <v>45</v>
      </c>
      <c r="K3918" t="s">
        <v>66</v>
      </c>
      <c r="L3918" t="s">
        <v>7</v>
      </c>
      <c r="M3918" t="s">
        <v>14</v>
      </c>
      <c r="N3918">
        <v>1.253066</v>
      </c>
    </row>
    <row r="3919" spans="6:14" x14ac:dyDescent="0.35">
      <c r="F3919" t="s">
        <v>3972</v>
      </c>
      <c r="G3919">
        <v>2019</v>
      </c>
      <c r="H3919" t="s">
        <v>39</v>
      </c>
      <c r="I3919" t="s">
        <v>51</v>
      </c>
      <c r="J3919" t="s">
        <v>45</v>
      </c>
      <c r="K3919" t="s">
        <v>66</v>
      </c>
      <c r="L3919" t="s">
        <v>7</v>
      </c>
      <c r="M3919" t="s">
        <v>34</v>
      </c>
      <c r="N3919">
        <v>238.10396299999968</v>
      </c>
    </row>
    <row r="3920" spans="6:14" x14ac:dyDescent="0.35">
      <c r="F3920" t="s">
        <v>3973</v>
      </c>
      <c r="G3920">
        <v>2019</v>
      </c>
      <c r="H3920" t="s">
        <v>39</v>
      </c>
      <c r="I3920" t="s">
        <v>51</v>
      </c>
      <c r="J3920" t="s">
        <v>45</v>
      </c>
      <c r="K3920" t="s">
        <v>66</v>
      </c>
      <c r="L3920" t="s">
        <v>7</v>
      </c>
      <c r="M3920" t="s">
        <v>31</v>
      </c>
      <c r="N3920">
        <v>1.0914116199999999</v>
      </c>
    </row>
    <row r="3921" spans="6:14" x14ac:dyDescent="0.35">
      <c r="F3921" t="s">
        <v>3974</v>
      </c>
      <c r="G3921">
        <v>2019</v>
      </c>
      <c r="H3921" t="s">
        <v>39</v>
      </c>
      <c r="I3921" t="s">
        <v>50</v>
      </c>
      <c r="J3921" t="s">
        <v>9</v>
      </c>
      <c r="K3921" t="s">
        <v>66</v>
      </c>
      <c r="L3921" t="s">
        <v>3</v>
      </c>
      <c r="M3921" t="s">
        <v>29</v>
      </c>
      <c r="N3921">
        <v>21.008459999999999</v>
      </c>
    </row>
    <row r="3922" spans="6:14" x14ac:dyDescent="0.35">
      <c r="F3922" t="s">
        <v>3975</v>
      </c>
      <c r="G3922">
        <v>2019</v>
      </c>
      <c r="H3922" t="s">
        <v>39</v>
      </c>
      <c r="I3922" t="s">
        <v>50</v>
      </c>
      <c r="J3922" t="s">
        <v>9</v>
      </c>
      <c r="K3922" t="s">
        <v>66</v>
      </c>
      <c r="L3922" t="s">
        <v>7</v>
      </c>
      <c r="M3922" t="s">
        <v>10</v>
      </c>
      <c r="N3922">
        <v>25.18751</v>
      </c>
    </row>
    <row r="3923" spans="6:14" x14ac:dyDescent="0.35">
      <c r="F3923" t="s">
        <v>3976</v>
      </c>
      <c r="G3923">
        <v>2019</v>
      </c>
      <c r="H3923" t="s">
        <v>39</v>
      </c>
      <c r="I3923" t="s">
        <v>50</v>
      </c>
      <c r="J3923" t="s">
        <v>9</v>
      </c>
      <c r="K3923" t="s">
        <v>66</v>
      </c>
      <c r="L3923" t="s">
        <v>7</v>
      </c>
      <c r="M3923" t="s">
        <v>14</v>
      </c>
      <c r="N3923">
        <v>1404.5338007609901</v>
      </c>
    </row>
    <row r="3924" spans="6:14" x14ac:dyDescent="0.35">
      <c r="F3924" t="s">
        <v>3977</v>
      </c>
      <c r="G3924">
        <v>2019</v>
      </c>
      <c r="H3924" t="s">
        <v>39</v>
      </c>
      <c r="I3924" t="s">
        <v>50</v>
      </c>
      <c r="J3924" t="s">
        <v>9</v>
      </c>
      <c r="K3924" t="s">
        <v>66</v>
      </c>
      <c r="L3924" t="s">
        <v>7</v>
      </c>
      <c r="M3924" t="s">
        <v>15</v>
      </c>
      <c r="N3924">
        <v>27.5</v>
      </c>
    </row>
    <row r="3925" spans="6:14" x14ac:dyDescent="0.35">
      <c r="F3925" t="s">
        <v>3978</v>
      </c>
      <c r="G3925">
        <v>2019</v>
      </c>
      <c r="H3925" t="s">
        <v>39</v>
      </c>
      <c r="I3925" t="s">
        <v>50</v>
      </c>
      <c r="J3925" t="s">
        <v>5</v>
      </c>
      <c r="K3925" t="s">
        <v>66</v>
      </c>
      <c r="L3925" t="s">
        <v>7</v>
      </c>
      <c r="M3925" t="s">
        <v>30</v>
      </c>
      <c r="N3925">
        <v>298.32220000000001</v>
      </c>
    </row>
    <row r="3926" spans="6:14" x14ac:dyDescent="0.35">
      <c r="F3926" t="s">
        <v>3979</v>
      </c>
      <c r="G3926">
        <v>2019</v>
      </c>
      <c r="H3926" t="s">
        <v>39</v>
      </c>
      <c r="I3926" t="s">
        <v>50</v>
      </c>
      <c r="J3926" t="s">
        <v>5</v>
      </c>
      <c r="K3926" t="s">
        <v>66</v>
      </c>
      <c r="L3926" t="s">
        <v>7</v>
      </c>
      <c r="M3926" t="s">
        <v>10</v>
      </c>
      <c r="N3926">
        <v>76.346160000000012</v>
      </c>
    </row>
    <row r="3927" spans="6:14" x14ac:dyDescent="0.35">
      <c r="F3927" t="s">
        <v>3980</v>
      </c>
      <c r="G3927">
        <v>2019</v>
      </c>
      <c r="H3927" t="s">
        <v>39</v>
      </c>
      <c r="I3927" t="s">
        <v>50</v>
      </c>
      <c r="J3927" t="s">
        <v>5</v>
      </c>
      <c r="K3927" t="s">
        <v>66</v>
      </c>
      <c r="L3927" t="s">
        <v>7</v>
      </c>
      <c r="M3927" t="s">
        <v>11</v>
      </c>
      <c r="N3927">
        <v>303.11988239999999</v>
      </c>
    </row>
    <row r="3928" spans="6:14" x14ac:dyDescent="0.35">
      <c r="F3928" t="s">
        <v>3981</v>
      </c>
      <c r="G3928">
        <v>2019</v>
      </c>
      <c r="H3928" t="s">
        <v>39</v>
      </c>
      <c r="I3928" t="s">
        <v>50</v>
      </c>
      <c r="J3928" t="s">
        <v>5</v>
      </c>
      <c r="K3928" t="s">
        <v>66</v>
      </c>
      <c r="L3928" t="s">
        <v>7</v>
      </c>
      <c r="M3928" t="s">
        <v>14</v>
      </c>
      <c r="N3928">
        <v>1426.3352664629999</v>
      </c>
    </row>
    <row r="3929" spans="6:14" x14ac:dyDescent="0.35">
      <c r="F3929" t="s">
        <v>3982</v>
      </c>
      <c r="G3929">
        <v>2019</v>
      </c>
      <c r="H3929" t="s">
        <v>39</v>
      </c>
      <c r="I3929" t="s">
        <v>50</v>
      </c>
      <c r="J3929" t="s">
        <v>5</v>
      </c>
      <c r="K3929" t="s">
        <v>66</v>
      </c>
      <c r="L3929" t="s">
        <v>7</v>
      </c>
      <c r="M3929" t="s">
        <v>15</v>
      </c>
      <c r="N3929">
        <v>91.736599999999996</v>
      </c>
    </row>
    <row r="3930" spans="6:14" x14ac:dyDescent="0.35">
      <c r="F3930" t="s">
        <v>3983</v>
      </c>
      <c r="G3930">
        <v>2019</v>
      </c>
      <c r="H3930" t="s">
        <v>39</v>
      </c>
      <c r="I3930" t="s">
        <v>50</v>
      </c>
      <c r="J3930" t="s">
        <v>45</v>
      </c>
      <c r="K3930" t="s">
        <v>66</v>
      </c>
      <c r="L3930" t="s">
        <v>7</v>
      </c>
      <c r="M3930" t="s">
        <v>10</v>
      </c>
      <c r="N3930">
        <v>3.6549999999999998</v>
      </c>
    </row>
    <row r="3931" spans="6:14" x14ac:dyDescent="0.35">
      <c r="F3931" t="s">
        <v>3984</v>
      </c>
      <c r="G3931">
        <v>2019</v>
      </c>
      <c r="H3931" t="s">
        <v>39</v>
      </c>
      <c r="I3931" t="s">
        <v>50</v>
      </c>
      <c r="J3931" t="s">
        <v>45</v>
      </c>
      <c r="K3931" t="s">
        <v>66</v>
      </c>
      <c r="L3931" t="s">
        <v>7</v>
      </c>
      <c r="M3931" t="s">
        <v>11</v>
      </c>
      <c r="N3931">
        <v>25.459994519999999</v>
      </c>
    </row>
    <row r="3932" spans="6:14" x14ac:dyDescent="0.35">
      <c r="F3932" t="s">
        <v>3985</v>
      </c>
      <c r="G3932">
        <v>2019</v>
      </c>
      <c r="H3932" t="s">
        <v>39</v>
      </c>
      <c r="I3932" t="s">
        <v>50</v>
      </c>
      <c r="J3932" t="s">
        <v>45</v>
      </c>
      <c r="K3932" t="s">
        <v>66</v>
      </c>
      <c r="L3932" t="s">
        <v>7</v>
      </c>
      <c r="M3932" t="s">
        <v>14</v>
      </c>
      <c r="N3932">
        <v>7.6436999999999999</v>
      </c>
    </row>
    <row r="3933" spans="6:14" x14ac:dyDescent="0.35">
      <c r="F3933" t="s">
        <v>3986</v>
      </c>
      <c r="G3933">
        <v>2019</v>
      </c>
      <c r="H3933" t="s">
        <v>39</v>
      </c>
      <c r="I3933" t="s">
        <v>50</v>
      </c>
      <c r="J3933" t="s">
        <v>45</v>
      </c>
      <c r="K3933" t="s">
        <v>66</v>
      </c>
      <c r="L3933" t="s">
        <v>6</v>
      </c>
      <c r="M3933" t="s">
        <v>6</v>
      </c>
      <c r="N3933">
        <v>5.6</v>
      </c>
    </row>
    <row r="3934" spans="6:14" x14ac:dyDescent="0.35">
      <c r="F3934" t="s">
        <v>3987</v>
      </c>
      <c r="G3934">
        <v>2019</v>
      </c>
      <c r="H3934" t="s">
        <v>39</v>
      </c>
      <c r="I3934" t="s">
        <v>49</v>
      </c>
      <c r="J3934" t="s">
        <v>9</v>
      </c>
      <c r="K3934" t="s">
        <v>66</v>
      </c>
      <c r="L3934" t="s">
        <v>3</v>
      </c>
      <c r="M3934" t="s">
        <v>29</v>
      </c>
      <c r="N3934">
        <v>0.52130200000000004</v>
      </c>
    </row>
    <row r="3935" spans="6:14" x14ac:dyDescent="0.35">
      <c r="F3935" t="s">
        <v>3988</v>
      </c>
      <c r="G3935">
        <v>2019</v>
      </c>
      <c r="H3935" t="s">
        <v>39</v>
      </c>
      <c r="I3935" t="s">
        <v>49</v>
      </c>
      <c r="J3935" t="s">
        <v>5</v>
      </c>
      <c r="K3935" t="s">
        <v>66</v>
      </c>
      <c r="L3935" t="s">
        <v>3</v>
      </c>
      <c r="M3935" t="s">
        <v>4</v>
      </c>
      <c r="N3935">
        <v>923.36858000000007</v>
      </c>
    </row>
    <row r="3936" spans="6:14" x14ac:dyDescent="0.35">
      <c r="F3936" t="s">
        <v>3989</v>
      </c>
      <c r="G3936">
        <v>2019</v>
      </c>
      <c r="H3936" t="s">
        <v>39</v>
      </c>
      <c r="I3936" t="s">
        <v>49</v>
      </c>
      <c r="J3936" t="s">
        <v>5</v>
      </c>
      <c r="K3936" t="s">
        <v>66</v>
      </c>
      <c r="L3936" t="s">
        <v>3</v>
      </c>
      <c r="M3936" t="s">
        <v>16</v>
      </c>
      <c r="N3936">
        <v>40.920549999999999</v>
      </c>
    </row>
    <row r="3937" spans="6:14" x14ac:dyDescent="0.35">
      <c r="F3937" t="s">
        <v>3990</v>
      </c>
      <c r="G3937">
        <v>2019</v>
      </c>
      <c r="H3937" t="s">
        <v>39</v>
      </c>
      <c r="I3937" t="s">
        <v>49</v>
      </c>
      <c r="J3937" t="s">
        <v>5</v>
      </c>
      <c r="K3937" t="s">
        <v>66</v>
      </c>
      <c r="L3937" t="s">
        <v>3</v>
      </c>
      <c r="M3937" t="s">
        <v>28</v>
      </c>
      <c r="N3937">
        <v>0.15665399999999999</v>
      </c>
    </row>
    <row r="3938" spans="6:14" x14ac:dyDescent="0.35">
      <c r="F3938" t="s">
        <v>3991</v>
      </c>
      <c r="G3938">
        <v>2019</v>
      </c>
      <c r="H3938" t="s">
        <v>39</v>
      </c>
      <c r="I3938" t="s">
        <v>49</v>
      </c>
      <c r="J3938" t="s">
        <v>5</v>
      </c>
      <c r="K3938" t="s">
        <v>66</v>
      </c>
      <c r="L3938" t="s">
        <v>3</v>
      </c>
      <c r="M3938" t="s">
        <v>29</v>
      </c>
      <c r="N3938">
        <v>49.180596999999999</v>
      </c>
    </row>
    <row r="3939" spans="6:14" x14ac:dyDescent="0.35">
      <c r="F3939" t="s">
        <v>3992</v>
      </c>
      <c r="G3939">
        <v>2019</v>
      </c>
      <c r="H3939" t="s">
        <v>39</v>
      </c>
      <c r="I3939" t="s">
        <v>49</v>
      </c>
      <c r="J3939" t="s">
        <v>5</v>
      </c>
      <c r="K3939" t="s">
        <v>66</v>
      </c>
      <c r="L3939" t="s">
        <v>3</v>
      </c>
      <c r="M3939" t="s">
        <v>6</v>
      </c>
      <c r="N3939">
        <v>140</v>
      </c>
    </row>
    <row r="3940" spans="6:14" x14ac:dyDescent="0.35">
      <c r="F3940" t="s">
        <v>3993</v>
      </c>
      <c r="G3940">
        <v>2019</v>
      </c>
      <c r="H3940" t="s">
        <v>39</v>
      </c>
      <c r="I3940" t="s">
        <v>49</v>
      </c>
      <c r="J3940" t="s">
        <v>5</v>
      </c>
      <c r="K3940" t="s">
        <v>66</v>
      </c>
      <c r="L3940" t="s">
        <v>7</v>
      </c>
      <c r="M3940" t="s">
        <v>8</v>
      </c>
      <c r="N3940">
        <v>4.5</v>
      </c>
    </row>
    <row r="3941" spans="6:14" x14ac:dyDescent="0.35">
      <c r="F3941" t="s">
        <v>3994</v>
      </c>
      <c r="G3941">
        <v>2019</v>
      </c>
      <c r="H3941" t="s">
        <v>39</v>
      </c>
      <c r="I3941" t="s">
        <v>49</v>
      </c>
      <c r="J3941" t="s">
        <v>5</v>
      </c>
      <c r="K3941" t="s">
        <v>66</v>
      </c>
      <c r="L3941" t="s">
        <v>7</v>
      </c>
      <c r="M3941" t="s">
        <v>10</v>
      </c>
      <c r="N3941">
        <v>15.950699999999999</v>
      </c>
    </row>
    <row r="3942" spans="6:14" x14ac:dyDescent="0.35">
      <c r="F3942" t="s">
        <v>3995</v>
      </c>
      <c r="G3942">
        <v>2019</v>
      </c>
      <c r="H3942" t="s">
        <v>39</v>
      </c>
      <c r="I3942" t="s">
        <v>49</v>
      </c>
      <c r="J3942" t="s">
        <v>5</v>
      </c>
      <c r="K3942" t="s">
        <v>66</v>
      </c>
      <c r="L3942" t="s">
        <v>7</v>
      </c>
      <c r="M3942" t="s">
        <v>14</v>
      </c>
      <c r="N3942">
        <v>65.347675445899995</v>
      </c>
    </row>
    <row r="3943" spans="6:14" x14ac:dyDescent="0.35">
      <c r="F3943" t="s">
        <v>3996</v>
      </c>
      <c r="G3943">
        <v>2019</v>
      </c>
      <c r="H3943" t="s">
        <v>39</v>
      </c>
      <c r="I3943" t="s">
        <v>49</v>
      </c>
      <c r="J3943" t="s">
        <v>5</v>
      </c>
      <c r="K3943" t="s">
        <v>66</v>
      </c>
      <c r="L3943" t="s">
        <v>7</v>
      </c>
      <c r="M3943" t="s">
        <v>15</v>
      </c>
      <c r="N3943">
        <v>7.32423</v>
      </c>
    </row>
    <row r="3944" spans="6:14" x14ac:dyDescent="0.35">
      <c r="F3944" t="s">
        <v>3997</v>
      </c>
      <c r="G3944">
        <v>2019</v>
      </c>
      <c r="H3944" t="s">
        <v>39</v>
      </c>
      <c r="I3944" t="s">
        <v>49</v>
      </c>
      <c r="J3944" t="s">
        <v>5</v>
      </c>
      <c r="K3944" t="s">
        <v>66</v>
      </c>
      <c r="L3944" t="s">
        <v>7</v>
      </c>
      <c r="M3944" t="s">
        <v>34</v>
      </c>
      <c r="N3944">
        <v>30.591000000000001</v>
      </c>
    </row>
    <row r="3945" spans="6:14" x14ac:dyDescent="0.35">
      <c r="F3945" t="s">
        <v>3998</v>
      </c>
      <c r="G3945">
        <v>2019</v>
      </c>
      <c r="H3945" t="s">
        <v>39</v>
      </c>
      <c r="I3945" t="s">
        <v>49</v>
      </c>
      <c r="J3945" t="s">
        <v>5</v>
      </c>
      <c r="K3945" t="s">
        <v>66</v>
      </c>
      <c r="L3945" t="s">
        <v>7</v>
      </c>
      <c r="M3945" t="s">
        <v>31</v>
      </c>
      <c r="N3945">
        <v>209.3</v>
      </c>
    </row>
    <row r="3946" spans="6:14" x14ac:dyDescent="0.35">
      <c r="F3946" t="s">
        <v>3999</v>
      </c>
      <c r="G3946">
        <v>2019</v>
      </c>
      <c r="H3946" t="s">
        <v>39</v>
      </c>
      <c r="I3946" t="s">
        <v>49</v>
      </c>
      <c r="J3946" t="s">
        <v>5</v>
      </c>
      <c r="K3946" t="s">
        <v>66</v>
      </c>
      <c r="L3946" t="s">
        <v>6</v>
      </c>
      <c r="M3946" t="s">
        <v>6</v>
      </c>
      <c r="N3946">
        <v>0.75</v>
      </c>
    </row>
    <row r="3947" spans="6:14" x14ac:dyDescent="0.35">
      <c r="F3947" t="s">
        <v>4000</v>
      </c>
      <c r="G3947">
        <v>2019</v>
      </c>
      <c r="H3947" t="s">
        <v>39</v>
      </c>
      <c r="I3947" t="s">
        <v>49</v>
      </c>
      <c r="J3947" t="s">
        <v>45</v>
      </c>
      <c r="K3947" t="s">
        <v>66</v>
      </c>
      <c r="L3947" t="s">
        <v>3</v>
      </c>
      <c r="M3947" t="s">
        <v>6</v>
      </c>
      <c r="N3947">
        <v>0</v>
      </c>
    </row>
    <row r="3948" spans="6:14" x14ac:dyDescent="0.35">
      <c r="F3948" t="s">
        <v>4001</v>
      </c>
      <c r="G3948">
        <v>2019</v>
      </c>
      <c r="H3948" t="s">
        <v>39</v>
      </c>
      <c r="I3948" t="s">
        <v>49</v>
      </c>
      <c r="J3948" t="s">
        <v>45</v>
      </c>
      <c r="K3948" t="s">
        <v>66</v>
      </c>
      <c r="L3948" t="s">
        <v>7</v>
      </c>
      <c r="M3948" t="s">
        <v>10</v>
      </c>
      <c r="N3948">
        <v>222.73</v>
      </c>
    </row>
    <row r="3949" spans="6:14" x14ac:dyDescent="0.35">
      <c r="F3949" t="s">
        <v>4002</v>
      </c>
      <c r="G3949">
        <v>2019</v>
      </c>
      <c r="H3949" t="s">
        <v>39</v>
      </c>
      <c r="I3949" t="s">
        <v>48</v>
      </c>
      <c r="J3949" t="s">
        <v>9</v>
      </c>
      <c r="K3949" t="s">
        <v>66</v>
      </c>
      <c r="L3949" t="s">
        <v>7</v>
      </c>
      <c r="M3949" t="s">
        <v>10</v>
      </c>
      <c r="N3949">
        <v>8.9845894980960779</v>
      </c>
    </row>
    <row r="3950" spans="6:14" x14ac:dyDescent="0.35">
      <c r="F3950" t="s">
        <v>4003</v>
      </c>
      <c r="G3950">
        <v>2019</v>
      </c>
      <c r="H3950" t="s">
        <v>39</v>
      </c>
      <c r="I3950" t="s">
        <v>48</v>
      </c>
      <c r="J3950" t="s">
        <v>9</v>
      </c>
      <c r="K3950" t="s">
        <v>66</v>
      </c>
      <c r="L3950" t="s">
        <v>7</v>
      </c>
      <c r="M3950" t="s">
        <v>14</v>
      </c>
      <c r="N3950">
        <v>1305.6991865234993</v>
      </c>
    </row>
    <row r="3951" spans="6:14" x14ac:dyDescent="0.35">
      <c r="F3951" t="s">
        <v>4004</v>
      </c>
      <c r="G3951">
        <v>2019</v>
      </c>
      <c r="H3951" t="s">
        <v>39</v>
      </c>
      <c r="I3951" t="s">
        <v>48</v>
      </c>
      <c r="J3951" t="s">
        <v>9</v>
      </c>
      <c r="K3951" t="s">
        <v>66</v>
      </c>
      <c r="L3951" t="s">
        <v>6</v>
      </c>
      <c r="M3951" t="s">
        <v>6</v>
      </c>
      <c r="N3951">
        <v>37.06</v>
      </c>
    </row>
    <row r="3952" spans="6:14" x14ac:dyDescent="0.35">
      <c r="F3952" t="s">
        <v>4005</v>
      </c>
      <c r="G3952">
        <v>2019</v>
      </c>
      <c r="H3952" t="s">
        <v>39</v>
      </c>
      <c r="I3952" t="s">
        <v>48</v>
      </c>
      <c r="J3952" t="s">
        <v>5</v>
      </c>
      <c r="K3952" t="s">
        <v>66</v>
      </c>
      <c r="L3952" t="s">
        <v>3</v>
      </c>
      <c r="M3952" t="s">
        <v>12</v>
      </c>
      <c r="N3952">
        <v>283.19117899999998</v>
      </c>
    </row>
    <row r="3953" spans="6:14" x14ac:dyDescent="0.35">
      <c r="F3953" t="s">
        <v>4006</v>
      </c>
      <c r="G3953">
        <v>2019</v>
      </c>
      <c r="H3953" t="s">
        <v>39</v>
      </c>
      <c r="I3953" t="s">
        <v>48</v>
      </c>
      <c r="J3953" t="s">
        <v>5</v>
      </c>
      <c r="K3953" t="s">
        <v>66</v>
      </c>
      <c r="L3953" t="s">
        <v>3</v>
      </c>
      <c r="M3953" t="s">
        <v>4</v>
      </c>
      <c r="N3953">
        <v>124.14136183712614</v>
      </c>
    </row>
    <row r="3954" spans="6:14" x14ac:dyDescent="0.35">
      <c r="F3954" t="s">
        <v>4007</v>
      </c>
      <c r="G3954">
        <v>2019</v>
      </c>
      <c r="H3954" t="s">
        <v>39</v>
      </c>
      <c r="I3954" t="s">
        <v>48</v>
      </c>
      <c r="J3954" t="s">
        <v>5</v>
      </c>
      <c r="K3954" t="s">
        <v>66</v>
      </c>
      <c r="L3954" t="s">
        <v>3</v>
      </c>
      <c r="M3954" t="s">
        <v>16</v>
      </c>
      <c r="N3954">
        <v>11</v>
      </c>
    </row>
    <row r="3955" spans="6:14" x14ac:dyDescent="0.35">
      <c r="F3955" t="s">
        <v>4008</v>
      </c>
      <c r="G3955">
        <v>2019</v>
      </c>
      <c r="H3955" t="s">
        <v>39</v>
      </c>
      <c r="I3955" t="s">
        <v>48</v>
      </c>
      <c r="J3955" t="s">
        <v>5</v>
      </c>
      <c r="K3955" t="s">
        <v>66</v>
      </c>
      <c r="L3955" t="s">
        <v>3</v>
      </c>
      <c r="M3955" t="s">
        <v>28</v>
      </c>
      <c r="N3955">
        <v>9.7317394250000007</v>
      </c>
    </row>
    <row r="3956" spans="6:14" x14ac:dyDescent="0.35">
      <c r="F3956" t="s">
        <v>4009</v>
      </c>
      <c r="G3956">
        <v>2019</v>
      </c>
      <c r="H3956" t="s">
        <v>39</v>
      </c>
      <c r="I3956" t="s">
        <v>48</v>
      </c>
      <c r="J3956" t="s">
        <v>5</v>
      </c>
      <c r="K3956" t="s">
        <v>66</v>
      </c>
      <c r="L3956" t="s">
        <v>3</v>
      </c>
      <c r="M3956" t="s">
        <v>29</v>
      </c>
      <c r="N3956">
        <v>95.25</v>
      </c>
    </row>
    <row r="3957" spans="6:14" x14ac:dyDescent="0.35">
      <c r="F3957" t="s">
        <v>4010</v>
      </c>
      <c r="G3957">
        <v>2019</v>
      </c>
      <c r="H3957" t="s">
        <v>39</v>
      </c>
      <c r="I3957" t="s">
        <v>48</v>
      </c>
      <c r="J3957" t="s">
        <v>5</v>
      </c>
      <c r="K3957" t="s">
        <v>66</v>
      </c>
      <c r="L3957" t="s">
        <v>3</v>
      </c>
      <c r="M3957" t="s">
        <v>6</v>
      </c>
      <c r="N3957">
        <v>18.199506</v>
      </c>
    </row>
    <row r="3958" spans="6:14" x14ac:dyDescent="0.35">
      <c r="F3958" t="s">
        <v>4011</v>
      </c>
      <c r="G3958">
        <v>2019</v>
      </c>
      <c r="H3958" t="s">
        <v>39</v>
      </c>
      <c r="I3958" t="s">
        <v>48</v>
      </c>
      <c r="J3958" t="s">
        <v>5</v>
      </c>
      <c r="K3958" t="s">
        <v>66</v>
      </c>
      <c r="L3958" t="s">
        <v>7</v>
      </c>
      <c r="M3958" t="s">
        <v>8</v>
      </c>
      <c r="N3958">
        <v>384.06198296862738</v>
      </c>
    </row>
    <row r="3959" spans="6:14" x14ac:dyDescent="0.35">
      <c r="F3959" t="s">
        <v>4012</v>
      </c>
      <c r="G3959">
        <v>2019</v>
      </c>
      <c r="H3959" t="s">
        <v>39</v>
      </c>
      <c r="I3959" t="s">
        <v>48</v>
      </c>
      <c r="J3959" t="s">
        <v>5</v>
      </c>
      <c r="K3959" t="s">
        <v>66</v>
      </c>
      <c r="L3959" t="s">
        <v>7</v>
      </c>
      <c r="M3959" t="s">
        <v>10</v>
      </c>
      <c r="N3959">
        <v>58.595260436833925</v>
      </c>
    </row>
    <row r="3960" spans="6:14" x14ac:dyDescent="0.35">
      <c r="F3960" t="s">
        <v>4013</v>
      </c>
      <c r="G3960">
        <v>2019</v>
      </c>
      <c r="H3960" t="s">
        <v>39</v>
      </c>
      <c r="I3960" t="s">
        <v>48</v>
      </c>
      <c r="J3960" t="s">
        <v>5</v>
      </c>
      <c r="K3960" t="s">
        <v>66</v>
      </c>
      <c r="L3960" t="s">
        <v>7</v>
      </c>
      <c r="M3960" t="s">
        <v>11</v>
      </c>
      <c r="N3960">
        <v>3.7299979999999957</v>
      </c>
    </row>
    <row r="3961" spans="6:14" x14ac:dyDescent="0.35">
      <c r="F3961" t="s">
        <v>4014</v>
      </c>
      <c r="G3961">
        <v>2019</v>
      </c>
      <c r="H3961" t="s">
        <v>39</v>
      </c>
      <c r="I3961" t="s">
        <v>48</v>
      </c>
      <c r="J3961" t="s">
        <v>5</v>
      </c>
      <c r="K3961" t="s">
        <v>66</v>
      </c>
      <c r="L3961" t="s">
        <v>7</v>
      </c>
      <c r="M3961" t="s">
        <v>14</v>
      </c>
      <c r="N3961">
        <v>1171.6145138578995</v>
      </c>
    </row>
    <row r="3962" spans="6:14" x14ac:dyDescent="0.35">
      <c r="F3962" t="s">
        <v>4015</v>
      </c>
      <c r="G3962">
        <v>2019</v>
      </c>
      <c r="H3962" t="s">
        <v>39</v>
      </c>
      <c r="I3962" t="s">
        <v>48</v>
      </c>
      <c r="J3962" t="s">
        <v>5</v>
      </c>
      <c r="K3962" t="s">
        <v>66</v>
      </c>
      <c r="L3962" t="s">
        <v>7</v>
      </c>
      <c r="M3962" t="s">
        <v>15</v>
      </c>
      <c r="N3962">
        <v>171.49978000000002</v>
      </c>
    </row>
    <row r="3963" spans="6:14" x14ac:dyDescent="0.35">
      <c r="F3963" t="s">
        <v>4016</v>
      </c>
      <c r="G3963">
        <v>2019</v>
      </c>
      <c r="H3963" t="s">
        <v>39</v>
      </c>
      <c r="I3963" t="s">
        <v>48</v>
      </c>
      <c r="J3963" t="s">
        <v>5</v>
      </c>
      <c r="K3963" t="s">
        <v>66</v>
      </c>
      <c r="L3963" t="s">
        <v>7</v>
      </c>
      <c r="M3963" t="s">
        <v>31</v>
      </c>
      <c r="N3963">
        <v>48.804383999999999</v>
      </c>
    </row>
    <row r="3964" spans="6:14" x14ac:dyDescent="0.35">
      <c r="F3964" t="s">
        <v>4017</v>
      </c>
      <c r="G3964">
        <v>2019</v>
      </c>
      <c r="H3964" t="s">
        <v>39</v>
      </c>
      <c r="I3964" t="s">
        <v>48</v>
      </c>
      <c r="J3964" t="s">
        <v>5</v>
      </c>
      <c r="K3964" t="s">
        <v>66</v>
      </c>
      <c r="L3964" t="s">
        <v>7</v>
      </c>
      <c r="M3964" t="s">
        <v>32</v>
      </c>
      <c r="N3964">
        <v>284.11669999999998</v>
      </c>
    </row>
    <row r="3965" spans="6:14" x14ac:dyDescent="0.35">
      <c r="F3965" t="s">
        <v>4018</v>
      </c>
      <c r="G3965">
        <v>2019</v>
      </c>
      <c r="H3965" t="s">
        <v>39</v>
      </c>
      <c r="I3965" t="s">
        <v>48</v>
      </c>
      <c r="J3965" t="s">
        <v>45</v>
      </c>
      <c r="K3965" t="s">
        <v>66</v>
      </c>
      <c r="L3965" t="s">
        <v>3</v>
      </c>
      <c r="M3965" t="s">
        <v>29</v>
      </c>
      <c r="N3965">
        <v>0.85</v>
      </c>
    </row>
    <row r="3966" spans="6:14" x14ac:dyDescent="0.35">
      <c r="F3966" t="s">
        <v>4019</v>
      </c>
      <c r="G3966">
        <v>2019</v>
      </c>
      <c r="H3966" t="s">
        <v>39</v>
      </c>
      <c r="I3966" t="s">
        <v>48</v>
      </c>
      <c r="J3966" t="s">
        <v>45</v>
      </c>
      <c r="K3966" t="s">
        <v>66</v>
      </c>
      <c r="L3966" t="s">
        <v>3</v>
      </c>
      <c r="M3966" t="s">
        <v>6</v>
      </c>
      <c r="N3966">
        <v>235.28022300000001</v>
      </c>
    </row>
    <row r="3967" spans="6:14" x14ac:dyDescent="0.35">
      <c r="F3967" t="s">
        <v>4020</v>
      </c>
      <c r="G3967">
        <v>2019</v>
      </c>
      <c r="H3967" t="s">
        <v>39</v>
      </c>
      <c r="I3967" t="s">
        <v>48</v>
      </c>
      <c r="J3967" t="s">
        <v>45</v>
      </c>
      <c r="K3967" t="s">
        <v>66</v>
      </c>
      <c r="L3967" t="s">
        <v>7</v>
      </c>
      <c r="M3967" t="s">
        <v>10</v>
      </c>
      <c r="N3967">
        <v>8.4658723435566063</v>
      </c>
    </row>
    <row r="3968" spans="6:14" x14ac:dyDescent="0.35">
      <c r="F3968" t="s">
        <v>4021</v>
      </c>
      <c r="G3968">
        <v>2019</v>
      </c>
      <c r="H3968" t="s">
        <v>39</v>
      </c>
      <c r="I3968" t="s">
        <v>48</v>
      </c>
      <c r="J3968" t="s">
        <v>45</v>
      </c>
      <c r="K3968" t="s">
        <v>66</v>
      </c>
      <c r="L3968" t="s">
        <v>7</v>
      </c>
      <c r="M3968" t="s">
        <v>14</v>
      </c>
      <c r="N3968">
        <v>49.194999999999716</v>
      </c>
    </row>
    <row r="3969" spans="6:14" x14ac:dyDescent="0.35">
      <c r="F3969" t="s">
        <v>4022</v>
      </c>
      <c r="G3969">
        <v>2019</v>
      </c>
      <c r="H3969" t="s">
        <v>39</v>
      </c>
      <c r="I3969" t="s">
        <v>6</v>
      </c>
      <c r="J3969" t="s">
        <v>9</v>
      </c>
      <c r="K3969" t="s">
        <v>66</v>
      </c>
      <c r="L3969" t="s">
        <v>3</v>
      </c>
      <c r="M3969" t="s">
        <v>6</v>
      </c>
      <c r="N3969">
        <v>0.74374099999999999</v>
      </c>
    </row>
    <row r="3970" spans="6:14" x14ac:dyDescent="0.35">
      <c r="F3970" t="s">
        <v>4023</v>
      </c>
      <c r="G3970">
        <v>2019</v>
      </c>
      <c r="H3970" t="s">
        <v>39</v>
      </c>
      <c r="I3970" t="s">
        <v>6</v>
      </c>
      <c r="J3970" t="s">
        <v>9</v>
      </c>
      <c r="K3970" t="s">
        <v>66</v>
      </c>
      <c r="L3970" t="s">
        <v>7</v>
      </c>
      <c r="M3970" t="s">
        <v>8</v>
      </c>
      <c r="N3970">
        <v>865.18200000000002</v>
      </c>
    </row>
    <row r="3971" spans="6:14" x14ac:dyDescent="0.35">
      <c r="F3971" t="s">
        <v>4024</v>
      </c>
      <c r="G3971">
        <v>2019</v>
      </c>
      <c r="H3971" t="s">
        <v>39</v>
      </c>
      <c r="I3971" t="s">
        <v>6</v>
      </c>
      <c r="J3971" t="s">
        <v>9</v>
      </c>
      <c r="K3971" t="s">
        <v>66</v>
      </c>
      <c r="L3971" t="s">
        <v>7</v>
      </c>
      <c r="M3971" t="s">
        <v>10</v>
      </c>
      <c r="N3971">
        <v>28.369756699350368</v>
      </c>
    </row>
    <row r="3972" spans="6:14" x14ac:dyDescent="0.35">
      <c r="F3972" t="s">
        <v>4025</v>
      </c>
      <c r="G3972">
        <v>2019</v>
      </c>
      <c r="H3972" t="s">
        <v>39</v>
      </c>
      <c r="I3972" t="s">
        <v>6</v>
      </c>
      <c r="J3972" t="s">
        <v>9</v>
      </c>
      <c r="K3972" t="s">
        <v>66</v>
      </c>
      <c r="L3972" t="s">
        <v>7</v>
      </c>
      <c r="M3972" t="s">
        <v>14</v>
      </c>
      <c r="N3972">
        <v>240.48286263599999</v>
      </c>
    </row>
    <row r="3973" spans="6:14" x14ac:dyDescent="0.35">
      <c r="F3973" t="s">
        <v>4026</v>
      </c>
      <c r="G3973">
        <v>2019</v>
      </c>
      <c r="H3973" t="s">
        <v>39</v>
      </c>
      <c r="I3973" t="s">
        <v>6</v>
      </c>
      <c r="J3973" t="s">
        <v>9</v>
      </c>
      <c r="K3973" t="s">
        <v>66</v>
      </c>
      <c r="L3973" t="s">
        <v>7</v>
      </c>
      <c r="M3973" t="s">
        <v>15</v>
      </c>
      <c r="N3973">
        <v>0.35730600000000001</v>
      </c>
    </row>
    <row r="3974" spans="6:14" x14ac:dyDescent="0.35">
      <c r="F3974" t="s">
        <v>4027</v>
      </c>
      <c r="G3974">
        <v>2019</v>
      </c>
      <c r="H3974" t="s">
        <v>39</v>
      </c>
      <c r="I3974" t="s">
        <v>6</v>
      </c>
      <c r="J3974" t="s">
        <v>5</v>
      </c>
      <c r="K3974" t="s">
        <v>66</v>
      </c>
      <c r="L3974" t="s">
        <v>3</v>
      </c>
      <c r="M3974" t="s">
        <v>29</v>
      </c>
      <c r="N3974">
        <v>0.8</v>
      </c>
    </row>
    <row r="3975" spans="6:14" x14ac:dyDescent="0.35">
      <c r="F3975" t="s">
        <v>4028</v>
      </c>
      <c r="G3975">
        <v>2019</v>
      </c>
      <c r="H3975" t="s">
        <v>39</v>
      </c>
      <c r="I3975" t="s">
        <v>6</v>
      </c>
      <c r="J3975" t="s">
        <v>5</v>
      </c>
      <c r="K3975" t="s">
        <v>66</v>
      </c>
      <c r="L3975" t="s">
        <v>3</v>
      </c>
      <c r="M3975" t="s">
        <v>6</v>
      </c>
      <c r="N3975">
        <v>172.693793</v>
      </c>
    </row>
    <row r="3976" spans="6:14" x14ac:dyDescent="0.35">
      <c r="F3976" t="s">
        <v>4029</v>
      </c>
      <c r="G3976">
        <v>2019</v>
      </c>
      <c r="H3976" t="s">
        <v>39</v>
      </c>
      <c r="I3976" t="s">
        <v>6</v>
      </c>
      <c r="J3976" t="s">
        <v>5</v>
      </c>
      <c r="K3976" t="s">
        <v>66</v>
      </c>
      <c r="L3976" t="s">
        <v>7</v>
      </c>
      <c r="M3976" t="s">
        <v>8</v>
      </c>
      <c r="N3976">
        <v>2184.587</v>
      </c>
    </row>
    <row r="3977" spans="6:14" x14ac:dyDescent="0.35">
      <c r="F3977" t="s">
        <v>4030</v>
      </c>
      <c r="G3977">
        <v>2019</v>
      </c>
      <c r="H3977" t="s">
        <v>39</v>
      </c>
      <c r="I3977" t="s">
        <v>6</v>
      </c>
      <c r="J3977" t="s">
        <v>5</v>
      </c>
      <c r="K3977" t="s">
        <v>66</v>
      </c>
      <c r="L3977" t="s">
        <v>7</v>
      </c>
      <c r="M3977" t="s">
        <v>10</v>
      </c>
      <c r="N3977">
        <v>46.424397815719637</v>
      </c>
    </row>
    <row r="3978" spans="6:14" x14ac:dyDescent="0.35">
      <c r="F3978" t="s">
        <v>4031</v>
      </c>
      <c r="G3978">
        <v>2019</v>
      </c>
      <c r="H3978" t="s">
        <v>39</v>
      </c>
      <c r="I3978" t="s">
        <v>6</v>
      </c>
      <c r="J3978" t="s">
        <v>5</v>
      </c>
      <c r="K3978" t="s">
        <v>66</v>
      </c>
      <c r="L3978" t="s">
        <v>7</v>
      </c>
      <c r="M3978" t="s">
        <v>14</v>
      </c>
      <c r="N3978">
        <v>132.95649143360001</v>
      </c>
    </row>
    <row r="3979" spans="6:14" x14ac:dyDescent="0.35">
      <c r="F3979" t="s">
        <v>4032</v>
      </c>
      <c r="G3979">
        <v>2019</v>
      </c>
      <c r="H3979" t="s">
        <v>39</v>
      </c>
      <c r="I3979" t="s">
        <v>6</v>
      </c>
      <c r="J3979" t="s">
        <v>5</v>
      </c>
      <c r="K3979" t="s">
        <v>66</v>
      </c>
      <c r="L3979" t="s">
        <v>7</v>
      </c>
      <c r="M3979" t="s">
        <v>15</v>
      </c>
      <c r="N3979">
        <v>6.4438800000000001</v>
      </c>
    </row>
    <row r="3980" spans="6:14" x14ac:dyDescent="0.35">
      <c r="F3980" t="s">
        <v>4033</v>
      </c>
      <c r="G3980">
        <v>2019</v>
      </c>
      <c r="H3980" t="s">
        <v>39</v>
      </c>
      <c r="I3980" t="s">
        <v>6</v>
      </c>
      <c r="J3980" t="s">
        <v>45</v>
      </c>
      <c r="K3980" t="s">
        <v>66</v>
      </c>
      <c r="L3980" t="s">
        <v>3</v>
      </c>
      <c r="M3980" t="s">
        <v>29</v>
      </c>
      <c r="N3980">
        <v>0.1</v>
      </c>
    </row>
    <row r="3981" spans="6:14" x14ac:dyDescent="0.35">
      <c r="F3981" t="s">
        <v>4034</v>
      </c>
      <c r="G3981">
        <v>2019</v>
      </c>
      <c r="H3981" t="s">
        <v>39</v>
      </c>
      <c r="I3981" t="s">
        <v>6</v>
      </c>
      <c r="J3981" t="s">
        <v>45</v>
      </c>
      <c r="K3981" t="s">
        <v>66</v>
      </c>
      <c r="L3981" t="s">
        <v>3</v>
      </c>
      <c r="M3981" t="s">
        <v>6</v>
      </c>
      <c r="N3981">
        <v>47.658166999999999</v>
      </c>
    </row>
    <row r="3982" spans="6:14" x14ac:dyDescent="0.35">
      <c r="F3982" t="s">
        <v>4035</v>
      </c>
      <c r="G3982">
        <v>2019</v>
      </c>
      <c r="H3982" t="s">
        <v>39</v>
      </c>
      <c r="I3982" t="s">
        <v>6</v>
      </c>
      <c r="J3982" t="s">
        <v>45</v>
      </c>
      <c r="K3982" t="s">
        <v>66</v>
      </c>
      <c r="L3982" t="s">
        <v>7</v>
      </c>
      <c r="M3982" t="s">
        <v>8</v>
      </c>
      <c r="N3982">
        <v>553.07039999999995</v>
      </c>
    </row>
    <row r="3983" spans="6:14" x14ac:dyDescent="0.35">
      <c r="F3983" t="s">
        <v>4036</v>
      </c>
      <c r="G3983">
        <v>2019</v>
      </c>
      <c r="H3983" t="s">
        <v>39</v>
      </c>
      <c r="I3983" t="s">
        <v>6</v>
      </c>
      <c r="J3983" t="s">
        <v>45</v>
      </c>
      <c r="K3983" t="s">
        <v>66</v>
      </c>
      <c r="L3983" t="s">
        <v>7</v>
      </c>
      <c r="M3983" t="s">
        <v>10</v>
      </c>
      <c r="N3983">
        <v>101.07013062042161</v>
      </c>
    </row>
    <row r="3984" spans="6:14" x14ac:dyDescent="0.35">
      <c r="F3984" t="s">
        <v>4037</v>
      </c>
      <c r="G3984">
        <v>2019</v>
      </c>
      <c r="H3984" t="s">
        <v>39</v>
      </c>
      <c r="I3984" t="s">
        <v>6</v>
      </c>
      <c r="J3984" t="s">
        <v>45</v>
      </c>
      <c r="K3984" t="s">
        <v>66</v>
      </c>
      <c r="L3984" t="s">
        <v>7</v>
      </c>
      <c r="M3984" t="s">
        <v>14</v>
      </c>
      <c r="N3984">
        <v>28.945007</v>
      </c>
    </row>
    <row r="3985" spans="6:14" x14ac:dyDescent="0.35">
      <c r="F3985" t="s">
        <v>4038</v>
      </c>
      <c r="G3985">
        <v>2019</v>
      </c>
      <c r="H3985" t="s">
        <v>39</v>
      </c>
      <c r="I3985" t="s">
        <v>6</v>
      </c>
      <c r="J3985" t="s">
        <v>45</v>
      </c>
      <c r="K3985" t="s">
        <v>66</v>
      </c>
      <c r="L3985" t="s">
        <v>7</v>
      </c>
      <c r="M3985" t="s">
        <v>15</v>
      </c>
      <c r="N3985">
        <v>0.85991600000000001</v>
      </c>
    </row>
    <row r="3986" spans="6:14" x14ac:dyDescent="0.35">
      <c r="F3986" t="s">
        <v>4039</v>
      </c>
      <c r="G3986">
        <v>2019</v>
      </c>
      <c r="H3986" t="s">
        <v>39</v>
      </c>
      <c r="I3986" t="s">
        <v>6</v>
      </c>
      <c r="J3986" t="s">
        <v>45</v>
      </c>
      <c r="K3986" t="s">
        <v>66</v>
      </c>
      <c r="L3986" t="s">
        <v>6</v>
      </c>
      <c r="M3986" t="s">
        <v>6</v>
      </c>
      <c r="N3986">
        <v>15.557</v>
      </c>
    </row>
    <row r="3987" spans="6:14" x14ac:dyDescent="0.35">
      <c r="F3987" t="s">
        <v>4040</v>
      </c>
      <c r="G3987">
        <v>2019</v>
      </c>
      <c r="H3987" t="s">
        <v>40</v>
      </c>
      <c r="I3987" t="s">
        <v>46</v>
      </c>
      <c r="J3987" t="s">
        <v>5</v>
      </c>
      <c r="K3987" t="s">
        <v>66</v>
      </c>
      <c r="L3987" t="s">
        <v>3</v>
      </c>
      <c r="M3987" t="s">
        <v>4</v>
      </c>
      <c r="N3987">
        <v>3.35792</v>
      </c>
    </row>
    <row r="3988" spans="6:14" x14ac:dyDescent="0.35">
      <c r="F3988" t="s">
        <v>4041</v>
      </c>
      <c r="G3988">
        <v>2019</v>
      </c>
      <c r="H3988" t="s">
        <v>40</v>
      </c>
      <c r="I3988" t="s">
        <v>47</v>
      </c>
      <c r="J3988" t="s">
        <v>5</v>
      </c>
      <c r="K3988" t="s">
        <v>66</v>
      </c>
      <c r="L3988" t="s">
        <v>3</v>
      </c>
      <c r="M3988" t="s">
        <v>4</v>
      </c>
      <c r="N3988">
        <v>797.77752420000002</v>
      </c>
    </row>
    <row r="3989" spans="6:14" x14ac:dyDescent="0.35">
      <c r="F3989" t="s">
        <v>4042</v>
      </c>
      <c r="G3989">
        <v>2019</v>
      </c>
      <c r="H3989" t="s">
        <v>40</v>
      </c>
      <c r="I3989" t="s">
        <v>47</v>
      </c>
      <c r="J3989" t="s">
        <v>5</v>
      </c>
      <c r="K3989" t="s">
        <v>66</v>
      </c>
      <c r="L3989" t="s">
        <v>3</v>
      </c>
      <c r="M3989" t="s">
        <v>28</v>
      </c>
      <c r="N3989">
        <v>202.70808600999999</v>
      </c>
    </row>
    <row r="3990" spans="6:14" x14ac:dyDescent="0.35">
      <c r="F3990" t="s">
        <v>4043</v>
      </c>
      <c r="G3990">
        <v>2019</v>
      </c>
      <c r="H3990" t="s">
        <v>40</v>
      </c>
      <c r="I3990" t="s">
        <v>47</v>
      </c>
      <c r="J3990" t="s">
        <v>5</v>
      </c>
      <c r="K3990" t="s">
        <v>66</v>
      </c>
      <c r="L3990" t="s">
        <v>7</v>
      </c>
      <c r="M3990" t="s">
        <v>10</v>
      </c>
      <c r="N3990">
        <v>341.50099999999998</v>
      </c>
    </row>
    <row r="3991" spans="6:14" x14ac:dyDescent="0.35">
      <c r="F3991" t="s">
        <v>4044</v>
      </c>
      <c r="G3991">
        <v>2019</v>
      </c>
      <c r="H3991" t="s">
        <v>40</v>
      </c>
      <c r="I3991" t="s">
        <v>51</v>
      </c>
      <c r="J3991" t="s">
        <v>9</v>
      </c>
      <c r="K3991" t="s">
        <v>66</v>
      </c>
      <c r="L3991" t="s">
        <v>3</v>
      </c>
      <c r="M3991" t="s">
        <v>4</v>
      </c>
      <c r="N3991">
        <v>24.803621</v>
      </c>
    </row>
    <row r="3992" spans="6:14" x14ac:dyDescent="0.35">
      <c r="F3992" t="s">
        <v>4045</v>
      </c>
      <c r="G3992">
        <v>2019</v>
      </c>
      <c r="H3992" t="s">
        <v>40</v>
      </c>
      <c r="I3992" t="s">
        <v>51</v>
      </c>
      <c r="J3992" t="s">
        <v>9</v>
      </c>
      <c r="K3992" t="s">
        <v>66</v>
      </c>
      <c r="L3992" t="s">
        <v>3</v>
      </c>
      <c r="M3992" t="s">
        <v>29</v>
      </c>
      <c r="N3992">
        <v>74.792145000000005</v>
      </c>
    </row>
    <row r="3993" spans="6:14" x14ac:dyDescent="0.35">
      <c r="F3993" t="s">
        <v>4046</v>
      </c>
      <c r="G3993">
        <v>2019</v>
      </c>
      <c r="H3993" t="s">
        <v>40</v>
      </c>
      <c r="I3993" t="s">
        <v>51</v>
      </c>
      <c r="J3993" t="s">
        <v>9</v>
      </c>
      <c r="K3993" t="s">
        <v>66</v>
      </c>
      <c r="L3993" t="s">
        <v>7</v>
      </c>
      <c r="M3993" t="s">
        <v>10</v>
      </c>
      <c r="N3993">
        <v>1548.0967357738996</v>
      </c>
    </row>
    <row r="3994" spans="6:14" x14ac:dyDescent="0.35">
      <c r="F3994" t="s">
        <v>4047</v>
      </c>
      <c r="G3994">
        <v>2019</v>
      </c>
      <c r="H3994" t="s">
        <v>40</v>
      </c>
      <c r="I3994" t="s">
        <v>51</v>
      </c>
      <c r="J3994" t="s">
        <v>9</v>
      </c>
      <c r="K3994" t="s">
        <v>66</v>
      </c>
      <c r="L3994" t="s">
        <v>7</v>
      </c>
      <c r="M3994" t="s">
        <v>11</v>
      </c>
      <c r="N3994">
        <v>143.99004280089989</v>
      </c>
    </row>
    <row r="3995" spans="6:14" x14ac:dyDescent="0.35">
      <c r="F3995" t="s">
        <v>4048</v>
      </c>
      <c r="G3995">
        <v>2019</v>
      </c>
      <c r="H3995" t="s">
        <v>40</v>
      </c>
      <c r="I3995" t="s">
        <v>51</v>
      </c>
      <c r="J3995" t="s">
        <v>9</v>
      </c>
      <c r="K3995" t="s">
        <v>66</v>
      </c>
      <c r="L3995" t="s">
        <v>7</v>
      </c>
      <c r="M3995" t="s">
        <v>14</v>
      </c>
      <c r="N3995">
        <v>103.45721558880113</v>
      </c>
    </row>
    <row r="3996" spans="6:14" x14ac:dyDescent="0.35">
      <c r="F3996" t="s">
        <v>4049</v>
      </c>
      <c r="G3996">
        <v>2019</v>
      </c>
      <c r="H3996" t="s">
        <v>40</v>
      </c>
      <c r="I3996" t="s">
        <v>51</v>
      </c>
      <c r="J3996" t="s">
        <v>9</v>
      </c>
      <c r="K3996" t="s">
        <v>66</v>
      </c>
      <c r="L3996" t="s">
        <v>7</v>
      </c>
      <c r="M3996" t="s">
        <v>34</v>
      </c>
      <c r="N3996">
        <v>24.502874999999971</v>
      </c>
    </row>
    <row r="3997" spans="6:14" x14ac:dyDescent="0.35">
      <c r="F3997" t="s">
        <v>4050</v>
      </c>
      <c r="G3997">
        <v>2019</v>
      </c>
      <c r="H3997" t="s">
        <v>40</v>
      </c>
      <c r="I3997" t="s">
        <v>51</v>
      </c>
      <c r="J3997" t="s">
        <v>9</v>
      </c>
      <c r="K3997" t="s">
        <v>66</v>
      </c>
      <c r="L3997" t="s">
        <v>7</v>
      </c>
      <c r="M3997" t="s">
        <v>31</v>
      </c>
      <c r="N3997">
        <v>3.435515622</v>
      </c>
    </row>
    <row r="3998" spans="6:14" x14ac:dyDescent="0.35">
      <c r="F3998" t="s">
        <v>4051</v>
      </c>
      <c r="G3998">
        <v>2019</v>
      </c>
      <c r="H3998" t="s">
        <v>40</v>
      </c>
      <c r="I3998" t="s">
        <v>51</v>
      </c>
      <c r="J3998" t="s">
        <v>5</v>
      </c>
      <c r="K3998" t="s">
        <v>66</v>
      </c>
      <c r="L3998" t="s">
        <v>3</v>
      </c>
      <c r="M3998" t="s">
        <v>4</v>
      </c>
      <c r="N3998">
        <v>7.0964431000000001</v>
      </c>
    </row>
    <row r="3999" spans="6:14" x14ac:dyDescent="0.35">
      <c r="F3999" t="s">
        <v>4052</v>
      </c>
      <c r="G3999">
        <v>2019</v>
      </c>
      <c r="H3999" t="s">
        <v>40</v>
      </c>
      <c r="I3999" t="s">
        <v>51</v>
      </c>
      <c r="J3999" t="s">
        <v>5</v>
      </c>
      <c r="K3999" t="s">
        <v>66</v>
      </c>
      <c r="L3999" t="s">
        <v>3</v>
      </c>
      <c r="M3999" t="s">
        <v>29</v>
      </c>
      <c r="N3999">
        <v>166.74292552</v>
      </c>
    </row>
    <row r="4000" spans="6:14" x14ac:dyDescent="0.35">
      <c r="F4000" t="s">
        <v>4053</v>
      </c>
      <c r="G4000">
        <v>2019</v>
      </c>
      <c r="H4000" t="s">
        <v>40</v>
      </c>
      <c r="I4000" t="s">
        <v>51</v>
      </c>
      <c r="J4000" t="s">
        <v>5</v>
      </c>
      <c r="K4000" t="s">
        <v>66</v>
      </c>
      <c r="L4000" t="s">
        <v>7</v>
      </c>
      <c r="M4000" t="s">
        <v>10</v>
      </c>
      <c r="N4000">
        <v>1180.5825167845001</v>
      </c>
    </row>
    <row r="4001" spans="6:14" x14ac:dyDescent="0.35">
      <c r="F4001" t="s">
        <v>4054</v>
      </c>
      <c r="G4001">
        <v>2019</v>
      </c>
      <c r="H4001" t="s">
        <v>40</v>
      </c>
      <c r="I4001" t="s">
        <v>51</v>
      </c>
      <c r="J4001" t="s">
        <v>5</v>
      </c>
      <c r="K4001" t="s">
        <v>66</v>
      </c>
      <c r="L4001" t="s">
        <v>7</v>
      </c>
      <c r="M4001" t="s">
        <v>11</v>
      </c>
      <c r="N4001">
        <v>156.30806035929982</v>
      </c>
    </row>
    <row r="4002" spans="6:14" x14ac:dyDescent="0.35">
      <c r="F4002" t="s">
        <v>4055</v>
      </c>
      <c r="G4002">
        <v>2019</v>
      </c>
      <c r="H4002" t="s">
        <v>40</v>
      </c>
      <c r="I4002" t="s">
        <v>51</v>
      </c>
      <c r="J4002" t="s">
        <v>5</v>
      </c>
      <c r="K4002" t="s">
        <v>66</v>
      </c>
      <c r="L4002" t="s">
        <v>7</v>
      </c>
      <c r="M4002" t="s">
        <v>14</v>
      </c>
      <c r="N4002">
        <v>75.263480080319994</v>
      </c>
    </row>
    <row r="4003" spans="6:14" x14ac:dyDescent="0.35">
      <c r="F4003" t="s">
        <v>4056</v>
      </c>
      <c r="G4003">
        <v>2019</v>
      </c>
      <c r="H4003" t="s">
        <v>40</v>
      </c>
      <c r="I4003" t="s">
        <v>51</v>
      </c>
      <c r="J4003" t="s">
        <v>5</v>
      </c>
      <c r="K4003" t="s">
        <v>66</v>
      </c>
      <c r="L4003" t="s">
        <v>7</v>
      </c>
      <c r="M4003" t="s">
        <v>34</v>
      </c>
      <c r="N4003">
        <v>9.8012829999999997</v>
      </c>
    </row>
    <row r="4004" spans="6:14" x14ac:dyDescent="0.35">
      <c r="F4004" t="s">
        <v>4057</v>
      </c>
      <c r="G4004">
        <v>2019</v>
      </c>
      <c r="H4004" t="s">
        <v>40</v>
      </c>
      <c r="I4004" t="s">
        <v>51</v>
      </c>
      <c r="J4004" t="s">
        <v>45</v>
      </c>
      <c r="K4004" t="s">
        <v>66</v>
      </c>
      <c r="L4004" t="s">
        <v>3</v>
      </c>
      <c r="M4004" t="s">
        <v>4</v>
      </c>
      <c r="N4004">
        <v>72.038719</v>
      </c>
    </row>
    <row r="4005" spans="6:14" x14ac:dyDescent="0.35">
      <c r="F4005" t="s">
        <v>4058</v>
      </c>
      <c r="G4005">
        <v>2019</v>
      </c>
      <c r="H4005" t="s">
        <v>40</v>
      </c>
      <c r="I4005" t="s">
        <v>51</v>
      </c>
      <c r="J4005" t="s">
        <v>45</v>
      </c>
      <c r="K4005" t="s">
        <v>66</v>
      </c>
      <c r="L4005" t="s">
        <v>3</v>
      </c>
      <c r="M4005" t="s">
        <v>29</v>
      </c>
      <c r="N4005">
        <v>98.289593400000001</v>
      </c>
    </row>
    <row r="4006" spans="6:14" x14ac:dyDescent="0.35">
      <c r="F4006" t="s">
        <v>4059</v>
      </c>
      <c r="G4006">
        <v>2019</v>
      </c>
      <c r="H4006" t="s">
        <v>40</v>
      </c>
      <c r="I4006" t="s">
        <v>51</v>
      </c>
      <c r="J4006" t="s">
        <v>45</v>
      </c>
      <c r="K4006" t="s">
        <v>66</v>
      </c>
      <c r="L4006" t="s">
        <v>7</v>
      </c>
      <c r="M4006" t="s">
        <v>10</v>
      </c>
      <c r="N4006">
        <v>2401.4117939093994</v>
      </c>
    </row>
    <row r="4007" spans="6:14" x14ac:dyDescent="0.35">
      <c r="F4007" t="s">
        <v>4060</v>
      </c>
      <c r="G4007">
        <v>2019</v>
      </c>
      <c r="H4007" t="s">
        <v>40</v>
      </c>
      <c r="I4007" t="s">
        <v>51</v>
      </c>
      <c r="J4007" t="s">
        <v>45</v>
      </c>
      <c r="K4007" t="s">
        <v>66</v>
      </c>
      <c r="L4007" t="s">
        <v>7</v>
      </c>
      <c r="M4007" t="s">
        <v>11</v>
      </c>
      <c r="N4007">
        <v>124.93341271519989</v>
      </c>
    </row>
    <row r="4008" spans="6:14" x14ac:dyDescent="0.35">
      <c r="F4008" t="s">
        <v>4061</v>
      </c>
      <c r="G4008">
        <v>2019</v>
      </c>
      <c r="H4008" t="s">
        <v>40</v>
      </c>
      <c r="I4008" t="s">
        <v>51</v>
      </c>
      <c r="J4008" t="s">
        <v>45</v>
      </c>
      <c r="K4008" t="s">
        <v>66</v>
      </c>
      <c r="L4008" t="s">
        <v>7</v>
      </c>
      <c r="M4008" t="s">
        <v>14</v>
      </c>
      <c r="N4008">
        <v>6.2951154999999996</v>
      </c>
    </row>
    <row r="4009" spans="6:14" x14ac:dyDescent="0.35">
      <c r="F4009" t="s">
        <v>4062</v>
      </c>
      <c r="G4009">
        <v>2019</v>
      </c>
      <c r="H4009" t="s">
        <v>40</v>
      </c>
      <c r="I4009" t="s">
        <v>51</v>
      </c>
      <c r="J4009" t="s">
        <v>45</v>
      </c>
      <c r="K4009" t="s">
        <v>66</v>
      </c>
      <c r="L4009" t="s">
        <v>7</v>
      </c>
      <c r="M4009" t="s">
        <v>34</v>
      </c>
      <c r="N4009">
        <v>39.96683799999996</v>
      </c>
    </row>
    <row r="4010" spans="6:14" x14ac:dyDescent="0.35">
      <c r="F4010" t="s">
        <v>4063</v>
      </c>
      <c r="G4010">
        <v>2019</v>
      </c>
      <c r="H4010" t="s">
        <v>40</v>
      </c>
      <c r="I4010" t="s">
        <v>51</v>
      </c>
      <c r="J4010" t="s">
        <v>45</v>
      </c>
      <c r="K4010" t="s">
        <v>66</v>
      </c>
      <c r="L4010" t="s">
        <v>7</v>
      </c>
      <c r="M4010" t="s">
        <v>31</v>
      </c>
      <c r="N4010">
        <v>0.20989219000000001</v>
      </c>
    </row>
    <row r="4011" spans="6:14" x14ac:dyDescent="0.35">
      <c r="F4011" t="s">
        <v>4064</v>
      </c>
      <c r="G4011">
        <v>2019</v>
      </c>
      <c r="H4011" t="s">
        <v>40</v>
      </c>
      <c r="I4011" t="s">
        <v>50</v>
      </c>
      <c r="J4011" t="s">
        <v>9</v>
      </c>
      <c r="K4011" t="s">
        <v>66</v>
      </c>
      <c r="L4011" t="s">
        <v>7</v>
      </c>
      <c r="M4011" t="s">
        <v>10</v>
      </c>
      <c r="N4011">
        <v>1.0209284999999999</v>
      </c>
    </row>
    <row r="4012" spans="6:14" x14ac:dyDescent="0.35">
      <c r="F4012" t="s">
        <v>4065</v>
      </c>
      <c r="G4012">
        <v>2019</v>
      </c>
      <c r="H4012" t="s">
        <v>40</v>
      </c>
      <c r="I4012" t="s">
        <v>50</v>
      </c>
      <c r="J4012" t="s">
        <v>9</v>
      </c>
      <c r="K4012" t="s">
        <v>66</v>
      </c>
      <c r="L4012" t="s">
        <v>7</v>
      </c>
      <c r="M4012" t="s">
        <v>14</v>
      </c>
      <c r="N4012">
        <v>151.43047839963901</v>
      </c>
    </row>
    <row r="4013" spans="6:14" x14ac:dyDescent="0.35">
      <c r="F4013" t="s">
        <v>4066</v>
      </c>
      <c r="G4013">
        <v>2019</v>
      </c>
      <c r="H4013" t="s">
        <v>40</v>
      </c>
      <c r="I4013" t="s">
        <v>50</v>
      </c>
      <c r="J4013" t="s">
        <v>5</v>
      </c>
      <c r="K4013" t="s">
        <v>66</v>
      </c>
      <c r="L4013" t="s">
        <v>7</v>
      </c>
      <c r="M4013" t="s">
        <v>8</v>
      </c>
      <c r="N4013">
        <v>9.4956499999999995</v>
      </c>
    </row>
    <row r="4014" spans="6:14" x14ac:dyDescent="0.35">
      <c r="F4014" t="s">
        <v>4067</v>
      </c>
      <c r="G4014">
        <v>2019</v>
      </c>
      <c r="H4014" t="s">
        <v>40</v>
      </c>
      <c r="I4014" t="s">
        <v>50</v>
      </c>
      <c r="J4014" t="s">
        <v>5</v>
      </c>
      <c r="K4014" t="s">
        <v>66</v>
      </c>
      <c r="L4014" t="s">
        <v>7</v>
      </c>
      <c r="M4014" t="s">
        <v>10</v>
      </c>
      <c r="N4014">
        <v>8.3958399999999997</v>
      </c>
    </row>
    <row r="4015" spans="6:14" x14ac:dyDescent="0.35">
      <c r="F4015" t="s">
        <v>4068</v>
      </c>
      <c r="G4015">
        <v>2019</v>
      </c>
      <c r="H4015" t="s">
        <v>40</v>
      </c>
      <c r="I4015" t="s">
        <v>50</v>
      </c>
      <c r="J4015" t="s">
        <v>5</v>
      </c>
      <c r="K4015" t="s">
        <v>66</v>
      </c>
      <c r="L4015" t="s">
        <v>7</v>
      </c>
      <c r="M4015" t="s">
        <v>11</v>
      </c>
      <c r="N4015">
        <v>239.76365521</v>
      </c>
    </row>
    <row r="4016" spans="6:14" x14ac:dyDescent="0.35">
      <c r="F4016" t="s">
        <v>4069</v>
      </c>
      <c r="G4016">
        <v>2019</v>
      </c>
      <c r="H4016" t="s">
        <v>40</v>
      </c>
      <c r="I4016" t="s">
        <v>50</v>
      </c>
      <c r="J4016" t="s">
        <v>5</v>
      </c>
      <c r="K4016" t="s">
        <v>66</v>
      </c>
      <c r="L4016" t="s">
        <v>7</v>
      </c>
      <c r="M4016" t="s">
        <v>14</v>
      </c>
      <c r="N4016">
        <v>476.83917019530003</v>
      </c>
    </row>
    <row r="4017" spans="6:14" x14ac:dyDescent="0.35">
      <c r="F4017" t="s">
        <v>4070</v>
      </c>
      <c r="G4017">
        <v>2019</v>
      </c>
      <c r="H4017" t="s">
        <v>40</v>
      </c>
      <c r="I4017" t="s">
        <v>50</v>
      </c>
      <c r="J4017" t="s">
        <v>45</v>
      </c>
      <c r="K4017" t="s">
        <v>66</v>
      </c>
      <c r="L4017" t="s">
        <v>7</v>
      </c>
      <c r="M4017" t="s">
        <v>10</v>
      </c>
      <c r="N4017">
        <v>65.561449999999994</v>
      </c>
    </row>
    <row r="4018" spans="6:14" x14ac:dyDescent="0.35">
      <c r="F4018" t="s">
        <v>4071</v>
      </c>
      <c r="G4018">
        <v>2019</v>
      </c>
      <c r="H4018" t="s">
        <v>40</v>
      </c>
      <c r="I4018" t="s">
        <v>50</v>
      </c>
      <c r="J4018" t="s">
        <v>45</v>
      </c>
      <c r="K4018" t="s">
        <v>66</v>
      </c>
      <c r="L4018" t="s">
        <v>7</v>
      </c>
      <c r="M4018" t="s">
        <v>14</v>
      </c>
      <c r="N4018">
        <v>0.49600031239999998</v>
      </c>
    </row>
    <row r="4019" spans="6:14" x14ac:dyDescent="0.35">
      <c r="F4019" t="s">
        <v>4072</v>
      </c>
      <c r="G4019">
        <v>2019</v>
      </c>
      <c r="H4019" t="s">
        <v>40</v>
      </c>
      <c r="I4019" t="s">
        <v>49</v>
      </c>
      <c r="J4019" t="s">
        <v>9</v>
      </c>
      <c r="K4019" t="s">
        <v>66</v>
      </c>
      <c r="L4019" t="s">
        <v>3</v>
      </c>
      <c r="M4019" t="s">
        <v>29</v>
      </c>
      <c r="N4019">
        <v>2</v>
      </c>
    </row>
    <row r="4020" spans="6:14" x14ac:dyDescent="0.35">
      <c r="F4020" t="s">
        <v>4073</v>
      </c>
      <c r="G4020">
        <v>2019</v>
      </c>
      <c r="H4020" t="s">
        <v>40</v>
      </c>
      <c r="I4020" t="s">
        <v>49</v>
      </c>
      <c r="J4020" t="s">
        <v>9</v>
      </c>
      <c r="K4020" t="s">
        <v>66</v>
      </c>
      <c r="L4020" t="s">
        <v>7</v>
      </c>
      <c r="M4020" t="s">
        <v>8</v>
      </c>
      <c r="N4020">
        <v>24.997</v>
      </c>
    </row>
    <row r="4021" spans="6:14" x14ac:dyDescent="0.35">
      <c r="F4021" t="s">
        <v>4074</v>
      </c>
      <c r="G4021">
        <v>2019</v>
      </c>
      <c r="H4021" t="s">
        <v>40</v>
      </c>
      <c r="I4021" t="s">
        <v>49</v>
      </c>
      <c r="J4021" t="s">
        <v>9</v>
      </c>
      <c r="K4021" t="s">
        <v>66</v>
      </c>
      <c r="L4021" t="s">
        <v>7</v>
      </c>
      <c r="M4021" t="s">
        <v>10</v>
      </c>
      <c r="N4021">
        <v>51.494480000000003</v>
      </c>
    </row>
    <row r="4022" spans="6:14" x14ac:dyDescent="0.35">
      <c r="F4022" t="s">
        <v>4075</v>
      </c>
      <c r="G4022">
        <v>2019</v>
      </c>
      <c r="H4022" t="s">
        <v>40</v>
      </c>
      <c r="I4022" t="s">
        <v>49</v>
      </c>
      <c r="J4022" t="s">
        <v>5</v>
      </c>
      <c r="K4022" t="s">
        <v>66</v>
      </c>
      <c r="L4022" t="s">
        <v>3</v>
      </c>
      <c r="M4022" t="s">
        <v>29</v>
      </c>
      <c r="N4022">
        <v>1.75</v>
      </c>
    </row>
    <row r="4023" spans="6:14" x14ac:dyDescent="0.35">
      <c r="F4023" t="s">
        <v>4076</v>
      </c>
      <c r="G4023">
        <v>2019</v>
      </c>
      <c r="H4023" t="s">
        <v>40</v>
      </c>
      <c r="I4023" t="s">
        <v>49</v>
      </c>
      <c r="J4023" t="s">
        <v>5</v>
      </c>
      <c r="K4023" t="s">
        <v>66</v>
      </c>
      <c r="L4023" t="s">
        <v>7</v>
      </c>
      <c r="M4023" t="s">
        <v>8</v>
      </c>
      <c r="N4023">
        <v>113.45887999999999</v>
      </c>
    </row>
    <row r="4024" spans="6:14" x14ac:dyDescent="0.35">
      <c r="F4024" t="s">
        <v>4077</v>
      </c>
      <c r="G4024">
        <v>2019</v>
      </c>
      <c r="H4024" t="s">
        <v>40</v>
      </c>
      <c r="I4024" t="s">
        <v>49</v>
      </c>
      <c r="J4024" t="s">
        <v>5</v>
      </c>
      <c r="K4024" t="s">
        <v>66</v>
      </c>
      <c r="L4024" t="s">
        <v>7</v>
      </c>
      <c r="M4024" t="s">
        <v>10</v>
      </c>
      <c r="N4024">
        <v>167.63929999999999</v>
      </c>
    </row>
    <row r="4025" spans="6:14" x14ac:dyDescent="0.35">
      <c r="F4025" t="s">
        <v>4078</v>
      </c>
      <c r="G4025">
        <v>2019</v>
      </c>
      <c r="H4025" t="s">
        <v>40</v>
      </c>
      <c r="I4025" t="s">
        <v>49</v>
      </c>
      <c r="J4025" t="s">
        <v>5</v>
      </c>
      <c r="K4025" t="s">
        <v>66</v>
      </c>
      <c r="L4025" t="s">
        <v>7</v>
      </c>
      <c r="M4025" t="s">
        <v>14</v>
      </c>
      <c r="N4025">
        <v>143.01271238998001</v>
      </c>
    </row>
    <row r="4026" spans="6:14" x14ac:dyDescent="0.35">
      <c r="F4026" t="s">
        <v>4079</v>
      </c>
      <c r="G4026">
        <v>2019</v>
      </c>
      <c r="H4026" t="s">
        <v>40</v>
      </c>
      <c r="I4026" t="s">
        <v>49</v>
      </c>
      <c r="J4026" t="s">
        <v>5</v>
      </c>
      <c r="K4026" t="s">
        <v>66</v>
      </c>
      <c r="L4026" t="s">
        <v>7</v>
      </c>
      <c r="M4026" t="s">
        <v>15</v>
      </c>
      <c r="N4026">
        <v>4.8827999999999996</v>
      </c>
    </row>
    <row r="4027" spans="6:14" x14ac:dyDescent="0.35">
      <c r="F4027" t="s">
        <v>4080</v>
      </c>
      <c r="G4027">
        <v>2019</v>
      </c>
      <c r="H4027" t="s">
        <v>40</v>
      </c>
      <c r="I4027" t="s">
        <v>49</v>
      </c>
      <c r="J4027" t="s">
        <v>45</v>
      </c>
      <c r="K4027" t="s">
        <v>66</v>
      </c>
      <c r="L4027" t="s">
        <v>7</v>
      </c>
      <c r="M4027" t="s">
        <v>10</v>
      </c>
      <c r="N4027">
        <v>65.097800000000007</v>
      </c>
    </row>
    <row r="4028" spans="6:14" x14ac:dyDescent="0.35">
      <c r="F4028" t="s">
        <v>4081</v>
      </c>
      <c r="G4028">
        <v>2019</v>
      </c>
      <c r="H4028" t="s">
        <v>40</v>
      </c>
      <c r="I4028" t="s">
        <v>49</v>
      </c>
      <c r="J4028" t="s">
        <v>45</v>
      </c>
      <c r="K4028" t="s">
        <v>66</v>
      </c>
      <c r="L4028" t="s">
        <v>7</v>
      </c>
      <c r="M4028" t="s">
        <v>11</v>
      </c>
      <c r="N4028">
        <v>20.450003288999977</v>
      </c>
    </row>
    <row r="4029" spans="6:14" x14ac:dyDescent="0.35">
      <c r="F4029" t="s">
        <v>4082</v>
      </c>
      <c r="G4029">
        <v>2019</v>
      </c>
      <c r="H4029" t="s">
        <v>40</v>
      </c>
      <c r="I4029" t="s">
        <v>48</v>
      </c>
      <c r="J4029" t="s">
        <v>9</v>
      </c>
      <c r="K4029" t="s">
        <v>66</v>
      </c>
      <c r="L4029" t="s">
        <v>7</v>
      </c>
      <c r="M4029" t="s">
        <v>14</v>
      </c>
      <c r="N4029">
        <v>144.04165086990599</v>
      </c>
    </row>
    <row r="4030" spans="6:14" x14ac:dyDescent="0.35">
      <c r="F4030" t="s">
        <v>4083</v>
      </c>
      <c r="G4030">
        <v>2019</v>
      </c>
      <c r="H4030" t="s">
        <v>40</v>
      </c>
      <c r="I4030" t="s">
        <v>48</v>
      </c>
      <c r="J4030" t="s">
        <v>5</v>
      </c>
      <c r="K4030" t="s">
        <v>66</v>
      </c>
      <c r="L4030" t="s">
        <v>3</v>
      </c>
      <c r="M4030" t="s">
        <v>12</v>
      </c>
      <c r="N4030">
        <v>500.29520029000003</v>
      </c>
    </row>
    <row r="4031" spans="6:14" x14ac:dyDescent="0.35">
      <c r="F4031" t="s">
        <v>4084</v>
      </c>
      <c r="G4031">
        <v>2019</v>
      </c>
      <c r="H4031" t="s">
        <v>40</v>
      </c>
      <c r="I4031" t="s">
        <v>48</v>
      </c>
      <c r="J4031" t="s">
        <v>5</v>
      </c>
      <c r="K4031" t="s">
        <v>66</v>
      </c>
      <c r="L4031" t="s">
        <v>7</v>
      </c>
      <c r="M4031" t="s">
        <v>8</v>
      </c>
      <c r="N4031">
        <v>28.088950000000001</v>
      </c>
    </row>
    <row r="4032" spans="6:14" x14ac:dyDescent="0.35">
      <c r="F4032" t="s">
        <v>4085</v>
      </c>
      <c r="G4032">
        <v>2019</v>
      </c>
      <c r="H4032" t="s">
        <v>40</v>
      </c>
      <c r="I4032" t="s">
        <v>48</v>
      </c>
      <c r="J4032" t="s">
        <v>5</v>
      </c>
      <c r="K4032" t="s">
        <v>66</v>
      </c>
      <c r="L4032" t="s">
        <v>7</v>
      </c>
      <c r="M4032" t="s">
        <v>14</v>
      </c>
      <c r="N4032">
        <v>1183.5557445026</v>
      </c>
    </row>
    <row r="4033" spans="6:14" x14ac:dyDescent="0.35">
      <c r="F4033" t="s">
        <v>4086</v>
      </c>
      <c r="G4033">
        <v>2019</v>
      </c>
      <c r="H4033" t="s">
        <v>40</v>
      </c>
      <c r="I4033" t="s">
        <v>48</v>
      </c>
      <c r="J4033" t="s">
        <v>5</v>
      </c>
      <c r="K4033" t="s">
        <v>66</v>
      </c>
      <c r="L4033" t="s">
        <v>7</v>
      </c>
      <c r="M4033" t="s">
        <v>15</v>
      </c>
      <c r="N4033">
        <v>5.1171899999999999</v>
      </c>
    </row>
    <row r="4034" spans="6:14" x14ac:dyDescent="0.35">
      <c r="F4034" t="s">
        <v>4087</v>
      </c>
      <c r="G4034">
        <v>2019</v>
      </c>
      <c r="H4034" t="s">
        <v>40</v>
      </c>
      <c r="I4034" t="s">
        <v>48</v>
      </c>
      <c r="J4034" t="s">
        <v>45</v>
      </c>
      <c r="K4034" t="s">
        <v>66</v>
      </c>
      <c r="L4034" t="s">
        <v>3</v>
      </c>
      <c r="M4034" t="s">
        <v>6</v>
      </c>
      <c r="N4034">
        <v>0.968221</v>
      </c>
    </row>
    <row r="4035" spans="6:14" x14ac:dyDescent="0.35">
      <c r="F4035" t="s">
        <v>4088</v>
      </c>
      <c r="G4035">
        <v>2019</v>
      </c>
      <c r="H4035" t="s">
        <v>40</v>
      </c>
      <c r="I4035" t="s">
        <v>6</v>
      </c>
      <c r="J4035" t="s">
        <v>9</v>
      </c>
      <c r="K4035" t="s">
        <v>66</v>
      </c>
      <c r="L4035" t="s">
        <v>7</v>
      </c>
      <c r="M4035" t="s">
        <v>8</v>
      </c>
      <c r="N4035">
        <v>184.34909999999999</v>
      </c>
    </row>
    <row r="4036" spans="6:14" x14ac:dyDescent="0.35">
      <c r="F4036" t="s">
        <v>4089</v>
      </c>
      <c r="G4036">
        <v>2019</v>
      </c>
      <c r="H4036" t="s">
        <v>40</v>
      </c>
      <c r="I4036" t="s">
        <v>6</v>
      </c>
      <c r="J4036" t="s">
        <v>9</v>
      </c>
      <c r="K4036" t="s">
        <v>66</v>
      </c>
      <c r="L4036" t="s">
        <v>7</v>
      </c>
      <c r="M4036" t="s">
        <v>10</v>
      </c>
      <c r="N4036">
        <v>468.72257920000004</v>
      </c>
    </row>
    <row r="4037" spans="6:14" x14ac:dyDescent="0.35">
      <c r="F4037" t="s">
        <v>4090</v>
      </c>
      <c r="G4037">
        <v>2019</v>
      </c>
      <c r="H4037" t="s">
        <v>40</v>
      </c>
      <c r="I4037" t="s">
        <v>6</v>
      </c>
      <c r="J4037" t="s">
        <v>9</v>
      </c>
      <c r="K4037" t="s">
        <v>66</v>
      </c>
      <c r="L4037" t="s">
        <v>7</v>
      </c>
      <c r="M4037" t="s">
        <v>14</v>
      </c>
      <c r="N4037">
        <v>34.133288790072797</v>
      </c>
    </row>
    <row r="4038" spans="6:14" x14ac:dyDescent="0.35">
      <c r="F4038" t="s">
        <v>4091</v>
      </c>
      <c r="G4038">
        <v>2019</v>
      </c>
      <c r="H4038" t="s">
        <v>40</v>
      </c>
      <c r="I4038" t="s">
        <v>6</v>
      </c>
      <c r="J4038" t="s">
        <v>9</v>
      </c>
      <c r="K4038" t="s">
        <v>66</v>
      </c>
      <c r="L4038" t="s">
        <v>7</v>
      </c>
      <c r="M4038" t="s">
        <v>15</v>
      </c>
      <c r="N4038">
        <v>1.40065</v>
      </c>
    </row>
    <row r="4039" spans="6:14" x14ac:dyDescent="0.35">
      <c r="F4039" t="s">
        <v>4092</v>
      </c>
      <c r="G4039">
        <v>2019</v>
      </c>
      <c r="H4039" t="s">
        <v>40</v>
      </c>
      <c r="I4039" t="s">
        <v>6</v>
      </c>
      <c r="J4039" t="s">
        <v>5</v>
      </c>
      <c r="K4039" t="s">
        <v>66</v>
      </c>
      <c r="L4039" t="s">
        <v>7</v>
      </c>
      <c r="M4039" t="s">
        <v>8</v>
      </c>
      <c r="N4039">
        <v>350.77337</v>
      </c>
    </row>
    <row r="4040" spans="6:14" x14ac:dyDescent="0.35">
      <c r="F4040" t="s">
        <v>4093</v>
      </c>
      <c r="G4040">
        <v>2019</v>
      </c>
      <c r="H4040" t="s">
        <v>40</v>
      </c>
      <c r="I4040" t="s">
        <v>6</v>
      </c>
      <c r="J4040" t="s">
        <v>5</v>
      </c>
      <c r="K4040" t="s">
        <v>66</v>
      </c>
      <c r="L4040" t="s">
        <v>7</v>
      </c>
      <c r="M4040" t="s">
        <v>10</v>
      </c>
      <c r="N4040">
        <v>516.47172999999998</v>
      </c>
    </row>
    <row r="4041" spans="6:14" x14ac:dyDescent="0.35">
      <c r="F4041" t="s">
        <v>4094</v>
      </c>
      <c r="G4041">
        <v>2019</v>
      </c>
      <c r="H4041" t="s">
        <v>40</v>
      </c>
      <c r="I4041" t="s">
        <v>6</v>
      </c>
      <c r="J4041" t="s">
        <v>5</v>
      </c>
      <c r="K4041" t="s">
        <v>66</v>
      </c>
      <c r="L4041" t="s">
        <v>7</v>
      </c>
      <c r="M4041" t="s">
        <v>14</v>
      </c>
      <c r="N4041">
        <v>169.59467590926201</v>
      </c>
    </row>
    <row r="4042" spans="6:14" x14ac:dyDescent="0.35">
      <c r="F4042" t="s">
        <v>4095</v>
      </c>
      <c r="G4042">
        <v>2019</v>
      </c>
      <c r="H4042" t="s">
        <v>40</v>
      </c>
      <c r="I4042" t="s">
        <v>6</v>
      </c>
      <c r="J4042" t="s">
        <v>5</v>
      </c>
      <c r="K4042" t="s">
        <v>66</v>
      </c>
      <c r="L4042" t="s">
        <v>7</v>
      </c>
      <c r="M4042" t="s">
        <v>15</v>
      </c>
      <c r="N4042">
        <v>1.6184799999999999</v>
      </c>
    </row>
    <row r="4043" spans="6:14" x14ac:dyDescent="0.35">
      <c r="F4043" t="s">
        <v>4096</v>
      </c>
      <c r="G4043">
        <v>2019</v>
      </c>
      <c r="H4043" t="s">
        <v>40</v>
      </c>
      <c r="I4043" t="s">
        <v>6</v>
      </c>
      <c r="J4043" t="s">
        <v>45</v>
      </c>
      <c r="K4043" t="s">
        <v>66</v>
      </c>
      <c r="L4043" t="s">
        <v>7</v>
      </c>
      <c r="M4043" t="s">
        <v>8</v>
      </c>
      <c r="N4043">
        <v>147.48560000000001</v>
      </c>
    </row>
    <row r="4044" spans="6:14" x14ac:dyDescent="0.35">
      <c r="F4044" t="s">
        <v>4097</v>
      </c>
      <c r="G4044">
        <v>2019</v>
      </c>
      <c r="H4044" t="s">
        <v>40</v>
      </c>
      <c r="I4044" t="s">
        <v>6</v>
      </c>
      <c r="J4044" t="s">
        <v>45</v>
      </c>
      <c r="K4044" t="s">
        <v>66</v>
      </c>
      <c r="L4044" t="s">
        <v>7</v>
      </c>
      <c r="M4044" t="s">
        <v>10</v>
      </c>
      <c r="N4044">
        <v>68.53</v>
      </c>
    </row>
    <row r="4045" spans="6:14" x14ac:dyDescent="0.35">
      <c r="F4045" t="s">
        <v>4098</v>
      </c>
      <c r="G4045">
        <v>2019</v>
      </c>
      <c r="H4045" t="s">
        <v>40</v>
      </c>
      <c r="I4045" t="s">
        <v>6</v>
      </c>
      <c r="J4045" t="s">
        <v>45</v>
      </c>
      <c r="K4045" t="s">
        <v>66</v>
      </c>
      <c r="L4045" t="s">
        <v>7</v>
      </c>
      <c r="M4045" t="s">
        <v>14</v>
      </c>
      <c r="N4045">
        <v>8.5973597472200005</v>
      </c>
    </row>
    <row r="4046" spans="6:14" x14ac:dyDescent="0.35">
      <c r="F4046" t="s">
        <v>4099</v>
      </c>
      <c r="G4046">
        <v>2019</v>
      </c>
      <c r="H4046" t="s">
        <v>40</v>
      </c>
      <c r="I4046" t="s">
        <v>6</v>
      </c>
      <c r="J4046" t="s">
        <v>45</v>
      </c>
      <c r="K4046" t="s">
        <v>66</v>
      </c>
      <c r="L4046" t="s">
        <v>7</v>
      </c>
      <c r="M4046" t="s">
        <v>15</v>
      </c>
      <c r="N4046">
        <v>6.9857100000000001</v>
      </c>
    </row>
    <row r="4047" spans="6:14" x14ac:dyDescent="0.35">
      <c r="F4047" t="s">
        <v>4100</v>
      </c>
      <c r="G4047">
        <v>2019</v>
      </c>
      <c r="H4047" t="s">
        <v>41</v>
      </c>
      <c r="I4047" t="s">
        <v>46</v>
      </c>
      <c r="J4047" t="s">
        <v>5</v>
      </c>
      <c r="K4047" t="s">
        <v>66</v>
      </c>
      <c r="L4047" t="s">
        <v>3</v>
      </c>
      <c r="M4047" t="s">
        <v>12</v>
      </c>
      <c r="N4047">
        <v>25934.055250618243</v>
      </c>
    </row>
    <row r="4048" spans="6:14" x14ac:dyDescent="0.35">
      <c r="F4048" t="s">
        <v>4101</v>
      </c>
      <c r="G4048">
        <v>2019</v>
      </c>
      <c r="H4048" t="s">
        <v>41</v>
      </c>
      <c r="I4048" t="s">
        <v>46</v>
      </c>
      <c r="J4048" t="s">
        <v>5</v>
      </c>
      <c r="K4048" t="s">
        <v>66</v>
      </c>
      <c r="L4048" t="s">
        <v>3</v>
      </c>
      <c r="M4048" t="s">
        <v>4</v>
      </c>
      <c r="N4048">
        <v>1730.437385766937</v>
      </c>
    </row>
    <row r="4049" spans="6:14" x14ac:dyDescent="0.35">
      <c r="F4049" t="s">
        <v>4102</v>
      </c>
      <c r="G4049">
        <v>2019</v>
      </c>
      <c r="H4049" t="s">
        <v>41</v>
      </c>
      <c r="I4049" t="s">
        <v>46</v>
      </c>
      <c r="J4049" t="s">
        <v>5</v>
      </c>
      <c r="K4049" t="s">
        <v>66</v>
      </c>
      <c r="L4049" t="s">
        <v>3</v>
      </c>
      <c r="M4049" t="s">
        <v>28</v>
      </c>
      <c r="N4049">
        <v>19.545730653315132</v>
      </c>
    </row>
    <row r="4050" spans="6:14" x14ac:dyDescent="0.35">
      <c r="F4050" t="s">
        <v>4103</v>
      </c>
      <c r="G4050">
        <v>2019</v>
      </c>
      <c r="H4050" t="s">
        <v>41</v>
      </c>
      <c r="I4050" t="s">
        <v>46</v>
      </c>
      <c r="J4050" t="s">
        <v>5</v>
      </c>
      <c r="K4050" t="s">
        <v>66</v>
      </c>
      <c r="L4050" t="s">
        <v>3</v>
      </c>
      <c r="M4050" t="s">
        <v>29</v>
      </c>
      <c r="N4050">
        <v>419.81253349224113</v>
      </c>
    </row>
    <row r="4051" spans="6:14" x14ac:dyDescent="0.35">
      <c r="F4051" t="s">
        <v>4104</v>
      </c>
      <c r="G4051">
        <v>2019</v>
      </c>
      <c r="H4051" t="s">
        <v>41</v>
      </c>
      <c r="I4051" t="s">
        <v>46</v>
      </c>
      <c r="J4051" t="s">
        <v>5</v>
      </c>
      <c r="K4051" t="s">
        <v>66</v>
      </c>
      <c r="L4051" t="s">
        <v>3</v>
      </c>
      <c r="M4051" t="s">
        <v>6</v>
      </c>
      <c r="N4051">
        <v>620.63688872287685</v>
      </c>
    </row>
    <row r="4052" spans="6:14" x14ac:dyDescent="0.35">
      <c r="F4052" t="s">
        <v>4105</v>
      </c>
      <c r="G4052">
        <v>2019</v>
      </c>
      <c r="H4052" t="s">
        <v>41</v>
      </c>
      <c r="I4052" t="s">
        <v>46</v>
      </c>
      <c r="J4052" t="s">
        <v>5</v>
      </c>
      <c r="K4052" t="s">
        <v>66</v>
      </c>
      <c r="L4052" t="s">
        <v>7</v>
      </c>
      <c r="M4052" t="s">
        <v>10</v>
      </c>
      <c r="N4052">
        <v>634.16991782815944</v>
      </c>
    </row>
    <row r="4053" spans="6:14" x14ac:dyDescent="0.35">
      <c r="F4053" t="s">
        <v>4106</v>
      </c>
      <c r="G4053">
        <v>2019</v>
      </c>
      <c r="H4053" t="s">
        <v>41</v>
      </c>
      <c r="I4053" t="s">
        <v>46</v>
      </c>
      <c r="J4053" t="s">
        <v>5</v>
      </c>
      <c r="K4053" t="s">
        <v>66</v>
      </c>
      <c r="L4053" t="s">
        <v>7</v>
      </c>
      <c r="M4053" t="s">
        <v>6</v>
      </c>
      <c r="N4053">
        <v>24.431278845215239</v>
      </c>
    </row>
    <row r="4054" spans="6:14" x14ac:dyDescent="0.35">
      <c r="F4054" t="s">
        <v>4107</v>
      </c>
      <c r="G4054">
        <v>2019</v>
      </c>
      <c r="H4054" t="s">
        <v>41</v>
      </c>
      <c r="I4054" t="s">
        <v>47</v>
      </c>
      <c r="J4054" t="s">
        <v>5</v>
      </c>
      <c r="K4054" t="s">
        <v>66</v>
      </c>
      <c r="L4054" t="s">
        <v>3</v>
      </c>
      <c r="M4054" t="s">
        <v>12</v>
      </c>
      <c r="N4054">
        <v>115.70549683638922</v>
      </c>
    </row>
    <row r="4055" spans="6:14" x14ac:dyDescent="0.35">
      <c r="F4055" t="s">
        <v>4108</v>
      </c>
      <c r="G4055">
        <v>2019</v>
      </c>
      <c r="H4055" t="s">
        <v>41</v>
      </c>
      <c r="I4055" t="s">
        <v>47</v>
      </c>
      <c r="J4055" t="s">
        <v>5</v>
      </c>
      <c r="K4055" t="s">
        <v>66</v>
      </c>
      <c r="L4055" t="s">
        <v>3</v>
      </c>
      <c r="M4055" t="s">
        <v>4</v>
      </c>
      <c r="N4055">
        <v>19843.208145085831</v>
      </c>
    </row>
    <row r="4056" spans="6:14" x14ac:dyDescent="0.35">
      <c r="F4056" t="s">
        <v>4109</v>
      </c>
      <c r="G4056">
        <v>2019</v>
      </c>
      <c r="H4056" t="s">
        <v>41</v>
      </c>
      <c r="I4056" t="s">
        <v>47</v>
      </c>
      <c r="J4056" t="s">
        <v>5</v>
      </c>
      <c r="K4056" t="s">
        <v>66</v>
      </c>
      <c r="L4056" t="s">
        <v>3</v>
      </c>
      <c r="M4056" t="s">
        <v>16</v>
      </c>
      <c r="N4056">
        <v>461.34414499999997</v>
      </c>
    </row>
    <row r="4057" spans="6:14" x14ac:dyDescent="0.35">
      <c r="F4057" t="s">
        <v>4110</v>
      </c>
      <c r="G4057">
        <v>2019</v>
      </c>
      <c r="H4057" t="s">
        <v>41</v>
      </c>
      <c r="I4057" t="s">
        <v>47</v>
      </c>
      <c r="J4057" t="s">
        <v>5</v>
      </c>
      <c r="K4057" t="s">
        <v>66</v>
      </c>
      <c r="L4057" t="s">
        <v>3</v>
      </c>
      <c r="M4057" t="s">
        <v>28</v>
      </c>
      <c r="N4057">
        <v>8925.5525498085644</v>
      </c>
    </row>
    <row r="4058" spans="6:14" x14ac:dyDescent="0.35">
      <c r="F4058" t="s">
        <v>4111</v>
      </c>
      <c r="G4058">
        <v>2019</v>
      </c>
      <c r="H4058" t="s">
        <v>41</v>
      </c>
      <c r="I4058" t="s">
        <v>47</v>
      </c>
      <c r="J4058" t="s">
        <v>5</v>
      </c>
      <c r="K4058" t="s">
        <v>66</v>
      </c>
      <c r="L4058" t="s">
        <v>3</v>
      </c>
      <c r="M4058" t="s">
        <v>29</v>
      </c>
      <c r="N4058">
        <v>260.42965221096046</v>
      </c>
    </row>
    <row r="4059" spans="6:14" x14ac:dyDescent="0.35">
      <c r="F4059" t="s">
        <v>4112</v>
      </c>
      <c r="G4059">
        <v>2019</v>
      </c>
      <c r="H4059" t="s">
        <v>41</v>
      </c>
      <c r="I4059" t="s">
        <v>47</v>
      </c>
      <c r="J4059" t="s">
        <v>5</v>
      </c>
      <c r="K4059" t="s">
        <v>66</v>
      </c>
      <c r="L4059" t="s">
        <v>3</v>
      </c>
      <c r="M4059" t="s">
        <v>6</v>
      </c>
      <c r="N4059">
        <v>265.98723802409</v>
      </c>
    </row>
    <row r="4060" spans="6:14" x14ac:dyDescent="0.35">
      <c r="F4060" t="s">
        <v>4113</v>
      </c>
      <c r="G4060">
        <v>2019</v>
      </c>
      <c r="H4060" t="s">
        <v>41</v>
      </c>
      <c r="I4060" t="s">
        <v>47</v>
      </c>
      <c r="J4060" t="s">
        <v>5</v>
      </c>
      <c r="K4060" t="s">
        <v>66</v>
      </c>
      <c r="L4060" t="s">
        <v>7</v>
      </c>
      <c r="M4060" t="s">
        <v>10</v>
      </c>
      <c r="N4060">
        <v>154.55579804063976</v>
      </c>
    </row>
    <row r="4061" spans="6:14" x14ac:dyDescent="0.35">
      <c r="F4061" t="s">
        <v>4114</v>
      </c>
      <c r="G4061">
        <v>2019</v>
      </c>
      <c r="H4061" t="s">
        <v>41</v>
      </c>
      <c r="I4061" t="s">
        <v>47</v>
      </c>
      <c r="J4061" t="s">
        <v>5</v>
      </c>
      <c r="K4061" t="s">
        <v>66</v>
      </c>
      <c r="L4061" t="s">
        <v>7</v>
      </c>
      <c r="M4061" t="s">
        <v>31</v>
      </c>
      <c r="N4061">
        <v>438.12549999999999</v>
      </c>
    </row>
    <row r="4062" spans="6:14" x14ac:dyDescent="0.35">
      <c r="F4062" t="s">
        <v>4115</v>
      </c>
      <c r="G4062">
        <v>2019</v>
      </c>
      <c r="H4062" t="s">
        <v>41</v>
      </c>
      <c r="I4062" t="s">
        <v>47</v>
      </c>
      <c r="J4062" t="s">
        <v>5</v>
      </c>
      <c r="K4062" t="s">
        <v>66</v>
      </c>
      <c r="L4062" t="s">
        <v>7</v>
      </c>
      <c r="M4062" t="s">
        <v>6</v>
      </c>
      <c r="N4062">
        <v>10.470548076520814</v>
      </c>
    </row>
    <row r="4063" spans="6:14" x14ac:dyDescent="0.35">
      <c r="F4063" t="s">
        <v>4116</v>
      </c>
      <c r="G4063">
        <v>2019</v>
      </c>
      <c r="H4063" t="s">
        <v>41</v>
      </c>
      <c r="I4063" t="s">
        <v>51</v>
      </c>
      <c r="J4063" t="s">
        <v>5</v>
      </c>
      <c r="K4063" t="s">
        <v>66</v>
      </c>
      <c r="L4063" t="s">
        <v>7</v>
      </c>
      <c r="M4063" t="s">
        <v>10</v>
      </c>
      <c r="N4063">
        <v>1409.601752</v>
      </c>
    </row>
    <row r="4064" spans="6:14" x14ac:dyDescent="0.35">
      <c r="F4064" t="s">
        <v>4117</v>
      </c>
      <c r="G4064">
        <v>2019</v>
      </c>
      <c r="H4064" t="s">
        <v>41</v>
      </c>
      <c r="I4064" t="s">
        <v>49</v>
      </c>
      <c r="J4064" t="s">
        <v>9</v>
      </c>
      <c r="K4064" t="s">
        <v>66</v>
      </c>
      <c r="L4064" t="s">
        <v>7</v>
      </c>
      <c r="M4064" t="s">
        <v>10</v>
      </c>
      <c r="N4064">
        <v>548.79999999999995</v>
      </c>
    </row>
    <row r="4065" spans="6:14" x14ac:dyDescent="0.35">
      <c r="F4065" t="s">
        <v>4118</v>
      </c>
      <c r="G4065">
        <v>2019</v>
      </c>
      <c r="H4065" t="s">
        <v>41</v>
      </c>
      <c r="I4065" t="s">
        <v>49</v>
      </c>
      <c r="J4065" t="s">
        <v>5</v>
      </c>
      <c r="K4065" t="s">
        <v>66</v>
      </c>
      <c r="L4065" t="s">
        <v>3</v>
      </c>
      <c r="M4065" t="s">
        <v>12</v>
      </c>
      <c r="N4065">
        <v>887.61402999999996</v>
      </c>
    </row>
    <row r="4066" spans="6:14" x14ac:dyDescent="0.35">
      <c r="F4066" t="s">
        <v>4119</v>
      </c>
      <c r="G4066">
        <v>2019</v>
      </c>
      <c r="H4066" t="s">
        <v>41</v>
      </c>
      <c r="I4066" t="s">
        <v>49</v>
      </c>
      <c r="J4066" t="s">
        <v>5</v>
      </c>
      <c r="K4066" t="s">
        <v>66</v>
      </c>
      <c r="L4066" t="s">
        <v>3</v>
      </c>
      <c r="M4066" t="s">
        <v>4</v>
      </c>
      <c r="N4066">
        <v>7514.0943429999998</v>
      </c>
    </row>
    <row r="4067" spans="6:14" x14ac:dyDescent="0.35">
      <c r="F4067" t="s">
        <v>4120</v>
      </c>
      <c r="G4067">
        <v>2019</v>
      </c>
      <c r="H4067" t="s">
        <v>41</v>
      </c>
      <c r="I4067" t="s">
        <v>49</v>
      </c>
      <c r="J4067" t="s">
        <v>5</v>
      </c>
      <c r="K4067" t="s">
        <v>66</v>
      </c>
      <c r="L4067" t="s">
        <v>3</v>
      </c>
      <c r="M4067" t="s">
        <v>16</v>
      </c>
      <c r="N4067">
        <v>968.69614999999999</v>
      </c>
    </row>
    <row r="4068" spans="6:14" x14ac:dyDescent="0.35">
      <c r="F4068" t="s">
        <v>4121</v>
      </c>
      <c r="G4068">
        <v>2019</v>
      </c>
      <c r="H4068" t="s">
        <v>41</v>
      </c>
      <c r="I4068" t="s">
        <v>49</v>
      </c>
      <c r="J4068" t="s">
        <v>5</v>
      </c>
      <c r="K4068" t="s">
        <v>66</v>
      </c>
      <c r="L4068" t="s">
        <v>3</v>
      </c>
      <c r="M4068" t="s">
        <v>29</v>
      </c>
      <c r="N4068">
        <v>120.037975</v>
      </c>
    </row>
    <row r="4069" spans="6:14" x14ac:dyDescent="0.35">
      <c r="F4069" t="s">
        <v>4122</v>
      </c>
      <c r="G4069">
        <v>2019</v>
      </c>
      <c r="H4069" t="s">
        <v>41</v>
      </c>
      <c r="I4069" t="s">
        <v>49</v>
      </c>
      <c r="J4069" t="s">
        <v>5</v>
      </c>
      <c r="K4069" t="s">
        <v>66</v>
      </c>
      <c r="L4069" t="s">
        <v>7</v>
      </c>
      <c r="M4069" t="s">
        <v>32</v>
      </c>
      <c r="N4069">
        <v>22.257529999999999</v>
      </c>
    </row>
    <row r="4070" spans="6:14" x14ac:dyDescent="0.35">
      <c r="F4070" t="s">
        <v>4123</v>
      </c>
      <c r="G4070">
        <v>2019</v>
      </c>
      <c r="H4070" t="s">
        <v>41</v>
      </c>
      <c r="I4070" t="s">
        <v>49</v>
      </c>
      <c r="J4070" t="s">
        <v>45</v>
      </c>
      <c r="K4070" t="s">
        <v>66</v>
      </c>
      <c r="L4070" t="s">
        <v>3</v>
      </c>
      <c r="M4070" t="s">
        <v>4</v>
      </c>
      <c r="N4070">
        <v>788.53</v>
      </c>
    </row>
    <row r="4071" spans="6:14" x14ac:dyDescent="0.35">
      <c r="F4071" t="s">
        <v>4124</v>
      </c>
      <c r="G4071">
        <v>2019</v>
      </c>
      <c r="H4071" t="s">
        <v>41</v>
      </c>
      <c r="I4071" t="s">
        <v>49</v>
      </c>
      <c r="J4071" t="s">
        <v>45</v>
      </c>
      <c r="K4071" t="s">
        <v>66</v>
      </c>
      <c r="L4071" t="s">
        <v>7</v>
      </c>
      <c r="M4071" t="s">
        <v>10</v>
      </c>
      <c r="N4071">
        <v>1427.53</v>
      </c>
    </row>
    <row r="4072" spans="6:14" x14ac:dyDescent="0.35">
      <c r="F4072" t="s">
        <v>4125</v>
      </c>
      <c r="G4072">
        <v>2019</v>
      </c>
      <c r="H4072" t="s">
        <v>41</v>
      </c>
      <c r="I4072" t="s">
        <v>48</v>
      </c>
      <c r="J4072" t="s">
        <v>5</v>
      </c>
      <c r="K4072" t="s">
        <v>66</v>
      </c>
      <c r="L4072" t="s">
        <v>3</v>
      </c>
      <c r="M4072" t="s">
        <v>12</v>
      </c>
      <c r="N4072">
        <v>11775.7660328</v>
      </c>
    </row>
    <row r="4073" spans="6:14" x14ac:dyDescent="0.35">
      <c r="F4073" t="s">
        <v>4126</v>
      </c>
      <c r="G4073">
        <v>2019</v>
      </c>
      <c r="H4073" t="s">
        <v>41</v>
      </c>
      <c r="I4073" t="s">
        <v>48</v>
      </c>
      <c r="J4073" t="s">
        <v>5</v>
      </c>
      <c r="K4073" t="s">
        <v>66</v>
      </c>
      <c r="L4073" t="s">
        <v>3</v>
      </c>
      <c r="M4073" t="s">
        <v>4</v>
      </c>
      <c r="N4073">
        <v>3054.8817600000002</v>
      </c>
    </row>
    <row r="4074" spans="6:14" x14ac:dyDescent="0.35">
      <c r="F4074" t="s">
        <v>4127</v>
      </c>
      <c r="G4074">
        <v>2019</v>
      </c>
      <c r="H4074" t="s">
        <v>41</v>
      </c>
      <c r="I4074" t="s">
        <v>48</v>
      </c>
      <c r="J4074" t="s">
        <v>5</v>
      </c>
      <c r="K4074" t="s">
        <v>66</v>
      </c>
      <c r="L4074" t="s">
        <v>3</v>
      </c>
      <c r="M4074" t="s">
        <v>16</v>
      </c>
      <c r="N4074">
        <v>233.68647999999999</v>
      </c>
    </row>
    <row r="4075" spans="6:14" x14ac:dyDescent="0.35">
      <c r="F4075" t="s">
        <v>4128</v>
      </c>
      <c r="G4075">
        <v>2019</v>
      </c>
      <c r="H4075" t="s">
        <v>41</v>
      </c>
      <c r="I4075" t="s">
        <v>48</v>
      </c>
      <c r="J4075" t="s">
        <v>5</v>
      </c>
      <c r="K4075" t="s">
        <v>66</v>
      </c>
      <c r="L4075" t="s">
        <v>3</v>
      </c>
      <c r="M4075" t="s">
        <v>29</v>
      </c>
      <c r="N4075">
        <v>267.81897400000003</v>
      </c>
    </row>
    <row r="4076" spans="6:14" x14ac:dyDescent="0.35">
      <c r="F4076" t="s">
        <v>4129</v>
      </c>
      <c r="G4076">
        <v>2019</v>
      </c>
      <c r="H4076" t="s">
        <v>41</v>
      </c>
      <c r="I4076" t="s">
        <v>48</v>
      </c>
      <c r="J4076" t="s">
        <v>5</v>
      </c>
      <c r="K4076" t="s">
        <v>66</v>
      </c>
      <c r="L4076" t="s">
        <v>7</v>
      </c>
      <c r="M4076" t="s">
        <v>8</v>
      </c>
      <c r="N4076">
        <v>336</v>
      </c>
    </row>
    <row r="4077" spans="6:14" x14ac:dyDescent="0.35">
      <c r="F4077" t="s">
        <v>4130</v>
      </c>
      <c r="G4077">
        <v>2019</v>
      </c>
      <c r="H4077" t="s">
        <v>41</v>
      </c>
      <c r="I4077" t="s">
        <v>48</v>
      </c>
      <c r="J4077" t="s">
        <v>5</v>
      </c>
      <c r="K4077" t="s">
        <v>66</v>
      </c>
      <c r="L4077" t="s">
        <v>7</v>
      </c>
      <c r="M4077" t="s">
        <v>30</v>
      </c>
      <c r="N4077">
        <v>0.69650000000000001</v>
      </c>
    </row>
    <row r="4078" spans="6:14" x14ac:dyDescent="0.35">
      <c r="F4078" t="s">
        <v>4131</v>
      </c>
      <c r="G4078">
        <v>2019</v>
      </c>
      <c r="H4078" t="s">
        <v>41</v>
      </c>
      <c r="I4078" t="s">
        <v>48</v>
      </c>
      <c r="J4078" t="s">
        <v>5</v>
      </c>
      <c r="K4078" t="s">
        <v>66</v>
      </c>
      <c r="L4078" t="s">
        <v>7</v>
      </c>
      <c r="M4078" t="s">
        <v>10</v>
      </c>
      <c r="N4078">
        <v>2.2999999999999998</v>
      </c>
    </row>
    <row r="4079" spans="6:14" x14ac:dyDescent="0.35">
      <c r="F4079" t="s">
        <v>4132</v>
      </c>
      <c r="G4079">
        <v>2019</v>
      </c>
      <c r="H4079" t="s">
        <v>41</v>
      </c>
      <c r="I4079" t="s">
        <v>48</v>
      </c>
      <c r="J4079" t="s">
        <v>5</v>
      </c>
      <c r="K4079" t="s">
        <v>66</v>
      </c>
      <c r="L4079" t="s">
        <v>7</v>
      </c>
      <c r="M4079" t="s">
        <v>32</v>
      </c>
      <c r="N4079">
        <v>331.65884999999997</v>
      </c>
    </row>
    <row r="4080" spans="6:14" x14ac:dyDescent="0.35">
      <c r="F4080" t="s">
        <v>4133</v>
      </c>
      <c r="G4080">
        <v>2019</v>
      </c>
      <c r="H4080" t="s">
        <v>41</v>
      </c>
      <c r="I4080" t="s">
        <v>6</v>
      </c>
      <c r="J4080" t="s">
        <v>5</v>
      </c>
      <c r="K4080" t="s">
        <v>66</v>
      </c>
      <c r="L4080" t="s">
        <v>7</v>
      </c>
      <c r="M4080" t="s">
        <v>8</v>
      </c>
      <c r="N4080">
        <v>162.17696000000001</v>
      </c>
    </row>
    <row r="4081" spans="6:14" x14ac:dyDescent="0.35">
      <c r="F4081" t="s">
        <v>4134</v>
      </c>
      <c r="G4081">
        <v>2019</v>
      </c>
      <c r="H4081" t="s">
        <v>41</v>
      </c>
      <c r="I4081" t="s">
        <v>6</v>
      </c>
      <c r="J4081" t="s">
        <v>5</v>
      </c>
      <c r="K4081" t="s">
        <v>66</v>
      </c>
      <c r="L4081" t="s">
        <v>7</v>
      </c>
      <c r="M4081" t="s">
        <v>15</v>
      </c>
      <c r="N4081">
        <v>1.0171649999999999</v>
      </c>
    </row>
    <row r="4082" spans="6:14" x14ac:dyDescent="0.35">
      <c r="F4082" t="s">
        <v>4135</v>
      </c>
      <c r="G4082">
        <v>2019</v>
      </c>
      <c r="H4082" t="s">
        <v>42</v>
      </c>
      <c r="I4082" t="s">
        <v>46</v>
      </c>
      <c r="J4082" t="s">
        <v>5</v>
      </c>
      <c r="K4082" t="s">
        <v>66</v>
      </c>
      <c r="L4082" t="s">
        <v>3</v>
      </c>
      <c r="M4082" t="s">
        <v>12</v>
      </c>
      <c r="N4082">
        <v>10434.793284353664</v>
      </c>
    </row>
    <row r="4083" spans="6:14" x14ac:dyDescent="0.35">
      <c r="F4083" t="s">
        <v>4136</v>
      </c>
      <c r="G4083">
        <v>2019</v>
      </c>
      <c r="H4083" t="s">
        <v>42</v>
      </c>
      <c r="I4083" t="s">
        <v>46</v>
      </c>
      <c r="J4083" t="s">
        <v>5</v>
      </c>
      <c r="K4083" t="s">
        <v>66</v>
      </c>
      <c r="L4083" t="s">
        <v>3</v>
      </c>
      <c r="M4083" t="s">
        <v>4</v>
      </c>
      <c r="N4083">
        <v>1203.9967315758618</v>
      </c>
    </row>
    <row r="4084" spans="6:14" x14ac:dyDescent="0.35">
      <c r="F4084" t="s">
        <v>4137</v>
      </c>
      <c r="G4084">
        <v>2019</v>
      </c>
      <c r="H4084" t="s">
        <v>42</v>
      </c>
      <c r="I4084" t="s">
        <v>46</v>
      </c>
      <c r="J4084" t="s">
        <v>5</v>
      </c>
      <c r="K4084" t="s">
        <v>66</v>
      </c>
      <c r="L4084" t="s">
        <v>3</v>
      </c>
      <c r="M4084" t="s">
        <v>28</v>
      </c>
      <c r="N4084">
        <v>7.055463089841167</v>
      </c>
    </row>
    <row r="4085" spans="6:14" x14ac:dyDescent="0.35">
      <c r="F4085" t="s">
        <v>4138</v>
      </c>
      <c r="G4085">
        <v>2019</v>
      </c>
      <c r="H4085" t="s">
        <v>42</v>
      </c>
      <c r="I4085" t="s">
        <v>46</v>
      </c>
      <c r="J4085" t="s">
        <v>5</v>
      </c>
      <c r="K4085" t="s">
        <v>66</v>
      </c>
      <c r="L4085" t="s">
        <v>3</v>
      </c>
      <c r="M4085" t="s">
        <v>29</v>
      </c>
      <c r="N4085">
        <v>2.2982458181342804</v>
      </c>
    </row>
    <row r="4086" spans="6:14" x14ac:dyDescent="0.35">
      <c r="F4086" t="s">
        <v>4139</v>
      </c>
      <c r="G4086">
        <v>2019</v>
      </c>
      <c r="H4086" t="s">
        <v>42</v>
      </c>
      <c r="I4086" t="s">
        <v>46</v>
      </c>
      <c r="J4086" t="s">
        <v>5</v>
      </c>
      <c r="K4086" t="s">
        <v>66</v>
      </c>
      <c r="L4086" t="s">
        <v>3</v>
      </c>
      <c r="M4086" t="s">
        <v>6</v>
      </c>
      <c r="N4086">
        <v>2688.4085611205728</v>
      </c>
    </row>
    <row r="4087" spans="6:14" x14ac:dyDescent="0.35">
      <c r="F4087" t="s">
        <v>4140</v>
      </c>
      <c r="G4087">
        <v>2019</v>
      </c>
      <c r="H4087" t="s">
        <v>42</v>
      </c>
      <c r="I4087" t="s">
        <v>46</v>
      </c>
      <c r="J4087" t="s">
        <v>5</v>
      </c>
      <c r="K4087" t="s">
        <v>66</v>
      </c>
      <c r="L4087" t="s">
        <v>7</v>
      </c>
      <c r="M4087" t="s">
        <v>10</v>
      </c>
      <c r="N4087">
        <v>2.2336187982401881</v>
      </c>
    </row>
    <row r="4088" spans="6:14" x14ac:dyDescent="0.35">
      <c r="F4088" t="s">
        <v>4141</v>
      </c>
      <c r="G4088">
        <v>2019</v>
      </c>
      <c r="H4088" t="s">
        <v>42</v>
      </c>
      <c r="I4088" t="s">
        <v>46</v>
      </c>
      <c r="J4088" t="s">
        <v>5</v>
      </c>
      <c r="K4088" t="s">
        <v>66</v>
      </c>
      <c r="L4088" t="s">
        <v>7</v>
      </c>
      <c r="M4088" t="s">
        <v>31</v>
      </c>
      <c r="N4088">
        <v>67.536609999999996</v>
      </c>
    </row>
    <row r="4089" spans="6:14" x14ac:dyDescent="0.35">
      <c r="F4089" t="s">
        <v>4142</v>
      </c>
      <c r="G4089">
        <v>2019</v>
      </c>
      <c r="H4089" t="s">
        <v>42</v>
      </c>
      <c r="I4089" t="s">
        <v>46</v>
      </c>
      <c r="J4089" t="s">
        <v>5</v>
      </c>
      <c r="K4089" t="s">
        <v>66</v>
      </c>
      <c r="L4089" t="s">
        <v>7</v>
      </c>
      <c r="M4089" t="s">
        <v>32</v>
      </c>
      <c r="N4089">
        <v>609.52957200000003</v>
      </c>
    </row>
    <row r="4090" spans="6:14" x14ac:dyDescent="0.35">
      <c r="F4090" t="s">
        <v>4143</v>
      </c>
      <c r="G4090">
        <v>2019</v>
      </c>
      <c r="H4090" t="s">
        <v>42</v>
      </c>
      <c r="I4090" t="s">
        <v>46</v>
      </c>
      <c r="J4090" t="s">
        <v>5</v>
      </c>
      <c r="K4090" t="s">
        <v>66</v>
      </c>
      <c r="L4090" t="s">
        <v>7</v>
      </c>
      <c r="M4090" t="s">
        <v>6</v>
      </c>
      <c r="N4090">
        <v>208.61531934809369</v>
      </c>
    </row>
    <row r="4091" spans="6:14" x14ac:dyDescent="0.35">
      <c r="F4091" t="s">
        <v>4144</v>
      </c>
      <c r="G4091">
        <v>2019</v>
      </c>
      <c r="H4091" t="s">
        <v>42</v>
      </c>
      <c r="I4091" t="s">
        <v>47</v>
      </c>
      <c r="J4091" t="s">
        <v>5</v>
      </c>
      <c r="K4091" t="s">
        <v>66</v>
      </c>
      <c r="L4091" t="s">
        <v>3</v>
      </c>
      <c r="M4091" t="s">
        <v>12</v>
      </c>
      <c r="N4091">
        <v>50.904182294427557</v>
      </c>
    </row>
    <row r="4092" spans="6:14" x14ac:dyDescent="0.35">
      <c r="F4092" t="s">
        <v>4145</v>
      </c>
      <c r="G4092">
        <v>2019</v>
      </c>
      <c r="H4092" t="s">
        <v>42</v>
      </c>
      <c r="I4092" t="s">
        <v>47</v>
      </c>
      <c r="J4092" t="s">
        <v>5</v>
      </c>
      <c r="K4092" t="s">
        <v>66</v>
      </c>
      <c r="L4092" t="s">
        <v>3</v>
      </c>
      <c r="M4092" t="s">
        <v>4</v>
      </c>
      <c r="N4092">
        <v>19143.439048303942</v>
      </c>
    </row>
    <row r="4093" spans="6:14" x14ac:dyDescent="0.35">
      <c r="F4093" t="s">
        <v>4146</v>
      </c>
      <c r="G4093">
        <v>2019</v>
      </c>
      <c r="H4093" t="s">
        <v>42</v>
      </c>
      <c r="I4093" t="s">
        <v>47</v>
      </c>
      <c r="J4093" t="s">
        <v>5</v>
      </c>
      <c r="K4093" t="s">
        <v>66</v>
      </c>
      <c r="L4093" t="s">
        <v>3</v>
      </c>
      <c r="M4093" t="s">
        <v>16</v>
      </c>
      <c r="N4093">
        <v>168.17569</v>
      </c>
    </row>
    <row r="4094" spans="6:14" x14ac:dyDescent="0.35">
      <c r="F4094" t="s">
        <v>4147</v>
      </c>
      <c r="G4094">
        <v>2019</v>
      </c>
      <c r="H4094" t="s">
        <v>42</v>
      </c>
      <c r="I4094" t="s">
        <v>47</v>
      </c>
      <c r="J4094" t="s">
        <v>5</v>
      </c>
      <c r="K4094" t="s">
        <v>66</v>
      </c>
      <c r="L4094" t="s">
        <v>3</v>
      </c>
      <c r="M4094" t="s">
        <v>28</v>
      </c>
      <c r="N4094">
        <v>8560.2295811756467</v>
      </c>
    </row>
    <row r="4095" spans="6:14" x14ac:dyDescent="0.35">
      <c r="F4095" t="s">
        <v>4148</v>
      </c>
      <c r="G4095">
        <v>2019</v>
      </c>
      <c r="H4095" t="s">
        <v>42</v>
      </c>
      <c r="I4095" t="s">
        <v>47</v>
      </c>
      <c r="J4095" t="s">
        <v>5</v>
      </c>
      <c r="K4095" t="s">
        <v>66</v>
      </c>
      <c r="L4095" t="s">
        <v>3</v>
      </c>
      <c r="M4095" t="s">
        <v>29</v>
      </c>
      <c r="N4095">
        <v>80.71991249348612</v>
      </c>
    </row>
    <row r="4096" spans="6:14" x14ac:dyDescent="0.35">
      <c r="F4096" t="s">
        <v>4149</v>
      </c>
      <c r="G4096">
        <v>2019</v>
      </c>
      <c r="H4096" t="s">
        <v>42</v>
      </c>
      <c r="I4096" t="s">
        <v>47</v>
      </c>
      <c r="J4096" t="s">
        <v>5</v>
      </c>
      <c r="K4096" t="s">
        <v>66</v>
      </c>
      <c r="L4096" t="s">
        <v>3</v>
      </c>
      <c r="M4096" t="s">
        <v>6</v>
      </c>
      <c r="N4096">
        <v>1152.1750976231026</v>
      </c>
    </row>
    <row r="4097" spans="6:14" x14ac:dyDescent="0.35">
      <c r="F4097" t="s">
        <v>4150</v>
      </c>
      <c r="G4097">
        <v>2019</v>
      </c>
      <c r="H4097" t="s">
        <v>42</v>
      </c>
      <c r="I4097" t="s">
        <v>47</v>
      </c>
      <c r="J4097" t="s">
        <v>5</v>
      </c>
      <c r="K4097" t="s">
        <v>66</v>
      </c>
      <c r="L4097" t="s">
        <v>7</v>
      </c>
      <c r="M4097" t="s">
        <v>10</v>
      </c>
      <c r="N4097">
        <v>359.00802719924582</v>
      </c>
    </row>
    <row r="4098" spans="6:14" x14ac:dyDescent="0.35">
      <c r="F4098" t="s">
        <v>4151</v>
      </c>
      <c r="G4098">
        <v>2019</v>
      </c>
      <c r="H4098" t="s">
        <v>42</v>
      </c>
      <c r="I4098" t="s">
        <v>47</v>
      </c>
      <c r="J4098" t="s">
        <v>5</v>
      </c>
      <c r="K4098" t="s">
        <v>66</v>
      </c>
      <c r="L4098" t="s">
        <v>7</v>
      </c>
      <c r="M4098" t="s">
        <v>15</v>
      </c>
      <c r="N4098">
        <v>2.70383</v>
      </c>
    </row>
    <row r="4099" spans="6:14" x14ac:dyDescent="0.35">
      <c r="F4099" t="s">
        <v>4152</v>
      </c>
      <c r="G4099">
        <v>2019</v>
      </c>
      <c r="H4099" t="s">
        <v>42</v>
      </c>
      <c r="I4099" t="s">
        <v>47</v>
      </c>
      <c r="J4099" t="s">
        <v>5</v>
      </c>
      <c r="K4099" t="s">
        <v>66</v>
      </c>
      <c r="L4099" t="s">
        <v>7</v>
      </c>
      <c r="M4099" t="s">
        <v>31</v>
      </c>
      <c r="N4099">
        <v>123.10108</v>
      </c>
    </row>
    <row r="4100" spans="6:14" x14ac:dyDescent="0.35">
      <c r="F4100" t="s">
        <v>4153</v>
      </c>
      <c r="G4100">
        <v>2019</v>
      </c>
      <c r="H4100" t="s">
        <v>42</v>
      </c>
      <c r="I4100" t="s">
        <v>47</v>
      </c>
      <c r="J4100" t="s">
        <v>5</v>
      </c>
      <c r="K4100" t="s">
        <v>66</v>
      </c>
      <c r="L4100" t="s">
        <v>7</v>
      </c>
      <c r="M4100" t="s">
        <v>6</v>
      </c>
      <c r="N4100">
        <v>89.406565434897274</v>
      </c>
    </row>
    <row r="4101" spans="6:14" x14ac:dyDescent="0.35">
      <c r="F4101" t="s">
        <v>4154</v>
      </c>
      <c r="G4101">
        <v>2019</v>
      </c>
      <c r="H4101" t="s">
        <v>42</v>
      </c>
      <c r="I4101" t="s">
        <v>51</v>
      </c>
      <c r="J4101" t="s">
        <v>9</v>
      </c>
      <c r="K4101" t="s">
        <v>66</v>
      </c>
      <c r="L4101" t="s">
        <v>7</v>
      </c>
      <c r="M4101" t="s">
        <v>10</v>
      </c>
      <c r="N4101">
        <v>25.603154719999974</v>
      </c>
    </row>
    <row r="4102" spans="6:14" x14ac:dyDescent="0.35">
      <c r="F4102" t="s">
        <v>4155</v>
      </c>
      <c r="G4102">
        <v>2019</v>
      </c>
      <c r="H4102" t="s">
        <v>42</v>
      </c>
      <c r="I4102" t="s">
        <v>51</v>
      </c>
      <c r="J4102" t="s">
        <v>9</v>
      </c>
      <c r="K4102" t="s">
        <v>66</v>
      </c>
      <c r="L4102" t="s">
        <v>7</v>
      </c>
      <c r="M4102" t="s">
        <v>11</v>
      </c>
      <c r="N4102">
        <v>9.9277007634000007</v>
      </c>
    </row>
    <row r="4103" spans="6:14" x14ac:dyDescent="0.35">
      <c r="F4103" t="s">
        <v>4156</v>
      </c>
      <c r="G4103">
        <v>2019</v>
      </c>
      <c r="H4103" t="s">
        <v>42</v>
      </c>
      <c r="I4103" t="s">
        <v>51</v>
      </c>
      <c r="J4103" t="s">
        <v>5</v>
      </c>
      <c r="K4103" t="s">
        <v>66</v>
      </c>
      <c r="L4103" t="s">
        <v>7</v>
      </c>
      <c r="M4103" t="s">
        <v>10</v>
      </c>
      <c r="N4103">
        <v>1603.3376928</v>
      </c>
    </row>
    <row r="4104" spans="6:14" x14ac:dyDescent="0.35">
      <c r="F4104" t="s">
        <v>4157</v>
      </c>
      <c r="G4104">
        <v>2019</v>
      </c>
      <c r="H4104" t="s">
        <v>42</v>
      </c>
      <c r="I4104" t="s">
        <v>51</v>
      </c>
      <c r="J4104" t="s">
        <v>5</v>
      </c>
      <c r="K4104" t="s">
        <v>66</v>
      </c>
      <c r="L4104" t="s">
        <v>7</v>
      </c>
      <c r="M4104" t="s">
        <v>14</v>
      </c>
      <c r="N4104">
        <v>29.045881443600003</v>
      </c>
    </row>
    <row r="4105" spans="6:14" x14ac:dyDescent="0.35">
      <c r="F4105" t="s">
        <v>4158</v>
      </c>
      <c r="G4105">
        <v>2019</v>
      </c>
      <c r="H4105" t="s">
        <v>42</v>
      </c>
      <c r="I4105" t="s">
        <v>51</v>
      </c>
      <c r="J4105" t="s">
        <v>45</v>
      </c>
      <c r="K4105" t="s">
        <v>66</v>
      </c>
      <c r="L4105" t="s">
        <v>7</v>
      </c>
      <c r="M4105" t="s">
        <v>10</v>
      </c>
      <c r="N4105">
        <v>113.55514582899987</v>
      </c>
    </row>
    <row r="4106" spans="6:14" x14ac:dyDescent="0.35">
      <c r="F4106" t="s">
        <v>4159</v>
      </c>
      <c r="G4106">
        <v>2019</v>
      </c>
      <c r="H4106" t="s">
        <v>42</v>
      </c>
      <c r="I4106" t="s">
        <v>49</v>
      </c>
      <c r="J4106" t="s">
        <v>5</v>
      </c>
      <c r="K4106" t="s">
        <v>66</v>
      </c>
      <c r="L4106" t="s">
        <v>3</v>
      </c>
      <c r="M4106" t="s">
        <v>12</v>
      </c>
      <c r="N4106">
        <v>55.611728999999997</v>
      </c>
    </row>
    <row r="4107" spans="6:14" x14ac:dyDescent="0.35">
      <c r="F4107" t="s">
        <v>4160</v>
      </c>
      <c r="G4107">
        <v>2019</v>
      </c>
      <c r="H4107" t="s">
        <v>42</v>
      </c>
      <c r="I4107" t="s">
        <v>49</v>
      </c>
      <c r="J4107" t="s">
        <v>5</v>
      </c>
      <c r="K4107" t="s">
        <v>66</v>
      </c>
      <c r="L4107" t="s">
        <v>3</v>
      </c>
      <c r="M4107" t="s">
        <v>4</v>
      </c>
      <c r="N4107">
        <v>4599.2802759999995</v>
      </c>
    </row>
    <row r="4108" spans="6:14" x14ac:dyDescent="0.35">
      <c r="F4108" t="s">
        <v>4161</v>
      </c>
      <c r="G4108">
        <v>2019</v>
      </c>
      <c r="H4108" t="s">
        <v>42</v>
      </c>
      <c r="I4108" t="s">
        <v>49</v>
      </c>
      <c r="J4108" t="s">
        <v>5</v>
      </c>
      <c r="K4108" t="s">
        <v>66</v>
      </c>
      <c r="L4108" t="s">
        <v>3</v>
      </c>
      <c r="M4108" t="s">
        <v>16</v>
      </c>
      <c r="N4108">
        <v>1793.6499699999999</v>
      </c>
    </row>
    <row r="4109" spans="6:14" x14ac:dyDescent="0.35">
      <c r="F4109" t="s">
        <v>4162</v>
      </c>
      <c r="G4109">
        <v>2019</v>
      </c>
      <c r="H4109" t="s">
        <v>42</v>
      </c>
      <c r="I4109" t="s">
        <v>49</v>
      </c>
      <c r="J4109" t="s">
        <v>5</v>
      </c>
      <c r="K4109" t="s">
        <v>66</v>
      </c>
      <c r="L4109" t="s">
        <v>3</v>
      </c>
      <c r="M4109" t="s">
        <v>29</v>
      </c>
      <c r="N4109">
        <v>50.359699999999997</v>
      </c>
    </row>
    <row r="4110" spans="6:14" x14ac:dyDescent="0.35">
      <c r="F4110" t="s">
        <v>4163</v>
      </c>
      <c r="G4110">
        <v>2019</v>
      </c>
      <c r="H4110" t="s">
        <v>42</v>
      </c>
      <c r="I4110" t="s">
        <v>49</v>
      </c>
      <c r="J4110" t="s">
        <v>5</v>
      </c>
      <c r="K4110" t="s">
        <v>66</v>
      </c>
      <c r="L4110" t="s">
        <v>7</v>
      </c>
      <c r="M4110" t="s">
        <v>10</v>
      </c>
      <c r="N4110">
        <v>94.097499999999997</v>
      </c>
    </row>
    <row r="4111" spans="6:14" x14ac:dyDescent="0.35">
      <c r="F4111" t="s">
        <v>4164</v>
      </c>
      <c r="G4111">
        <v>2019</v>
      </c>
      <c r="H4111" t="s">
        <v>42</v>
      </c>
      <c r="I4111" t="s">
        <v>49</v>
      </c>
      <c r="J4111" t="s">
        <v>5</v>
      </c>
      <c r="K4111" t="s">
        <v>66</v>
      </c>
      <c r="L4111" t="s">
        <v>7</v>
      </c>
      <c r="M4111" t="s">
        <v>14</v>
      </c>
      <c r="N4111">
        <v>2076.0674635299997</v>
      </c>
    </row>
    <row r="4112" spans="6:14" x14ac:dyDescent="0.35">
      <c r="F4112" t="s">
        <v>4165</v>
      </c>
      <c r="G4112">
        <v>2019</v>
      </c>
      <c r="H4112" t="s">
        <v>42</v>
      </c>
      <c r="I4112" t="s">
        <v>49</v>
      </c>
      <c r="J4112" t="s">
        <v>5</v>
      </c>
      <c r="K4112" t="s">
        <v>66</v>
      </c>
      <c r="L4112" t="s">
        <v>7</v>
      </c>
      <c r="M4112" t="s">
        <v>15</v>
      </c>
      <c r="N4112">
        <v>63.787399999999998</v>
      </c>
    </row>
    <row r="4113" spans="6:14" x14ac:dyDescent="0.35">
      <c r="F4113" t="s">
        <v>4166</v>
      </c>
      <c r="G4113">
        <v>2019</v>
      </c>
      <c r="H4113" t="s">
        <v>42</v>
      </c>
      <c r="I4113" t="s">
        <v>49</v>
      </c>
      <c r="J4113" t="s">
        <v>5</v>
      </c>
      <c r="K4113" t="s">
        <v>66</v>
      </c>
      <c r="L4113" t="s">
        <v>7</v>
      </c>
      <c r="M4113" t="s">
        <v>31</v>
      </c>
      <c r="N4113">
        <v>978.66099999999994</v>
      </c>
    </row>
    <row r="4114" spans="6:14" x14ac:dyDescent="0.35">
      <c r="F4114" t="s">
        <v>4167</v>
      </c>
      <c r="G4114">
        <v>2019</v>
      </c>
      <c r="H4114" t="s">
        <v>42</v>
      </c>
      <c r="I4114" t="s">
        <v>48</v>
      </c>
      <c r="J4114" t="s">
        <v>9</v>
      </c>
      <c r="K4114" t="s">
        <v>66</v>
      </c>
      <c r="L4114" t="s">
        <v>7</v>
      </c>
      <c r="M4114" t="s">
        <v>14</v>
      </c>
      <c r="N4114">
        <v>509.73299585000001</v>
      </c>
    </row>
    <row r="4115" spans="6:14" x14ac:dyDescent="0.35">
      <c r="F4115" t="s">
        <v>4168</v>
      </c>
      <c r="G4115">
        <v>2019</v>
      </c>
      <c r="H4115" t="s">
        <v>42</v>
      </c>
      <c r="I4115" t="s">
        <v>48</v>
      </c>
      <c r="J4115" t="s">
        <v>5</v>
      </c>
      <c r="K4115" t="s">
        <v>66</v>
      </c>
      <c r="L4115" t="s">
        <v>3</v>
      </c>
      <c r="M4115" t="s">
        <v>12</v>
      </c>
      <c r="N4115">
        <v>11267.1874874</v>
      </c>
    </row>
    <row r="4116" spans="6:14" x14ac:dyDescent="0.35">
      <c r="F4116" t="s">
        <v>4169</v>
      </c>
      <c r="G4116">
        <v>2019</v>
      </c>
      <c r="H4116" t="s">
        <v>42</v>
      </c>
      <c r="I4116" t="s">
        <v>48</v>
      </c>
      <c r="J4116" t="s">
        <v>5</v>
      </c>
      <c r="K4116" t="s">
        <v>66</v>
      </c>
      <c r="L4116" t="s">
        <v>3</v>
      </c>
      <c r="M4116" t="s">
        <v>4</v>
      </c>
      <c r="N4116">
        <v>302.47217999999998</v>
      </c>
    </row>
    <row r="4117" spans="6:14" x14ac:dyDescent="0.35">
      <c r="F4117" t="s">
        <v>4170</v>
      </c>
      <c r="G4117">
        <v>2019</v>
      </c>
      <c r="H4117" t="s">
        <v>42</v>
      </c>
      <c r="I4117" t="s">
        <v>48</v>
      </c>
      <c r="J4117" t="s">
        <v>5</v>
      </c>
      <c r="K4117" t="s">
        <v>66</v>
      </c>
      <c r="L4117" t="s">
        <v>3</v>
      </c>
      <c r="M4117" t="s">
        <v>16</v>
      </c>
      <c r="N4117">
        <v>491.86200000000002</v>
      </c>
    </row>
    <row r="4118" spans="6:14" x14ac:dyDescent="0.35">
      <c r="F4118" t="s">
        <v>4171</v>
      </c>
      <c r="G4118">
        <v>2019</v>
      </c>
      <c r="H4118" t="s">
        <v>42</v>
      </c>
      <c r="I4118" t="s">
        <v>48</v>
      </c>
      <c r="J4118" t="s">
        <v>5</v>
      </c>
      <c r="K4118" t="s">
        <v>66</v>
      </c>
      <c r="L4118" t="s">
        <v>3</v>
      </c>
      <c r="M4118" t="s">
        <v>29</v>
      </c>
      <c r="N4118">
        <v>195.94211000000001</v>
      </c>
    </row>
    <row r="4119" spans="6:14" x14ac:dyDescent="0.35">
      <c r="F4119" t="s">
        <v>4172</v>
      </c>
      <c r="G4119">
        <v>2019</v>
      </c>
      <c r="H4119" t="s">
        <v>42</v>
      </c>
      <c r="I4119" t="s">
        <v>48</v>
      </c>
      <c r="J4119" t="s">
        <v>5</v>
      </c>
      <c r="K4119" t="s">
        <v>66</v>
      </c>
      <c r="L4119" t="s">
        <v>7</v>
      </c>
      <c r="M4119" t="s">
        <v>8</v>
      </c>
      <c r="N4119">
        <v>233</v>
      </c>
    </row>
    <row r="4120" spans="6:14" x14ac:dyDescent="0.35">
      <c r="F4120" t="s">
        <v>4173</v>
      </c>
      <c r="G4120">
        <v>2019</v>
      </c>
      <c r="H4120" t="s">
        <v>42</v>
      </c>
      <c r="I4120" t="s">
        <v>48</v>
      </c>
      <c r="J4120" t="s">
        <v>5</v>
      </c>
      <c r="K4120" t="s">
        <v>66</v>
      </c>
      <c r="L4120" t="s">
        <v>7</v>
      </c>
      <c r="M4120" t="s">
        <v>30</v>
      </c>
      <c r="N4120">
        <v>39.369300000000003</v>
      </c>
    </row>
    <row r="4121" spans="6:14" x14ac:dyDescent="0.35">
      <c r="F4121" t="s">
        <v>4174</v>
      </c>
      <c r="G4121">
        <v>2019</v>
      </c>
      <c r="H4121" t="s">
        <v>42</v>
      </c>
      <c r="I4121" t="s">
        <v>48</v>
      </c>
      <c r="J4121" t="s">
        <v>5</v>
      </c>
      <c r="K4121" t="s">
        <v>66</v>
      </c>
      <c r="L4121" t="s">
        <v>7</v>
      </c>
      <c r="M4121" t="s">
        <v>10</v>
      </c>
      <c r="N4121">
        <v>7.2475199999999997</v>
      </c>
    </row>
    <row r="4122" spans="6:14" x14ac:dyDescent="0.35">
      <c r="F4122" t="s">
        <v>4175</v>
      </c>
      <c r="G4122">
        <v>2019</v>
      </c>
      <c r="H4122" t="s">
        <v>42</v>
      </c>
      <c r="I4122" t="s">
        <v>48</v>
      </c>
      <c r="J4122" t="s">
        <v>5</v>
      </c>
      <c r="K4122" t="s">
        <v>66</v>
      </c>
      <c r="L4122" t="s">
        <v>7</v>
      </c>
      <c r="M4122" t="s">
        <v>14</v>
      </c>
      <c r="N4122">
        <v>12807.95228567</v>
      </c>
    </row>
    <row r="4123" spans="6:14" x14ac:dyDescent="0.35">
      <c r="F4123" t="s">
        <v>4176</v>
      </c>
      <c r="G4123">
        <v>2019</v>
      </c>
      <c r="H4123" t="s">
        <v>42</v>
      </c>
      <c r="I4123" t="s">
        <v>48</v>
      </c>
      <c r="J4123" t="s">
        <v>5</v>
      </c>
      <c r="K4123" t="s">
        <v>66</v>
      </c>
      <c r="L4123" t="s">
        <v>7</v>
      </c>
      <c r="M4123" t="s">
        <v>15</v>
      </c>
      <c r="N4123">
        <v>156.9</v>
      </c>
    </row>
    <row r="4124" spans="6:14" x14ac:dyDescent="0.35">
      <c r="F4124" t="s">
        <v>4177</v>
      </c>
      <c r="G4124">
        <v>2019</v>
      </c>
      <c r="H4124" t="s">
        <v>42</v>
      </c>
      <c r="I4124" t="s">
        <v>48</v>
      </c>
      <c r="J4124" t="s">
        <v>5</v>
      </c>
      <c r="K4124" t="s">
        <v>66</v>
      </c>
      <c r="L4124" t="s">
        <v>7</v>
      </c>
      <c r="M4124" t="s">
        <v>32</v>
      </c>
      <c r="N4124">
        <v>512.82916</v>
      </c>
    </row>
    <row r="4125" spans="6:14" x14ac:dyDescent="0.35">
      <c r="F4125" t="s">
        <v>4178</v>
      </c>
      <c r="G4125">
        <v>2019</v>
      </c>
      <c r="H4125" t="s">
        <v>42</v>
      </c>
      <c r="I4125" t="s">
        <v>6</v>
      </c>
      <c r="J4125" t="s">
        <v>9</v>
      </c>
      <c r="K4125" t="s">
        <v>66</v>
      </c>
      <c r="L4125" t="s">
        <v>7</v>
      </c>
      <c r="M4125" t="s">
        <v>8</v>
      </c>
      <c r="N4125">
        <v>27.572570000000002</v>
      </c>
    </row>
    <row r="4126" spans="6:14" x14ac:dyDescent="0.35">
      <c r="F4126" t="s">
        <v>4179</v>
      </c>
      <c r="G4126">
        <v>2019</v>
      </c>
      <c r="H4126" t="s">
        <v>42</v>
      </c>
      <c r="I4126" t="s">
        <v>6</v>
      </c>
      <c r="J4126" t="s">
        <v>9</v>
      </c>
      <c r="K4126" t="s">
        <v>66</v>
      </c>
      <c r="L4126" t="s">
        <v>7</v>
      </c>
      <c r="M4126" t="s">
        <v>15</v>
      </c>
      <c r="N4126">
        <v>555.30025000000001</v>
      </c>
    </row>
    <row r="4127" spans="6:14" x14ac:dyDescent="0.35">
      <c r="F4127" t="s">
        <v>4180</v>
      </c>
      <c r="G4127">
        <v>2019</v>
      </c>
      <c r="H4127" t="s">
        <v>42</v>
      </c>
      <c r="I4127" t="s">
        <v>6</v>
      </c>
      <c r="J4127" t="s">
        <v>5</v>
      </c>
      <c r="K4127" t="s">
        <v>66</v>
      </c>
      <c r="L4127" t="s">
        <v>7</v>
      </c>
      <c r="M4127" t="s">
        <v>8</v>
      </c>
      <c r="N4127">
        <v>487.3614</v>
      </c>
    </row>
    <row r="4128" spans="6:14" x14ac:dyDescent="0.35">
      <c r="F4128" t="s">
        <v>4181</v>
      </c>
      <c r="G4128">
        <v>2019</v>
      </c>
      <c r="H4128" t="s">
        <v>42</v>
      </c>
      <c r="I4128" t="s">
        <v>6</v>
      </c>
      <c r="J4128" t="s">
        <v>5</v>
      </c>
      <c r="K4128" t="s">
        <v>66</v>
      </c>
      <c r="L4128" t="s">
        <v>7</v>
      </c>
      <c r="M4128" t="s">
        <v>14</v>
      </c>
      <c r="N4128">
        <v>226.724989037</v>
      </c>
    </row>
    <row r="4129" spans="6:14" x14ac:dyDescent="0.35">
      <c r="F4129" t="s">
        <v>4182</v>
      </c>
      <c r="G4129">
        <v>2019</v>
      </c>
      <c r="H4129" t="s">
        <v>42</v>
      </c>
      <c r="I4129" t="s">
        <v>6</v>
      </c>
      <c r="J4129" t="s">
        <v>5</v>
      </c>
      <c r="K4129" t="s">
        <v>66</v>
      </c>
      <c r="L4129" t="s">
        <v>7</v>
      </c>
      <c r="M4129" t="s">
        <v>15</v>
      </c>
      <c r="N4129">
        <v>24968.605689999997</v>
      </c>
    </row>
    <row r="4130" spans="6:14" x14ac:dyDescent="0.35">
      <c r="F4130" t="s">
        <v>4183</v>
      </c>
      <c r="G4130">
        <v>2019</v>
      </c>
      <c r="H4130" t="s">
        <v>42</v>
      </c>
      <c r="I4130" t="s">
        <v>6</v>
      </c>
      <c r="J4130" t="s">
        <v>45</v>
      </c>
      <c r="K4130" t="s">
        <v>66</v>
      </c>
      <c r="L4130" t="s">
        <v>7</v>
      </c>
      <c r="M4130" t="s">
        <v>8</v>
      </c>
      <c r="N4130">
        <v>53.107799999999997</v>
      </c>
    </row>
    <row r="4131" spans="6:14" x14ac:dyDescent="0.35">
      <c r="F4131" t="s">
        <v>4184</v>
      </c>
      <c r="G4131">
        <v>2019</v>
      </c>
      <c r="H4131" t="s">
        <v>42</v>
      </c>
      <c r="I4131" t="s">
        <v>6</v>
      </c>
      <c r="J4131" t="s">
        <v>45</v>
      </c>
      <c r="K4131" t="s">
        <v>66</v>
      </c>
      <c r="L4131" t="s">
        <v>7</v>
      </c>
      <c r="M4131" t="s">
        <v>15</v>
      </c>
      <c r="N4131">
        <v>430.06400000000002</v>
      </c>
    </row>
    <row r="4132" spans="6:14" x14ac:dyDescent="0.35">
      <c r="F4132" t="s">
        <v>4185</v>
      </c>
      <c r="G4132">
        <v>2020</v>
      </c>
      <c r="H4132" t="s">
        <v>27</v>
      </c>
      <c r="I4132" t="s">
        <v>46</v>
      </c>
      <c r="J4132" t="s">
        <v>5</v>
      </c>
      <c r="K4132" t="s">
        <v>66</v>
      </c>
      <c r="L4132" t="s">
        <v>3</v>
      </c>
      <c r="M4132" t="s">
        <v>12</v>
      </c>
      <c r="N4132">
        <v>2738.5533565802521</v>
      </c>
    </row>
    <row r="4133" spans="6:14" x14ac:dyDescent="0.35">
      <c r="F4133" t="s">
        <v>4186</v>
      </c>
      <c r="G4133">
        <v>2020</v>
      </c>
      <c r="H4133" t="s">
        <v>27</v>
      </c>
      <c r="I4133" t="s">
        <v>46</v>
      </c>
      <c r="J4133" t="s">
        <v>5</v>
      </c>
      <c r="K4133" t="s">
        <v>66</v>
      </c>
      <c r="L4133" t="s">
        <v>3</v>
      </c>
      <c r="M4133" t="s">
        <v>4</v>
      </c>
      <c r="N4133">
        <v>204.54142341261434</v>
      </c>
    </row>
    <row r="4134" spans="6:14" x14ac:dyDescent="0.35">
      <c r="F4134" t="s">
        <v>4187</v>
      </c>
      <c r="G4134">
        <v>2020</v>
      </c>
      <c r="H4134" t="s">
        <v>27</v>
      </c>
      <c r="I4134" t="s">
        <v>46</v>
      </c>
      <c r="J4134" t="s">
        <v>5</v>
      </c>
      <c r="K4134" t="s">
        <v>66</v>
      </c>
      <c r="L4134" t="s">
        <v>3</v>
      </c>
      <c r="M4134" t="s">
        <v>28</v>
      </c>
      <c r="N4134">
        <v>8.5903716315856045</v>
      </c>
    </row>
    <row r="4135" spans="6:14" x14ac:dyDescent="0.35">
      <c r="F4135" t="s">
        <v>4188</v>
      </c>
      <c r="G4135">
        <v>2020</v>
      </c>
      <c r="H4135" t="s">
        <v>27</v>
      </c>
      <c r="I4135" t="s">
        <v>46</v>
      </c>
      <c r="J4135" t="s">
        <v>5</v>
      </c>
      <c r="K4135" t="s">
        <v>66</v>
      </c>
      <c r="L4135" t="s">
        <v>3</v>
      </c>
      <c r="M4135" t="s">
        <v>29</v>
      </c>
      <c r="N4135">
        <v>1.6113551999999698E-2</v>
      </c>
    </row>
    <row r="4136" spans="6:14" x14ac:dyDescent="0.35">
      <c r="F4136" t="s">
        <v>4189</v>
      </c>
      <c r="G4136">
        <v>2020</v>
      </c>
      <c r="H4136" t="s">
        <v>27</v>
      </c>
      <c r="I4136" t="s">
        <v>46</v>
      </c>
      <c r="J4136" t="s">
        <v>5</v>
      </c>
      <c r="K4136" t="s">
        <v>66</v>
      </c>
      <c r="L4136" t="s">
        <v>3</v>
      </c>
      <c r="M4136" t="s">
        <v>6</v>
      </c>
      <c r="N4136">
        <v>206.52293435910948</v>
      </c>
    </row>
    <row r="4137" spans="6:14" x14ac:dyDescent="0.35">
      <c r="F4137" t="s">
        <v>4190</v>
      </c>
      <c r="G4137">
        <v>2020</v>
      </c>
      <c r="H4137" t="s">
        <v>27</v>
      </c>
      <c r="I4137" t="s">
        <v>46</v>
      </c>
      <c r="J4137" t="s">
        <v>5</v>
      </c>
      <c r="K4137" t="s">
        <v>66</v>
      </c>
      <c r="L4137" t="s">
        <v>7</v>
      </c>
      <c r="M4137" t="s">
        <v>10</v>
      </c>
      <c r="N4137">
        <v>8.6730780151375484</v>
      </c>
    </row>
    <row r="4138" spans="6:14" x14ac:dyDescent="0.35">
      <c r="F4138" t="s">
        <v>4191</v>
      </c>
      <c r="G4138">
        <v>2020</v>
      </c>
      <c r="H4138" t="s">
        <v>27</v>
      </c>
      <c r="I4138" t="s">
        <v>46</v>
      </c>
      <c r="J4138" t="s">
        <v>5</v>
      </c>
      <c r="K4138" t="s">
        <v>66</v>
      </c>
      <c r="L4138" t="s">
        <v>7</v>
      </c>
      <c r="M4138" t="s">
        <v>32</v>
      </c>
      <c r="N4138">
        <v>524.30294700000002</v>
      </c>
    </row>
    <row r="4139" spans="6:14" x14ac:dyDescent="0.35">
      <c r="F4139" t="s">
        <v>4192</v>
      </c>
      <c r="G4139">
        <v>2020</v>
      </c>
      <c r="H4139" t="s">
        <v>27</v>
      </c>
      <c r="I4139" t="s">
        <v>46</v>
      </c>
      <c r="J4139" t="s">
        <v>5</v>
      </c>
      <c r="K4139" t="s">
        <v>66</v>
      </c>
      <c r="L4139" t="s">
        <v>7</v>
      </c>
      <c r="M4139" t="s">
        <v>6</v>
      </c>
      <c r="N4139">
        <v>0.96614718231934005</v>
      </c>
    </row>
    <row r="4140" spans="6:14" x14ac:dyDescent="0.35">
      <c r="F4140" t="s">
        <v>4193</v>
      </c>
      <c r="G4140">
        <v>2020</v>
      </c>
      <c r="H4140" t="s">
        <v>27</v>
      </c>
      <c r="I4140" t="s">
        <v>47</v>
      </c>
      <c r="J4140" t="s">
        <v>5</v>
      </c>
      <c r="K4140" t="s">
        <v>66</v>
      </c>
      <c r="L4140" t="s">
        <v>3</v>
      </c>
      <c r="M4140" t="s">
        <v>12</v>
      </c>
      <c r="N4140">
        <v>1.7820285343936497</v>
      </c>
    </row>
    <row r="4141" spans="6:14" x14ac:dyDescent="0.35">
      <c r="F4141" t="s">
        <v>4194</v>
      </c>
      <c r="G4141">
        <v>2020</v>
      </c>
      <c r="H4141" t="s">
        <v>27</v>
      </c>
      <c r="I4141" t="s">
        <v>47</v>
      </c>
      <c r="J4141" t="s">
        <v>5</v>
      </c>
      <c r="K4141" t="s">
        <v>66</v>
      </c>
      <c r="L4141" t="s">
        <v>3</v>
      </c>
      <c r="M4141" t="s">
        <v>4</v>
      </c>
      <c r="N4141">
        <v>3119.1276200339776</v>
      </c>
    </row>
    <row r="4142" spans="6:14" x14ac:dyDescent="0.35">
      <c r="F4142" t="s">
        <v>4195</v>
      </c>
      <c r="G4142">
        <v>2020</v>
      </c>
      <c r="H4142" t="s">
        <v>27</v>
      </c>
      <c r="I4142" t="s">
        <v>47</v>
      </c>
      <c r="J4142" t="s">
        <v>5</v>
      </c>
      <c r="K4142" t="s">
        <v>66</v>
      </c>
      <c r="L4142" t="s">
        <v>3</v>
      </c>
      <c r="M4142" t="s">
        <v>28</v>
      </c>
      <c r="N4142">
        <v>2529.8022378421078</v>
      </c>
    </row>
    <row r="4143" spans="6:14" x14ac:dyDescent="0.35">
      <c r="F4143" t="s">
        <v>4196</v>
      </c>
      <c r="G4143">
        <v>2020</v>
      </c>
      <c r="H4143" t="s">
        <v>27</v>
      </c>
      <c r="I4143" t="s">
        <v>47</v>
      </c>
      <c r="J4143" t="s">
        <v>5</v>
      </c>
      <c r="K4143" t="s">
        <v>66</v>
      </c>
      <c r="L4143" t="s">
        <v>3</v>
      </c>
      <c r="M4143" t="s">
        <v>29</v>
      </c>
      <c r="N4143">
        <v>134.35520580799999</v>
      </c>
    </row>
    <row r="4144" spans="6:14" x14ac:dyDescent="0.35">
      <c r="F4144" t="s">
        <v>4197</v>
      </c>
      <c r="G4144">
        <v>2020</v>
      </c>
      <c r="H4144" t="s">
        <v>27</v>
      </c>
      <c r="I4144" t="s">
        <v>47</v>
      </c>
      <c r="J4144" t="s">
        <v>5</v>
      </c>
      <c r="K4144" t="s">
        <v>66</v>
      </c>
      <c r="L4144" t="s">
        <v>3</v>
      </c>
      <c r="M4144" t="s">
        <v>6</v>
      </c>
      <c r="N4144">
        <v>88.509829011046918</v>
      </c>
    </row>
    <row r="4145" spans="6:14" x14ac:dyDescent="0.35">
      <c r="F4145" t="s">
        <v>4198</v>
      </c>
      <c r="G4145">
        <v>2020</v>
      </c>
      <c r="H4145" t="s">
        <v>27</v>
      </c>
      <c r="I4145" t="s">
        <v>47</v>
      </c>
      <c r="J4145" t="s">
        <v>5</v>
      </c>
      <c r="K4145" t="s">
        <v>66</v>
      </c>
      <c r="L4145" t="s">
        <v>7</v>
      </c>
      <c r="M4145" t="s">
        <v>10</v>
      </c>
      <c r="N4145">
        <v>434.33851643505898</v>
      </c>
    </row>
    <row r="4146" spans="6:14" x14ac:dyDescent="0.35">
      <c r="F4146" t="s">
        <v>4199</v>
      </c>
      <c r="G4146">
        <v>2020</v>
      </c>
      <c r="H4146" t="s">
        <v>27</v>
      </c>
      <c r="I4146" t="s">
        <v>47</v>
      </c>
      <c r="J4146" t="s">
        <v>5</v>
      </c>
      <c r="K4146" t="s">
        <v>66</v>
      </c>
      <c r="L4146" t="s">
        <v>7</v>
      </c>
      <c r="M4146" t="s">
        <v>31</v>
      </c>
      <c r="N4146">
        <v>126.310582</v>
      </c>
    </row>
    <row r="4147" spans="6:14" x14ac:dyDescent="0.35">
      <c r="F4147" t="s">
        <v>4200</v>
      </c>
      <c r="G4147">
        <v>2020</v>
      </c>
      <c r="H4147" t="s">
        <v>27</v>
      </c>
      <c r="I4147" t="s">
        <v>47</v>
      </c>
      <c r="J4147" t="s">
        <v>5</v>
      </c>
      <c r="K4147" t="s">
        <v>66</v>
      </c>
      <c r="L4147" t="s">
        <v>7</v>
      </c>
      <c r="M4147" t="s">
        <v>6</v>
      </c>
      <c r="N4147">
        <v>0.41406307813686</v>
      </c>
    </row>
    <row r="4148" spans="6:14" x14ac:dyDescent="0.35">
      <c r="F4148" t="s">
        <v>4201</v>
      </c>
      <c r="G4148">
        <v>2020</v>
      </c>
      <c r="H4148" t="s">
        <v>27</v>
      </c>
      <c r="I4148" t="s">
        <v>51</v>
      </c>
      <c r="J4148" t="s">
        <v>9</v>
      </c>
      <c r="K4148" t="s">
        <v>66</v>
      </c>
      <c r="L4148" t="s">
        <v>3</v>
      </c>
      <c r="M4148" t="s">
        <v>29</v>
      </c>
      <c r="N4148">
        <v>0.45584045584045602</v>
      </c>
    </row>
    <row r="4149" spans="6:14" x14ac:dyDescent="0.35">
      <c r="F4149" t="s">
        <v>4202</v>
      </c>
      <c r="G4149">
        <v>2020</v>
      </c>
      <c r="H4149" t="s">
        <v>27</v>
      </c>
      <c r="I4149" t="s">
        <v>51</v>
      </c>
      <c r="J4149" t="s">
        <v>9</v>
      </c>
      <c r="K4149" t="s">
        <v>66</v>
      </c>
      <c r="L4149" t="s">
        <v>7</v>
      </c>
      <c r="M4149" t="s">
        <v>8</v>
      </c>
      <c r="N4149">
        <v>2.2196142930469898</v>
      </c>
    </row>
    <row r="4150" spans="6:14" x14ac:dyDescent="0.35">
      <c r="F4150" t="s">
        <v>4203</v>
      </c>
      <c r="G4150">
        <v>2020</v>
      </c>
      <c r="H4150" t="s">
        <v>27</v>
      </c>
      <c r="I4150" t="s">
        <v>51</v>
      </c>
      <c r="J4150" t="s">
        <v>9</v>
      </c>
      <c r="K4150" t="s">
        <v>66</v>
      </c>
      <c r="L4150" t="s">
        <v>7</v>
      </c>
      <c r="M4150" t="s">
        <v>10</v>
      </c>
      <c r="N4150">
        <v>114.05918279724727</v>
      </c>
    </row>
    <row r="4151" spans="6:14" x14ac:dyDescent="0.35">
      <c r="F4151" t="s">
        <v>4204</v>
      </c>
      <c r="G4151">
        <v>2020</v>
      </c>
      <c r="H4151" t="s">
        <v>27</v>
      </c>
      <c r="I4151" t="s">
        <v>51</v>
      </c>
      <c r="J4151" t="s">
        <v>9</v>
      </c>
      <c r="K4151" t="s">
        <v>66</v>
      </c>
      <c r="L4151" t="s">
        <v>7</v>
      </c>
      <c r="M4151" t="s">
        <v>14</v>
      </c>
      <c r="N4151">
        <v>96.692102071999756</v>
      </c>
    </row>
    <row r="4152" spans="6:14" x14ac:dyDescent="0.35">
      <c r="F4152" t="s">
        <v>4205</v>
      </c>
      <c r="G4152">
        <v>2020</v>
      </c>
      <c r="H4152" t="s">
        <v>27</v>
      </c>
      <c r="I4152" t="s">
        <v>51</v>
      </c>
      <c r="J4152" t="s">
        <v>5</v>
      </c>
      <c r="K4152" t="s">
        <v>66</v>
      </c>
      <c r="L4152" t="s">
        <v>3</v>
      </c>
      <c r="M4152" t="s">
        <v>29</v>
      </c>
      <c r="N4152">
        <v>2.5000000000000001E-2</v>
      </c>
    </row>
    <row r="4153" spans="6:14" x14ac:dyDescent="0.35">
      <c r="F4153" t="s">
        <v>4206</v>
      </c>
      <c r="G4153">
        <v>2020</v>
      </c>
      <c r="H4153" t="s">
        <v>27</v>
      </c>
      <c r="I4153" t="s">
        <v>51</v>
      </c>
      <c r="J4153" t="s">
        <v>5</v>
      </c>
      <c r="K4153" t="s">
        <v>66</v>
      </c>
      <c r="L4153" t="s">
        <v>7</v>
      </c>
      <c r="M4153" t="s">
        <v>8</v>
      </c>
      <c r="N4153">
        <v>3.2276310027597725</v>
      </c>
    </row>
    <row r="4154" spans="6:14" x14ac:dyDescent="0.35">
      <c r="F4154" t="s">
        <v>4207</v>
      </c>
      <c r="G4154">
        <v>2020</v>
      </c>
      <c r="H4154" t="s">
        <v>27</v>
      </c>
      <c r="I4154" t="s">
        <v>51</v>
      </c>
      <c r="J4154" t="s">
        <v>5</v>
      </c>
      <c r="K4154" t="s">
        <v>66</v>
      </c>
      <c r="L4154" t="s">
        <v>7</v>
      </c>
      <c r="M4154" t="s">
        <v>10</v>
      </c>
      <c r="N4154">
        <v>399.57392117031952</v>
      </c>
    </row>
    <row r="4155" spans="6:14" x14ac:dyDescent="0.35">
      <c r="F4155" t="s">
        <v>4208</v>
      </c>
      <c r="G4155">
        <v>2020</v>
      </c>
      <c r="H4155" t="s">
        <v>27</v>
      </c>
      <c r="I4155" t="s">
        <v>51</v>
      </c>
      <c r="J4155" t="s">
        <v>5</v>
      </c>
      <c r="K4155" t="s">
        <v>66</v>
      </c>
      <c r="L4155" t="s">
        <v>7</v>
      </c>
      <c r="M4155" t="s">
        <v>11</v>
      </c>
      <c r="N4155">
        <v>13.89999613999999</v>
      </c>
    </row>
    <row r="4156" spans="6:14" x14ac:dyDescent="0.35">
      <c r="F4156" t="s">
        <v>4209</v>
      </c>
      <c r="G4156">
        <v>2020</v>
      </c>
      <c r="H4156" t="s">
        <v>27</v>
      </c>
      <c r="I4156" t="s">
        <v>51</v>
      </c>
      <c r="J4156" t="s">
        <v>5</v>
      </c>
      <c r="K4156" t="s">
        <v>66</v>
      </c>
      <c r="L4156" t="s">
        <v>7</v>
      </c>
      <c r="M4156" t="s">
        <v>14</v>
      </c>
      <c r="N4156">
        <v>101.86765154999978</v>
      </c>
    </row>
    <row r="4157" spans="6:14" x14ac:dyDescent="0.35">
      <c r="F4157" t="s">
        <v>4210</v>
      </c>
      <c r="G4157">
        <v>2020</v>
      </c>
      <c r="H4157" t="s">
        <v>27</v>
      </c>
      <c r="I4157" t="s">
        <v>51</v>
      </c>
      <c r="J4157" t="s">
        <v>45</v>
      </c>
      <c r="K4157" t="s">
        <v>66</v>
      </c>
      <c r="L4157" t="s">
        <v>3</v>
      </c>
      <c r="M4157" t="s">
        <v>29</v>
      </c>
      <c r="N4157">
        <v>0.03</v>
      </c>
    </row>
    <row r="4158" spans="6:14" x14ac:dyDescent="0.35">
      <c r="F4158" t="s">
        <v>4211</v>
      </c>
      <c r="G4158">
        <v>2020</v>
      </c>
      <c r="H4158" t="s">
        <v>27</v>
      </c>
      <c r="I4158" t="s">
        <v>51</v>
      </c>
      <c r="J4158" t="s">
        <v>45</v>
      </c>
      <c r="K4158" t="s">
        <v>66</v>
      </c>
      <c r="L4158" t="s">
        <v>7</v>
      </c>
      <c r="M4158" t="s">
        <v>8</v>
      </c>
      <c r="N4158">
        <v>5.9576658074378099E-2</v>
      </c>
    </row>
    <row r="4159" spans="6:14" x14ac:dyDescent="0.35">
      <c r="F4159" t="s">
        <v>4212</v>
      </c>
      <c r="G4159">
        <v>2020</v>
      </c>
      <c r="H4159" t="s">
        <v>27</v>
      </c>
      <c r="I4159" t="s">
        <v>51</v>
      </c>
      <c r="J4159" t="s">
        <v>45</v>
      </c>
      <c r="K4159" t="s">
        <v>66</v>
      </c>
      <c r="L4159" t="s">
        <v>7</v>
      </c>
      <c r="M4159" t="s">
        <v>10</v>
      </c>
      <c r="N4159">
        <v>296.67900078865188</v>
      </c>
    </row>
    <row r="4160" spans="6:14" x14ac:dyDescent="0.35">
      <c r="F4160" t="s">
        <v>4213</v>
      </c>
      <c r="G4160">
        <v>2020</v>
      </c>
      <c r="H4160" t="s">
        <v>27</v>
      </c>
      <c r="I4160" t="s">
        <v>51</v>
      </c>
      <c r="J4160" t="s">
        <v>45</v>
      </c>
      <c r="K4160" t="s">
        <v>66</v>
      </c>
      <c r="L4160" t="s">
        <v>7</v>
      </c>
      <c r="M4160" t="s">
        <v>11</v>
      </c>
      <c r="N4160">
        <v>75.144946333999982</v>
      </c>
    </row>
    <row r="4161" spans="6:14" x14ac:dyDescent="0.35">
      <c r="F4161" t="s">
        <v>4214</v>
      </c>
      <c r="G4161">
        <v>2020</v>
      </c>
      <c r="H4161" t="s">
        <v>27</v>
      </c>
      <c r="I4161" t="s">
        <v>51</v>
      </c>
      <c r="J4161" t="s">
        <v>45</v>
      </c>
      <c r="K4161" t="s">
        <v>66</v>
      </c>
      <c r="L4161" t="s">
        <v>7</v>
      </c>
      <c r="M4161" t="s">
        <v>14</v>
      </c>
      <c r="N4161">
        <v>0.21842700000000001</v>
      </c>
    </row>
    <row r="4162" spans="6:14" x14ac:dyDescent="0.35">
      <c r="F4162" t="s">
        <v>4215</v>
      </c>
      <c r="G4162">
        <v>2020</v>
      </c>
      <c r="H4162" t="s">
        <v>27</v>
      </c>
      <c r="I4162" t="s">
        <v>50</v>
      </c>
      <c r="J4162" t="s">
        <v>9</v>
      </c>
      <c r="K4162" t="s">
        <v>66</v>
      </c>
      <c r="L4162" t="s">
        <v>3</v>
      </c>
      <c r="M4162" t="s">
        <v>29</v>
      </c>
      <c r="N4162">
        <v>4.8587696524216515</v>
      </c>
    </row>
    <row r="4163" spans="6:14" x14ac:dyDescent="0.35">
      <c r="F4163" t="s">
        <v>4216</v>
      </c>
      <c r="G4163">
        <v>2020</v>
      </c>
      <c r="H4163" t="s">
        <v>27</v>
      </c>
      <c r="I4163" t="s">
        <v>50</v>
      </c>
      <c r="J4163" t="s">
        <v>9</v>
      </c>
      <c r="K4163" t="s">
        <v>66</v>
      </c>
      <c r="L4163" t="s">
        <v>7</v>
      </c>
      <c r="M4163" t="s">
        <v>8</v>
      </c>
      <c r="N4163">
        <v>233.3029099991607</v>
      </c>
    </row>
    <row r="4164" spans="6:14" x14ac:dyDescent="0.35">
      <c r="F4164" t="s">
        <v>4217</v>
      </c>
      <c r="G4164">
        <v>2020</v>
      </c>
      <c r="H4164" t="s">
        <v>27</v>
      </c>
      <c r="I4164" t="s">
        <v>50</v>
      </c>
      <c r="J4164" t="s">
        <v>9</v>
      </c>
      <c r="K4164" t="s">
        <v>66</v>
      </c>
      <c r="L4164" t="s">
        <v>7</v>
      </c>
      <c r="M4164" t="s">
        <v>14</v>
      </c>
      <c r="N4164">
        <v>123.26990999999965</v>
      </c>
    </row>
    <row r="4165" spans="6:14" x14ac:dyDescent="0.35">
      <c r="F4165" t="s">
        <v>4218</v>
      </c>
      <c r="G4165">
        <v>2020</v>
      </c>
      <c r="H4165" t="s">
        <v>27</v>
      </c>
      <c r="I4165" t="s">
        <v>50</v>
      </c>
      <c r="J4165" t="s">
        <v>5</v>
      </c>
      <c r="K4165" t="s">
        <v>66</v>
      </c>
      <c r="L4165" t="s">
        <v>7</v>
      </c>
      <c r="M4165" t="s">
        <v>8</v>
      </c>
      <c r="N4165">
        <v>674.98575502159576</v>
      </c>
    </row>
    <row r="4166" spans="6:14" x14ac:dyDescent="0.35">
      <c r="F4166" t="s">
        <v>4219</v>
      </c>
      <c r="G4166">
        <v>2020</v>
      </c>
      <c r="H4166" t="s">
        <v>27</v>
      </c>
      <c r="I4166" t="s">
        <v>50</v>
      </c>
      <c r="J4166" t="s">
        <v>5</v>
      </c>
      <c r="K4166" t="s">
        <v>66</v>
      </c>
      <c r="L4166" t="s">
        <v>7</v>
      </c>
      <c r="M4166" t="s">
        <v>11</v>
      </c>
      <c r="N4166">
        <v>24.73002</v>
      </c>
    </row>
    <row r="4167" spans="6:14" x14ac:dyDescent="0.35">
      <c r="F4167" t="s">
        <v>4220</v>
      </c>
      <c r="G4167">
        <v>2020</v>
      </c>
      <c r="H4167" t="s">
        <v>27</v>
      </c>
      <c r="I4167" t="s">
        <v>50</v>
      </c>
      <c r="J4167" t="s">
        <v>5</v>
      </c>
      <c r="K4167" t="s">
        <v>66</v>
      </c>
      <c r="L4167" t="s">
        <v>7</v>
      </c>
      <c r="M4167" t="s">
        <v>14</v>
      </c>
      <c r="N4167">
        <v>113.34964999999968</v>
      </c>
    </row>
    <row r="4168" spans="6:14" x14ac:dyDescent="0.35">
      <c r="F4168" t="s">
        <v>4221</v>
      </c>
      <c r="G4168">
        <v>2020</v>
      </c>
      <c r="H4168" t="s">
        <v>27</v>
      </c>
      <c r="I4168" t="s">
        <v>50</v>
      </c>
      <c r="J4168" t="s">
        <v>5</v>
      </c>
      <c r="K4168" t="s">
        <v>66</v>
      </c>
      <c r="L4168" t="s">
        <v>7</v>
      </c>
      <c r="M4168" t="s">
        <v>15</v>
      </c>
      <c r="N4168">
        <v>473.29712000000001</v>
      </c>
    </row>
    <row r="4169" spans="6:14" x14ac:dyDescent="0.35">
      <c r="F4169" t="s">
        <v>4222</v>
      </c>
      <c r="G4169">
        <v>2020</v>
      </c>
      <c r="H4169" t="s">
        <v>27</v>
      </c>
      <c r="I4169" t="s">
        <v>50</v>
      </c>
      <c r="J4169" t="s">
        <v>45</v>
      </c>
      <c r="K4169" t="s">
        <v>66</v>
      </c>
      <c r="L4169" t="s">
        <v>3</v>
      </c>
      <c r="M4169" t="s">
        <v>29</v>
      </c>
      <c r="N4169">
        <v>5.05572733903134</v>
      </c>
    </row>
    <row r="4170" spans="6:14" x14ac:dyDescent="0.35">
      <c r="F4170" t="s">
        <v>4223</v>
      </c>
      <c r="G4170">
        <v>2020</v>
      </c>
      <c r="H4170" t="s">
        <v>27</v>
      </c>
      <c r="I4170" t="s">
        <v>50</v>
      </c>
      <c r="J4170" t="s">
        <v>45</v>
      </c>
      <c r="K4170" t="s">
        <v>66</v>
      </c>
      <c r="L4170" t="s">
        <v>7</v>
      </c>
      <c r="M4170" t="s">
        <v>8</v>
      </c>
      <c r="N4170">
        <v>193.73219373000001</v>
      </c>
    </row>
    <row r="4171" spans="6:14" x14ac:dyDescent="0.35">
      <c r="F4171" t="s">
        <v>4224</v>
      </c>
      <c r="G4171">
        <v>2020</v>
      </c>
      <c r="H4171" t="s">
        <v>27</v>
      </c>
      <c r="I4171" t="s">
        <v>49</v>
      </c>
      <c r="J4171" t="s">
        <v>5</v>
      </c>
      <c r="K4171" t="s">
        <v>66</v>
      </c>
      <c r="L4171" t="s">
        <v>3</v>
      </c>
      <c r="M4171" t="s">
        <v>12</v>
      </c>
      <c r="N4171">
        <v>0</v>
      </c>
    </row>
    <row r="4172" spans="6:14" x14ac:dyDescent="0.35">
      <c r="F4172" t="s">
        <v>4225</v>
      </c>
      <c r="G4172">
        <v>2020</v>
      </c>
      <c r="H4172" t="s">
        <v>27</v>
      </c>
      <c r="I4172" t="s">
        <v>49</v>
      </c>
      <c r="J4172" t="s">
        <v>5</v>
      </c>
      <c r="K4172" t="s">
        <v>66</v>
      </c>
      <c r="L4172" t="s">
        <v>3</v>
      </c>
      <c r="M4172" t="s">
        <v>4</v>
      </c>
      <c r="N4172">
        <v>1947.473602</v>
      </c>
    </row>
    <row r="4173" spans="6:14" x14ac:dyDescent="0.35">
      <c r="F4173" t="s">
        <v>4226</v>
      </c>
      <c r="G4173">
        <v>2020</v>
      </c>
      <c r="H4173" t="s">
        <v>27</v>
      </c>
      <c r="I4173" t="s">
        <v>49</v>
      </c>
      <c r="J4173" t="s">
        <v>5</v>
      </c>
      <c r="K4173" t="s">
        <v>66</v>
      </c>
      <c r="L4173" t="s">
        <v>3</v>
      </c>
      <c r="M4173" t="s">
        <v>16</v>
      </c>
      <c r="N4173">
        <v>112.89475</v>
      </c>
    </row>
    <row r="4174" spans="6:14" x14ac:dyDescent="0.35">
      <c r="F4174" t="s">
        <v>4227</v>
      </c>
      <c r="G4174">
        <v>2020</v>
      </c>
      <c r="H4174" t="s">
        <v>27</v>
      </c>
      <c r="I4174" t="s">
        <v>49</v>
      </c>
      <c r="J4174" t="s">
        <v>5</v>
      </c>
      <c r="K4174" t="s">
        <v>66</v>
      </c>
      <c r="L4174" t="s">
        <v>3</v>
      </c>
      <c r="M4174" t="s">
        <v>29</v>
      </c>
      <c r="N4174">
        <v>65.331310000000002</v>
      </c>
    </row>
    <row r="4175" spans="6:14" x14ac:dyDescent="0.35">
      <c r="F4175" t="s">
        <v>4228</v>
      </c>
      <c r="G4175">
        <v>2020</v>
      </c>
      <c r="H4175" t="s">
        <v>27</v>
      </c>
      <c r="I4175" t="s">
        <v>49</v>
      </c>
      <c r="J4175" t="s">
        <v>5</v>
      </c>
      <c r="K4175" t="s">
        <v>66</v>
      </c>
      <c r="L4175" t="s">
        <v>7</v>
      </c>
      <c r="M4175" t="s">
        <v>10</v>
      </c>
      <c r="N4175">
        <v>1.7118</v>
      </c>
    </row>
    <row r="4176" spans="6:14" x14ac:dyDescent="0.35">
      <c r="F4176" t="s">
        <v>4229</v>
      </c>
      <c r="G4176">
        <v>2020</v>
      </c>
      <c r="H4176" t="s">
        <v>27</v>
      </c>
      <c r="I4176" t="s">
        <v>49</v>
      </c>
      <c r="J4176" t="s">
        <v>5</v>
      </c>
      <c r="K4176" t="s">
        <v>66</v>
      </c>
      <c r="L4176" t="s">
        <v>7</v>
      </c>
      <c r="M4176" t="s">
        <v>14</v>
      </c>
      <c r="N4176">
        <v>225.96960849925782</v>
      </c>
    </row>
    <row r="4177" spans="6:14" x14ac:dyDescent="0.35">
      <c r="F4177" t="s">
        <v>4230</v>
      </c>
      <c r="G4177">
        <v>2020</v>
      </c>
      <c r="H4177" t="s">
        <v>27</v>
      </c>
      <c r="I4177" t="s">
        <v>49</v>
      </c>
      <c r="J4177" t="s">
        <v>5</v>
      </c>
      <c r="K4177" t="s">
        <v>66</v>
      </c>
      <c r="L4177" t="s">
        <v>7</v>
      </c>
      <c r="M4177" t="s">
        <v>31</v>
      </c>
      <c r="N4177">
        <v>9.9999000000000002</v>
      </c>
    </row>
    <row r="4178" spans="6:14" x14ac:dyDescent="0.35">
      <c r="F4178" t="s">
        <v>4231</v>
      </c>
      <c r="G4178">
        <v>2020</v>
      </c>
      <c r="H4178" t="s">
        <v>27</v>
      </c>
      <c r="I4178" t="s">
        <v>48</v>
      </c>
      <c r="J4178" t="s">
        <v>9</v>
      </c>
      <c r="K4178" t="s">
        <v>66</v>
      </c>
      <c r="L4178" t="s">
        <v>7</v>
      </c>
      <c r="M4178" t="s">
        <v>8</v>
      </c>
      <c r="N4178">
        <v>28.511900000000001</v>
      </c>
    </row>
    <row r="4179" spans="6:14" x14ac:dyDescent="0.35">
      <c r="F4179" t="s">
        <v>4232</v>
      </c>
      <c r="G4179">
        <v>2020</v>
      </c>
      <c r="H4179" t="s">
        <v>27</v>
      </c>
      <c r="I4179" t="s">
        <v>48</v>
      </c>
      <c r="J4179" t="s">
        <v>9</v>
      </c>
      <c r="K4179" t="s">
        <v>66</v>
      </c>
      <c r="L4179" t="s">
        <v>7</v>
      </c>
      <c r="M4179" t="s">
        <v>14</v>
      </c>
      <c r="N4179">
        <v>1338.9345726593647</v>
      </c>
    </row>
    <row r="4180" spans="6:14" x14ac:dyDescent="0.35">
      <c r="F4180" t="s">
        <v>4233</v>
      </c>
      <c r="G4180">
        <v>2020</v>
      </c>
      <c r="H4180" t="s">
        <v>27</v>
      </c>
      <c r="I4180" t="s">
        <v>48</v>
      </c>
      <c r="J4180" t="s">
        <v>5</v>
      </c>
      <c r="K4180" t="s">
        <v>66</v>
      </c>
      <c r="L4180" t="s">
        <v>3</v>
      </c>
      <c r="M4180" t="s">
        <v>12</v>
      </c>
      <c r="N4180">
        <v>535.59424000000001</v>
      </c>
    </row>
    <row r="4181" spans="6:14" x14ac:dyDescent="0.35">
      <c r="F4181" t="s">
        <v>4234</v>
      </c>
      <c r="G4181">
        <v>2020</v>
      </c>
      <c r="H4181" t="s">
        <v>27</v>
      </c>
      <c r="I4181" t="s">
        <v>48</v>
      </c>
      <c r="J4181" t="s">
        <v>5</v>
      </c>
      <c r="K4181" t="s">
        <v>66</v>
      </c>
      <c r="L4181" t="s">
        <v>3</v>
      </c>
      <c r="M4181" t="s">
        <v>4</v>
      </c>
      <c r="N4181">
        <v>96.269199999999998</v>
      </c>
    </row>
    <row r="4182" spans="6:14" x14ac:dyDescent="0.35">
      <c r="F4182" t="s">
        <v>4235</v>
      </c>
      <c r="G4182">
        <v>2020</v>
      </c>
      <c r="H4182" t="s">
        <v>27</v>
      </c>
      <c r="I4182" t="s">
        <v>48</v>
      </c>
      <c r="J4182" t="s">
        <v>5</v>
      </c>
      <c r="K4182" t="s">
        <v>66</v>
      </c>
      <c r="L4182" t="s">
        <v>3</v>
      </c>
      <c r="M4182" t="s">
        <v>16</v>
      </c>
      <c r="N4182">
        <v>22.88</v>
      </c>
    </row>
    <row r="4183" spans="6:14" x14ac:dyDescent="0.35">
      <c r="F4183" t="s">
        <v>4236</v>
      </c>
      <c r="G4183">
        <v>2020</v>
      </c>
      <c r="H4183" t="s">
        <v>27</v>
      </c>
      <c r="I4183" t="s">
        <v>48</v>
      </c>
      <c r="J4183" t="s">
        <v>5</v>
      </c>
      <c r="K4183" t="s">
        <v>66</v>
      </c>
      <c r="L4183" t="s">
        <v>3</v>
      </c>
      <c r="M4183" t="s">
        <v>29</v>
      </c>
      <c r="N4183">
        <v>2.2869700000000002</v>
      </c>
    </row>
    <row r="4184" spans="6:14" x14ac:dyDescent="0.35">
      <c r="F4184" t="s">
        <v>4237</v>
      </c>
      <c r="G4184">
        <v>2020</v>
      </c>
      <c r="H4184" t="s">
        <v>27</v>
      </c>
      <c r="I4184" t="s">
        <v>48</v>
      </c>
      <c r="J4184" t="s">
        <v>5</v>
      </c>
      <c r="K4184" t="s">
        <v>66</v>
      </c>
      <c r="L4184" t="s">
        <v>7</v>
      </c>
      <c r="M4184" t="s">
        <v>8</v>
      </c>
      <c r="N4184">
        <v>236.14767456999999</v>
      </c>
    </row>
    <row r="4185" spans="6:14" x14ac:dyDescent="0.35">
      <c r="F4185" t="s">
        <v>4238</v>
      </c>
      <c r="G4185">
        <v>2020</v>
      </c>
      <c r="H4185" t="s">
        <v>27</v>
      </c>
      <c r="I4185" t="s">
        <v>48</v>
      </c>
      <c r="J4185" t="s">
        <v>5</v>
      </c>
      <c r="K4185" t="s">
        <v>66</v>
      </c>
      <c r="L4185" t="s">
        <v>7</v>
      </c>
      <c r="M4185" t="s">
        <v>30</v>
      </c>
      <c r="N4185">
        <v>309.05</v>
      </c>
    </row>
    <row r="4186" spans="6:14" x14ac:dyDescent="0.35">
      <c r="F4186" t="s">
        <v>4239</v>
      </c>
      <c r="G4186">
        <v>2020</v>
      </c>
      <c r="H4186" t="s">
        <v>27</v>
      </c>
      <c r="I4186" t="s">
        <v>48</v>
      </c>
      <c r="J4186" t="s">
        <v>5</v>
      </c>
      <c r="K4186" t="s">
        <v>66</v>
      </c>
      <c r="L4186" t="s">
        <v>7</v>
      </c>
      <c r="M4186" t="s">
        <v>14</v>
      </c>
      <c r="N4186">
        <v>6969.2746257401914</v>
      </c>
    </row>
    <row r="4187" spans="6:14" x14ac:dyDescent="0.35">
      <c r="F4187" t="s">
        <v>4240</v>
      </c>
      <c r="G4187">
        <v>2020</v>
      </c>
      <c r="H4187" t="s">
        <v>27</v>
      </c>
      <c r="I4187" t="s">
        <v>48</v>
      </c>
      <c r="J4187" t="s">
        <v>5</v>
      </c>
      <c r="K4187" t="s">
        <v>66</v>
      </c>
      <c r="L4187" t="s">
        <v>7</v>
      </c>
      <c r="M4187" t="s">
        <v>15</v>
      </c>
      <c r="N4187">
        <v>626.17999999999995</v>
      </c>
    </row>
    <row r="4188" spans="6:14" x14ac:dyDescent="0.35">
      <c r="F4188" t="s">
        <v>4241</v>
      </c>
      <c r="G4188">
        <v>2020</v>
      </c>
      <c r="H4188" t="s">
        <v>27</v>
      </c>
      <c r="I4188" t="s">
        <v>48</v>
      </c>
      <c r="J4188" t="s">
        <v>5</v>
      </c>
      <c r="K4188" t="s">
        <v>66</v>
      </c>
      <c r="L4188" t="s">
        <v>7</v>
      </c>
      <c r="M4188" t="s">
        <v>32</v>
      </c>
      <c r="N4188">
        <v>304.69342499999999</v>
      </c>
    </row>
    <row r="4189" spans="6:14" x14ac:dyDescent="0.35">
      <c r="F4189" t="s">
        <v>4242</v>
      </c>
      <c r="G4189">
        <v>2020</v>
      </c>
      <c r="H4189" t="s">
        <v>27</v>
      </c>
      <c r="I4189" t="s">
        <v>48</v>
      </c>
      <c r="J4189" t="s">
        <v>45</v>
      </c>
      <c r="K4189" t="s">
        <v>66</v>
      </c>
      <c r="L4189" t="s">
        <v>7</v>
      </c>
      <c r="M4189" t="s">
        <v>14</v>
      </c>
      <c r="N4189">
        <v>347.23808467470042</v>
      </c>
    </row>
    <row r="4190" spans="6:14" x14ac:dyDescent="0.35">
      <c r="F4190" t="s">
        <v>4243</v>
      </c>
      <c r="G4190">
        <v>2020</v>
      </c>
      <c r="H4190" t="s">
        <v>27</v>
      </c>
      <c r="I4190" t="s">
        <v>6</v>
      </c>
      <c r="J4190" t="s">
        <v>5</v>
      </c>
      <c r="K4190" t="s">
        <v>66</v>
      </c>
      <c r="L4190" t="s">
        <v>7</v>
      </c>
      <c r="M4190" t="s">
        <v>14</v>
      </c>
      <c r="N4190">
        <v>27.651288989999998</v>
      </c>
    </row>
    <row r="4191" spans="6:14" x14ac:dyDescent="0.35">
      <c r="F4191" t="s">
        <v>4244</v>
      </c>
      <c r="G4191">
        <v>2020</v>
      </c>
      <c r="H4191" t="s">
        <v>33</v>
      </c>
      <c r="I4191" t="s">
        <v>46</v>
      </c>
      <c r="J4191" t="s">
        <v>5</v>
      </c>
      <c r="K4191" t="s">
        <v>66</v>
      </c>
      <c r="L4191" t="s">
        <v>3</v>
      </c>
      <c r="M4191" t="s">
        <v>12</v>
      </c>
      <c r="N4191">
        <v>28821.659457117883</v>
      </c>
    </row>
    <row r="4192" spans="6:14" x14ac:dyDescent="0.35">
      <c r="F4192" t="s">
        <v>4245</v>
      </c>
      <c r="G4192">
        <v>2020</v>
      </c>
      <c r="H4192" t="s">
        <v>33</v>
      </c>
      <c r="I4192" t="s">
        <v>46</v>
      </c>
      <c r="J4192" t="s">
        <v>5</v>
      </c>
      <c r="K4192" t="s">
        <v>66</v>
      </c>
      <c r="L4192" t="s">
        <v>3</v>
      </c>
      <c r="M4192" t="s">
        <v>4</v>
      </c>
      <c r="N4192">
        <v>463.89550831000304</v>
      </c>
    </row>
    <row r="4193" spans="6:14" x14ac:dyDescent="0.35">
      <c r="F4193" t="s">
        <v>4246</v>
      </c>
      <c r="G4193">
        <v>2020</v>
      </c>
      <c r="H4193" t="s">
        <v>33</v>
      </c>
      <c r="I4193" t="s">
        <v>46</v>
      </c>
      <c r="J4193" t="s">
        <v>5</v>
      </c>
      <c r="K4193" t="s">
        <v>66</v>
      </c>
      <c r="L4193" t="s">
        <v>3</v>
      </c>
      <c r="M4193" t="s">
        <v>28</v>
      </c>
      <c r="N4193">
        <v>10.376937978252071</v>
      </c>
    </row>
    <row r="4194" spans="6:14" x14ac:dyDescent="0.35">
      <c r="F4194" t="s">
        <v>4247</v>
      </c>
      <c r="G4194">
        <v>2020</v>
      </c>
      <c r="H4194" t="s">
        <v>33</v>
      </c>
      <c r="I4194" t="s">
        <v>46</v>
      </c>
      <c r="J4194" t="s">
        <v>5</v>
      </c>
      <c r="K4194" t="s">
        <v>66</v>
      </c>
      <c r="L4194" t="s">
        <v>3</v>
      </c>
      <c r="M4194" t="s">
        <v>29</v>
      </c>
      <c r="N4194">
        <v>4.4227066158282264</v>
      </c>
    </row>
    <row r="4195" spans="6:14" x14ac:dyDescent="0.35">
      <c r="F4195" t="s">
        <v>4248</v>
      </c>
      <c r="G4195">
        <v>2020</v>
      </c>
      <c r="H4195" t="s">
        <v>33</v>
      </c>
      <c r="I4195" t="s">
        <v>46</v>
      </c>
      <c r="J4195" t="s">
        <v>5</v>
      </c>
      <c r="K4195" t="s">
        <v>66</v>
      </c>
      <c r="L4195" t="s">
        <v>3</v>
      </c>
      <c r="M4195" t="s">
        <v>6</v>
      </c>
      <c r="N4195">
        <v>615.04242929916109</v>
      </c>
    </row>
    <row r="4196" spans="6:14" x14ac:dyDescent="0.35">
      <c r="F4196" t="s">
        <v>4249</v>
      </c>
      <c r="G4196">
        <v>2020</v>
      </c>
      <c r="H4196" t="s">
        <v>33</v>
      </c>
      <c r="I4196" t="s">
        <v>46</v>
      </c>
      <c r="J4196" t="s">
        <v>5</v>
      </c>
      <c r="K4196" t="s">
        <v>66</v>
      </c>
      <c r="L4196" t="s">
        <v>7</v>
      </c>
      <c r="M4196" t="s">
        <v>10</v>
      </c>
      <c r="N4196">
        <v>11.342179189815873</v>
      </c>
    </row>
    <row r="4197" spans="6:14" x14ac:dyDescent="0.35">
      <c r="F4197" t="s">
        <v>4250</v>
      </c>
      <c r="G4197">
        <v>2020</v>
      </c>
      <c r="H4197" t="s">
        <v>33</v>
      </c>
      <c r="I4197" t="s">
        <v>46</v>
      </c>
      <c r="J4197" t="s">
        <v>5</v>
      </c>
      <c r="K4197" t="s">
        <v>66</v>
      </c>
      <c r="L4197" t="s">
        <v>7</v>
      </c>
      <c r="M4197" t="s">
        <v>31</v>
      </c>
      <c r="N4197">
        <v>0</v>
      </c>
    </row>
    <row r="4198" spans="6:14" x14ac:dyDescent="0.35">
      <c r="F4198" t="s">
        <v>4251</v>
      </c>
      <c r="G4198">
        <v>2020</v>
      </c>
      <c r="H4198" t="s">
        <v>33</v>
      </c>
      <c r="I4198" t="s">
        <v>46</v>
      </c>
      <c r="J4198" t="s">
        <v>5</v>
      </c>
      <c r="K4198" t="s">
        <v>66</v>
      </c>
      <c r="L4198" t="s">
        <v>7</v>
      </c>
      <c r="M4198" t="s">
        <v>32</v>
      </c>
      <c r="N4198">
        <v>36056.386576861521</v>
      </c>
    </row>
    <row r="4199" spans="6:14" x14ac:dyDescent="0.35">
      <c r="F4199" t="s">
        <v>4252</v>
      </c>
      <c r="G4199">
        <v>2020</v>
      </c>
      <c r="H4199" t="s">
        <v>33</v>
      </c>
      <c r="I4199" t="s">
        <v>46</v>
      </c>
      <c r="J4199" t="s">
        <v>5</v>
      </c>
      <c r="K4199" t="s">
        <v>66</v>
      </c>
      <c r="L4199" t="s">
        <v>7</v>
      </c>
      <c r="M4199" t="s">
        <v>6</v>
      </c>
      <c r="N4199">
        <v>52.830673544332377</v>
      </c>
    </row>
    <row r="4200" spans="6:14" x14ac:dyDescent="0.35">
      <c r="F4200" t="s">
        <v>4253</v>
      </c>
      <c r="G4200">
        <v>2020</v>
      </c>
      <c r="H4200" t="s">
        <v>33</v>
      </c>
      <c r="I4200" t="s">
        <v>47</v>
      </c>
      <c r="J4200" t="s">
        <v>5</v>
      </c>
      <c r="K4200" t="s">
        <v>66</v>
      </c>
      <c r="L4200" t="s">
        <v>3</v>
      </c>
      <c r="M4200" t="s">
        <v>12</v>
      </c>
      <c r="N4200">
        <v>173.41693944276898</v>
      </c>
    </row>
    <row r="4201" spans="6:14" x14ac:dyDescent="0.35">
      <c r="F4201" t="s">
        <v>4254</v>
      </c>
      <c r="G4201">
        <v>2020</v>
      </c>
      <c r="H4201" t="s">
        <v>33</v>
      </c>
      <c r="I4201" t="s">
        <v>47</v>
      </c>
      <c r="J4201" t="s">
        <v>5</v>
      </c>
      <c r="K4201" t="s">
        <v>66</v>
      </c>
      <c r="L4201" t="s">
        <v>3</v>
      </c>
      <c r="M4201" t="s">
        <v>4</v>
      </c>
      <c r="N4201">
        <v>35224.798279904287</v>
      </c>
    </row>
    <row r="4202" spans="6:14" x14ac:dyDescent="0.35">
      <c r="F4202" t="s">
        <v>4255</v>
      </c>
      <c r="G4202">
        <v>2020</v>
      </c>
      <c r="H4202" t="s">
        <v>33</v>
      </c>
      <c r="I4202" t="s">
        <v>47</v>
      </c>
      <c r="J4202" t="s">
        <v>5</v>
      </c>
      <c r="K4202" t="s">
        <v>66</v>
      </c>
      <c r="L4202" t="s">
        <v>3</v>
      </c>
      <c r="M4202" t="s">
        <v>16</v>
      </c>
      <c r="N4202">
        <v>181.42086399999999</v>
      </c>
    </row>
    <row r="4203" spans="6:14" x14ac:dyDescent="0.35">
      <c r="F4203" t="s">
        <v>4256</v>
      </c>
      <c r="G4203">
        <v>2020</v>
      </c>
      <c r="H4203" t="s">
        <v>33</v>
      </c>
      <c r="I4203" t="s">
        <v>47</v>
      </c>
      <c r="J4203" t="s">
        <v>5</v>
      </c>
      <c r="K4203" t="s">
        <v>66</v>
      </c>
      <c r="L4203" t="s">
        <v>3</v>
      </c>
      <c r="M4203" t="s">
        <v>28</v>
      </c>
      <c r="N4203">
        <v>26437.120430433533</v>
      </c>
    </row>
    <row r="4204" spans="6:14" x14ac:dyDescent="0.35">
      <c r="F4204" t="s">
        <v>4257</v>
      </c>
      <c r="G4204">
        <v>2020</v>
      </c>
      <c r="H4204" t="s">
        <v>33</v>
      </c>
      <c r="I4204" t="s">
        <v>47</v>
      </c>
      <c r="J4204" t="s">
        <v>5</v>
      </c>
      <c r="K4204" t="s">
        <v>66</v>
      </c>
      <c r="L4204" t="s">
        <v>3</v>
      </c>
      <c r="M4204" t="s">
        <v>29</v>
      </c>
      <c r="N4204">
        <v>148.3819646924978</v>
      </c>
    </row>
    <row r="4205" spans="6:14" x14ac:dyDescent="0.35">
      <c r="F4205" t="s">
        <v>4258</v>
      </c>
      <c r="G4205">
        <v>2020</v>
      </c>
      <c r="H4205" t="s">
        <v>33</v>
      </c>
      <c r="I4205" t="s">
        <v>47</v>
      </c>
      <c r="J4205" t="s">
        <v>5</v>
      </c>
      <c r="K4205" t="s">
        <v>66</v>
      </c>
      <c r="L4205" t="s">
        <v>3</v>
      </c>
      <c r="M4205" t="s">
        <v>6</v>
      </c>
      <c r="N4205">
        <v>308.90917555678328</v>
      </c>
    </row>
    <row r="4206" spans="6:14" x14ac:dyDescent="0.35">
      <c r="F4206" t="s">
        <v>4259</v>
      </c>
      <c r="G4206">
        <v>2020</v>
      </c>
      <c r="H4206" t="s">
        <v>33</v>
      </c>
      <c r="I4206" t="s">
        <v>47</v>
      </c>
      <c r="J4206" t="s">
        <v>5</v>
      </c>
      <c r="K4206" t="s">
        <v>66</v>
      </c>
      <c r="L4206" t="s">
        <v>7</v>
      </c>
      <c r="M4206" t="s">
        <v>10</v>
      </c>
      <c r="N4206">
        <v>3558.3561049384925</v>
      </c>
    </row>
    <row r="4207" spans="6:14" x14ac:dyDescent="0.35">
      <c r="F4207" t="s">
        <v>4260</v>
      </c>
      <c r="G4207">
        <v>2020</v>
      </c>
      <c r="H4207" t="s">
        <v>33</v>
      </c>
      <c r="I4207" t="s">
        <v>47</v>
      </c>
      <c r="J4207" t="s">
        <v>5</v>
      </c>
      <c r="K4207" t="s">
        <v>66</v>
      </c>
      <c r="L4207" t="s">
        <v>7</v>
      </c>
      <c r="M4207" t="s">
        <v>34</v>
      </c>
      <c r="N4207">
        <v>68.435649999999995</v>
      </c>
    </row>
    <row r="4208" spans="6:14" x14ac:dyDescent="0.35">
      <c r="F4208" t="s">
        <v>4261</v>
      </c>
      <c r="G4208">
        <v>2020</v>
      </c>
      <c r="H4208" t="s">
        <v>33</v>
      </c>
      <c r="I4208" t="s">
        <v>47</v>
      </c>
      <c r="J4208" t="s">
        <v>5</v>
      </c>
      <c r="K4208" t="s">
        <v>66</v>
      </c>
      <c r="L4208" t="s">
        <v>7</v>
      </c>
      <c r="M4208" t="s">
        <v>31</v>
      </c>
      <c r="N4208">
        <v>5280.9321404000002</v>
      </c>
    </row>
    <row r="4209" spans="6:14" x14ac:dyDescent="0.35">
      <c r="F4209" t="s">
        <v>4262</v>
      </c>
      <c r="G4209">
        <v>2020</v>
      </c>
      <c r="H4209" t="s">
        <v>33</v>
      </c>
      <c r="I4209" t="s">
        <v>47</v>
      </c>
      <c r="J4209" t="s">
        <v>5</v>
      </c>
      <c r="K4209" t="s">
        <v>66</v>
      </c>
      <c r="L4209" t="s">
        <v>7</v>
      </c>
      <c r="M4209" t="s">
        <v>32</v>
      </c>
      <c r="N4209">
        <v>148.019846</v>
      </c>
    </row>
    <row r="4210" spans="6:14" x14ac:dyDescent="0.35">
      <c r="F4210" t="s">
        <v>4263</v>
      </c>
      <c r="G4210">
        <v>2020</v>
      </c>
      <c r="H4210" t="s">
        <v>33</v>
      </c>
      <c r="I4210" t="s">
        <v>47</v>
      </c>
      <c r="J4210" t="s">
        <v>5</v>
      </c>
      <c r="K4210" t="s">
        <v>66</v>
      </c>
      <c r="L4210" t="s">
        <v>7</v>
      </c>
      <c r="M4210" t="s">
        <v>6</v>
      </c>
      <c r="N4210">
        <v>22.641717233285306</v>
      </c>
    </row>
    <row r="4211" spans="6:14" x14ac:dyDescent="0.35">
      <c r="F4211" t="s">
        <v>4264</v>
      </c>
      <c r="G4211">
        <v>2020</v>
      </c>
      <c r="H4211" t="s">
        <v>33</v>
      </c>
      <c r="I4211" t="s">
        <v>51</v>
      </c>
      <c r="J4211" t="s">
        <v>9</v>
      </c>
      <c r="K4211" t="s">
        <v>66</v>
      </c>
      <c r="L4211" t="s">
        <v>3</v>
      </c>
      <c r="M4211" t="s">
        <v>29</v>
      </c>
      <c r="N4211">
        <v>12.514823275736182</v>
      </c>
    </row>
    <row r="4212" spans="6:14" x14ac:dyDescent="0.35">
      <c r="F4212" t="s">
        <v>4265</v>
      </c>
      <c r="G4212">
        <v>2020</v>
      </c>
      <c r="H4212" t="s">
        <v>33</v>
      </c>
      <c r="I4212" t="s">
        <v>51</v>
      </c>
      <c r="J4212" t="s">
        <v>9</v>
      </c>
      <c r="K4212" t="s">
        <v>66</v>
      </c>
      <c r="L4212" t="s">
        <v>7</v>
      </c>
      <c r="M4212" t="s">
        <v>8</v>
      </c>
      <c r="N4212">
        <v>80.922989421588085</v>
      </c>
    </row>
    <row r="4213" spans="6:14" x14ac:dyDescent="0.35">
      <c r="F4213" t="s">
        <v>4266</v>
      </c>
      <c r="G4213">
        <v>2020</v>
      </c>
      <c r="H4213" t="s">
        <v>33</v>
      </c>
      <c r="I4213" t="s">
        <v>51</v>
      </c>
      <c r="J4213" t="s">
        <v>9</v>
      </c>
      <c r="K4213" t="s">
        <v>66</v>
      </c>
      <c r="L4213" t="s">
        <v>7</v>
      </c>
      <c r="M4213" t="s">
        <v>10</v>
      </c>
      <c r="N4213">
        <v>557.98710237523665</v>
      </c>
    </row>
    <row r="4214" spans="6:14" x14ac:dyDescent="0.35">
      <c r="F4214" t="s">
        <v>4267</v>
      </c>
      <c r="G4214">
        <v>2020</v>
      </c>
      <c r="H4214" t="s">
        <v>33</v>
      </c>
      <c r="I4214" t="s">
        <v>51</v>
      </c>
      <c r="J4214" t="s">
        <v>9</v>
      </c>
      <c r="K4214" t="s">
        <v>66</v>
      </c>
      <c r="L4214" t="s">
        <v>7</v>
      </c>
      <c r="M4214" t="s">
        <v>11</v>
      </c>
      <c r="N4214">
        <v>143.33431931369307</v>
      </c>
    </row>
    <row r="4215" spans="6:14" x14ac:dyDescent="0.35">
      <c r="F4215" t="s">
        <v>4268</v>
      </c>
      <c r="G4215">
        <v>2020</v>
      </c>
      <c r="H4215" t="s">
        <v>33</v>
      </c>
      <c r="I4215" t="s">
        <v>51</v>
      </c>
      <c r="J4215" t="s">
        <v>9</v>
      </c>
      <c r="K4215" t="s">
        <v>66</v>
      </c>
      <c r="L4215" t="s">
        <v>7</v>
      </c>
      <c r="M4215" t="s">
        <v>14</v>
      </c>
      <c r="N4215">
        <v>129.95952546988173</v>
      </c>
    </row>
    <row r="4216" spans="6:14" x14ac:dyDescent="0.35">
      <c r="F4216" t="s">
        <v>4269</v>
      </c>
      <c r="G4216">
        <v>2020</v>
      </c>
      <c r="H4216" t="s">
        <v>33</v>
      </c>
      <c r="I4216" t="s">
        <v>51</v>
      </c>
      <c r="J4216" t="s">
        <v>9</v>
      </c>
      <c r="K4216" t="s">
        <v>66</v>
      </c>
      <c r="L4216" t="s">
        <v>7</v>
      </c>
      <c r="M4216" t="s">
        <v>34</v>
      </c>
      <c r="N4216">
        <v>52.038575498575511</v>
      </c>
    </row>
    <row r="4217" spans="6:14" x14ac:dyDescent="0.35">
      <c r="F4217" t="s">
        <v>4270</v>
      </c>
      <c r="G4217">
        <v>2020</v>
      </c>
      <c r="H4217" t="s">
        <v>33</v>
      </c>
      <c r="I4217" t="s">
        <v>51</v>
      </c>
      <c r="J4217" t="s">
        <v>5</v>
      </c>
      <c r="K4217" t="s">
        <v>66</v>
      </c>
      <c r="L4217" t="s">
        <v>3</v>
      </c>
      <c r="M4217" t="s">
        <v>4</v>
      </c>
      <c r="N4217">
        <v>0.16910256410256411</v>
      </c>
    </row>
    <row r="4218" spans="6:14" x14ac:dyDescent="0.35">
      <c r="F4218" t="s">
        <v>4271</v>
      </c>
      <c r="G4218">
        <v>2020</v>
      </c>
      <c r="H4218" t="s">
        <v>33</v>
      </c>
      <c r="I4218" t="s">
        <v>51</v>
      </c>
      <c r="J4218" t="s">
        <v>5</v>
      </c>
      <c r="K4218" t="s">
        <v>66</v>
      </c>
      <c r="L4218" t="s">
        <v>3</v>
      </c>
      <c r="M4218" t="s">
        <v>29</v>
      </c>
      <c r="N4218">
        <v>82.894233640515338</v>
      </c>
    </row>
    <row r="4219" spans="6:14" x14ac:dyDescent="0.35">
      <c r="F4219" t="s">
        <v>4272</v>
      </c>
      <c r="G4219">
        <v>2020</v>
      </c>
      <c r="H4219" t="s">
        <v>33</v>
      </c>
      <c r="I4219" t="s">
        <v>51</v>
      </c>
      <c r="J4219" t="s">
        <v>5</v>
      </c>
      <c r="K4219" t="s">
        <v>66</v>
      </c>
      <c r="L4219" t="s">
        <v>7</v>
      </c>
      <c r="M4219" t="s">
        <v>8</v>
      </c>
      <c r="N4219">
        <v>9.4647839385999362</v>
      </c>
    </row>
    <row r="4220" spans="6:14" x14ac:dyDescent="0.35">
      <c r="F4220" t="s">
        <v>4273</v>
      </c>
      <c r="G4220">
        <v>2020</v>
      </c>
      <c r="H4220" t="s">
        <v>33</v>
      </c>
      <c r="I4220" t="s">
        <v>51</v>
      </c>
      <c r="J4220" t="s">
        <v>5</v>
      </c>
      <c r="K4220" t="s">
        <v>66</v>
      </c>
      <c r="L4220" t="s">
        <v>7</v>
      </c>
      <c r="M4220" t="s">
        <v>10</v>
      </c>
      <c r="N4220">
        <v>3285.1879645615913</v>
      </c>
    </row>
    <row r="4221" spans="6:14" x14ac:dyDescent="0.35">
      <c r="F4221" t="s">
        <v>4274</v>
      </c>
      <c r="G4221">
        <v>2020</v>
      </c>
      <c r="H4221" t="s">
        <v>33</v>
      </c>
      <c r="I4221" t="s">
        <v>51</v>
      </c>
      <c r="J4221" t="s">
        <v>5</v>
      </c>
      <c r="K4221" t="s">
        <v>66</v>
      </c>
      <c r="L4221" t="s">
        <v>7</v>
      </c>
      <c r="M4221" t="s">
        <v>11</v>
      </c>
      <c r="N4221">
        <v>123.91995482999998</v>
      </c>
    </row>
    <row r="4222" spans="6:14" x14ac:dyDescent="0.35">
      <c r="F4222" t="s">
        <v>4275</v>
      </c>
      <c r="G4222">
        <v>2020</v>
      </c>
      <c r="H4222" t="s">
        <v>33</v>
      </c>
      <c r="I4222" t="s">
        <v>51</v>
      </c>
      <c r="J4222" t="s">
        <v>5</v>
      </c>
      <c r="K4222" t="s">
        <v>66</v>
      </c>
      <c r="L4222" t="s">
        <v>7</v>
      </c>
      <c r="M4222" t="s">
        <v>14</v>
      </c>
      <c r="N4222">
        <v>27.836113107487932</v>
      </c>
    </row>
    <row r="4223" spans="6:14" x14ac:dyDescent="0.35">
      <c r="F4223" t="s">
        <v>4276</v>
      </c>
      <c r="G4223">
        <v>2020</v>
      </c>
      <c r="H4223" t="s">
        <v>33</v>
      </c>
      <c r="I4223" t="s">
        <v>51</v>
      </c>
      <c r="J4223" t="s">
        <v>45</v>
      </c>
      <c r="K4223" t="s">
        <v>66</v>
      </c>
      <c r="L4223" t="s">
        <v>3</v>
      </c>
      <c r="M4223" t="s">
        <v>29</v>
      </c>
      <c r="N4223">
        <v>3.4275359298636485</v>
      </c>
    </row>
    <row r="4224" spans="6:14" x14ac:dyDescent="0.35">
      <c r="F4224" t="s">
        <v>4277</v>
      </c>
      <c r="G4224">
        <v>2020</v>
      </c>
      <c r="H4224" t="s">
        <v>33</v>
      </c>
      <c r="I4224" t="s">
        <v>51</v>
      </c>
      <c r="J4224" t="s">
        <v>45</v>
      </c>
      <c r="K4224" t="s">
        <v>66</v>
      </c>
      <c r="L4224" t="s">
        <v>7</v>
      </c>
      <c r="M4224" t="s">
        <v>8</v>
      </c>
      <c r="N4224">
        <v>19.751228971357179</v>
      </c>
    </row>
    <row r="4225" spans="6:14" x14ac:dyDescent="0.35">
      <c r="F4225" t="s">
        <v>4278</v>
      </c>
      <c r="G4225">
        <v>2020</v>
      </c>
      <c r="H4225" t="s">
        <v>33</v>
      </c>
      <c r="I4225" t="s">
        <v>51</v>
      </c>
      <c r="J4225" t="s">
        <v>45</v>
      </c>
      <c r="K4225" t="s">
        <v>66</v>
      </c>
      <c r="L4225" t="s">
        <v>7</v>
      </c>
      <c r="M4225" t="s">
        <v>10</v>
      </c>
      <c r="N4225">
        <v>229.43210176160974</v>
      </c>
    </row>
    <row r="4226" spans="6:14" x14ac:dyDescent="0.35">
      <c r="F4226" t="s">
        <v>4279</v>
      </c>
      <c r="G4226">
        <v>2020</v>
      </c>
      <c r="H4226" t="s">
        <v>33</v>
      </c>
      <c r="I4226" t="s">
        <v>51</v>
      </c>
      <c r="J4226" t="s">
        <v>45</v>
      </c>
      <c r="K4226" t="s">
        <v>66</v>
      </c>
      <c r="L4226" t="s">
        <v>7</v>
      </c>
      <c r="M4226" t="s">
        <v>11</v>
      </c>
      <c r="N4226">
        <v>22.855324839999984</v>
      </c>
    </row>
    <row r="4227" spans="6:14" x14ac:dyDescent="0.35">
      <c r="F4227" t="s">
        <v>4280</v>
      </c>
      <c r="G4227">
        <v>2020</v>
      </c>
      <c r="H4227" t="s">
        <v>33</v>
      </c>
      <c r="I4227" t="s">
        <v>50</v>
      </c>
      <c r="J4227" t="s">
        <v>9</v>
      </c>
      <c r="K4227" t="s">
        <v>66</v>
      </c>
      <c r="L4227" t="s">
        <v>3</v>
      </c>
      <c r="M4227" t="s">
        <v>29</v>
      </c>
      <c r="N4227">
        <v>1.4814814814814798</v>
      </c>
    </row>
    <row r="4228" spans="6:14" x14ac:dyDescent="0.35">
      <c r="F4228" t="s">
        <v>4281</v>
      </c>
      <c r="G4228">
        <v>2020</v>
      </c>
      <c r="H4228" t="s">
        <v>33</v>
      </c>
      <c r="I4228" t="s">
        <v>50</v>
      </c>
      <c r="J4228" t="s">
        <v>9</v>
      </c>
      <c r="K4228" t="s">
        <v>66</v>
      </c>
      <c r="L4228" t="s">
        <v>7</v>
      </c>
      <c r="M4228" t="s">
        <v>8</v>
      </c>
      <c r="N4228">
        <v>4845.8356674863444</v>
      </c>
    </row>
    <row r="4229" spans="6:14" x14ac:dyDescent="0.35">
      <c r="F4229" t="s">
        <v>4282</v>
      </c>
      <c r="G4229">
        <v>2020</v>
      </c>
      <c r="H4229" t="s">
        <v>33</v>
      </c>
      <c r="I4229" t="s">
        <v>50</v>
      </c>
      <c r="J4229" t="s">
        <v>9</v>
      </c>
      <c r="K4229" t="s">
        <v>66</v>
      </c>
      <c r="L4229" t="s">
        <v>7</v>
      </c>
      <c r="M4229" t="s">
        <v>30</v>
      </c>
      <c r="N4229">
        <v>14.823</v>
      </c>
    </row>
    <row r="4230" spans="6:14" x14ac:dyDescent="0.35">
      <c r="F4230" t="s">
        <v>4283</v>
      </c>
      <c r="G4230">
        <v>2020</v>
      </c>
      <c r="H4230" t="s">
        <v>33</v>
      </c>
      <c r="I4230" t="s">
        <v>50</v>
      </c>
      <c r="J4230" t="s">
        <v>9</v>
      </c>
      <c r="K4230" t="s">
        <v>66</v>
      </c>
      <c r="L4230" t="s">
        <v>7</v>
      </c>
      <c r="M4230" t="s">
        <v>14</v>
      </c>
      <c r="N4230">
        <v>360.7374999999991</v>
      </c>
    </row>
    <row r="4231" spans="6:14" x14ac:dyDescent="0.35">
      <c r="F4231" t="s">
        <v>4284</v>
      </c>
      <c r="G4231">
        <v>2020</v>
      </c>
      <c r="H4231" t="s">
        <v>33</v>
      </c>
      <c r="I4231" t="s">
        <v>50</v>
      </c>
      <c r="J4231" t="s">
        <v>5</v>
      </c>
      <c r="K4231" t="s">
        <v>66</v>
      </c>
      <c r="L4231" t="s">
        <v>7</v>
      </c>
      <c r="M4231" t="s">
        <v>8</v>
      </c>
      <c r="N4231">
        <v>1108.0147286321671</v>
      </c>
    </row>
    <row r="4232" spans="6:14" x14ac:dyDescent="0.35">
      <c r="F4232" t="s">
        <v>4285</v>
      </c>
      <c r="G4232">
        <v>2020</v>
      </c>
      <c r="H4232" t="s">
        <v>33</v>
      </c>
      <c r="I4232" t="s">
        <v>50</v>
      </c>
      <c r="J4232" t="s">
        <v>5</v>
      </c>
      <c r="K4232" t="s">
        <v>66</v>
      </c>
      <c r="L4232" t="s">
        <v>7</v>
      </c>
      <c r="M4232" t="s">
        <v>11</v>
      </c>
      <c r="N4232">
        <v>23.900050720000003</v>
      </c>
    </row>
    <row r="4233" spans="6:14" x14ac:dyDescent="0.35">
      <c r="F4233" t="s">
        <v>4286</v>
      </c>
      <c r="G4233">
        <v>2020</v>
      </c>
      <c r="H4233" t="s">
        <v>33</v>
      </c>
      <c r="I4233" t="s">
        <v>50</v>
      </c>
      <c r="J4233" t="s">
        <v>5</v>
      </c>
      <c r="K4233" t="s">
        <v>66</v>
      </c>
      <c r="L4233" t="s">
        <v>7</v>
      </c>
      <c r="M4233" t="s">
        <v>14</v>
      </c>
      <c r="N4233">
        <v>423.239499999999</v>
      </c>
    </row>
    <row r="4234" spans="6:14" x14ac:dyDescent="0.35">
      <c r="F4234" t="s">
        <v>4287</v>
      </c>
      <c r="G4234">
        <v>2020</v>
      </c>
      <c r="H4234" t="s">
        <v>33</v>
      </c>
      <c r="I4234" t="s">
        <v>50</v>
      </c>
      <c r="J4234" t="s">
        <v>45</v>
      </c>
      <c r="K4234" t="s">
        <v>66</v>
      </c>
      <c r="L4234" t="s">
        <v>7</v>
      </c>
      <c r="M4234" t="s">
        <v>8</v>
      </c>
      <c r="N4234">
        <v>702.67220768342577</v>
      </c>
    </row>
    <row r="4235" spans="6:14" x14ac:dyDescent="0.35">
      <c r="F4235" t="s">
        <v>4288</v>
      </c>
      <c r="G4235">
        <v>2020</v>
      </c>
      <c r="H4235" t="s">
        <v>33</v>
      </c>
      <c r="I4235" t="s">
        <v>49</v>
      </c>
      <c r="J4235" t="s">
        <v>9</v>
      </c>
      <c r="K4235" t="s">
        <v>66</v>
      </c>
      <c r="L4235" t="s">
        <v>3</v>
      </c>
      <c r="M4235" t="s">
        <v>4</v>
      </c>
      <c r="N4235">
        <v>15.57</v>
      </c>
    </row>
    <row r="4236" spans="6:14" x14ac:dyDescent="0.35">
      <c r="F4236" t="s">
        <v>4289</v>
      </c>
      <c r="G4236">
        <v>2020</v>
      </c>
      <c r="H4236" t="s">
        <v>33</v>
      </c>
      <c r="I4236" t="s">
        <v>49</v>
      </c>
      <c r="J4236" t="s">
        <v>9</v>
      </c>
      <c r="K4236" t="s">
        <v>66</v>
      </c>
      <c r="L4236" t="s">
        <v>7</v>
      </c>
      <c r="M4236" t="s">
        <v>8</v>
      </c>
      <c r="N4236">
        <v>4.6663715099715102</v>
      </c>
    </row>
    <row r="4237" spans="6:14" x14ac:dyDescent="0.35">
      <c r="F4237" t="s">
        <v>4290</v>
      </c>
      <c r="G4237">
        <v>2020</v>
      </c>
      <c r="H4237" t="s">
        <v>33</v>
      </c>
      <c r="I4237" t="s">
        <v>49</v>
      </c>
      <c r="J4237" t="s">
        <v>9</v>
      </c>
      <c r="K4237" t="s">
        <v>66</v>
      </c>
      <c r="L4237" t="s">
        <v>7</v>
      </c>
      <c r="M4237" t="s">
        <v>10</v>
      </c>
      <c r="N4237">
        <v>3.9</v>
      </c>
    </row>
    <row r="4238" spans="6:14" x14ac:dyDescent="0.35">
      <c r="F4238" t="s">
        <v>4291</v>
      </c>
      <c r="G4238">
        <v>2020</v>
      </c>
      <c r="H4238" t="s">
        <v>33</v>
      </c>
      <c r="I4238" t="s">
        <v>49</v>
      </c>
      <c r="J4238" t="s">
        <v>5</v>
      </c>
      <c r="K4238" t="s">
        <v>66</v>
      </c>
      <c r="L4238" t="s">
        <v>3</v>
      </c>
      <c r="M4238" t="s">
        <v>12</v>
      </c>
      <c r="N4238">
        <v>22.562939999999998</v>
      </c>
    </row>
    <row r="4239" spans="6:14" x14ac:dyDescent="0.35">
      <c r="F4239" t="s">
        <v>4292</v>
      </c>
      <c r="G4239">
        <v>2020</v>
      </c>
      <c r="H4239" t="s">
        <v>33</v>
      </c>
      <c r="I4239" t="s">
        <v>49</v>
      </c>
      <c r="J4239" t="s">
        <v>5</v>
      </c>
      <c r="K4239" t="s">
        <v>66</v>
      </c>
      <c r="L4239" t="s">
        <v>3</v>
      </c>
      <c r="M4239" t="s">
        <v>4</v>
      </c>
      <c r="N4239">
        <v>7572.0372871</v>
      </c>
    </row>
    <row r="4240" spans="6:14" x14ac:dyDescent="0.35">
      <c r="F4240" t="s">
        <v>4293</v>
      </c>
      <c r="G4240">
        <v>2020</v>
      </c>
      <c r="H4240" t="s">
        <v>33</v>
      </c>
      <c r="I4240" t="s">
        <v>49</v>
      </c>
      <c r="J4240" t="s">
        <v>5</v>
      </c>
      <c r="K4240" t="s">
        <v>66</v>
      </c>
      <c r="L4240" t="s">
        <v>3</v>
      </c>
      <c r="M4240" t="s">
        <v>29</v>
      </c>
      <c r="N4240">
        <v>17.21743</v>
      </c>
    </row>
    <row r="4241" spans="6:14" x14ac:dyDescent="0.35">
      <c r="F4241" t="s">
        <v>4294</v>
      </c>
      <c r="G4241">
        <v>2020</v>
      </c>
      <c r="H4241" t="s">
        <v>33</v>
      </c>
      <c r="I4241" t="s">
        <v>49</v>
      </c>
      <c r="J4241" t="s">
        <v>5</v>
      </c>
      <c r="K4241" t="s">
        <v>66</v>
      </c>
      <c r="L4241" t="s">
        <v>3</v>
      </c>
      <c r="M4241" t="s">
        <v>6</v>
      </c>
      <c r="N4241">
        <v>2.649</v>
      </c>
    </row>
    <row r="4242" spans="6:14" x14ac:dyDescent="0.35">
      <c r="F4242" t="s">
        <v>4295</v>
      </c>
      <c r="G4242">
        <v>2020</v>
      </c>
      <c r="H4242" t="s">
        <v>33</v>
      </c>
      <c r="I4242" t="s">
        <v>49</v>
      </c>
      <c r="J4242" t="s">
        <v>5</v>
      </c>
      <c r="K4242" t="s">
        <v>66</v>
      </c>
      <c r="L4242" t="s">
        <v>7</v>
      </c>
      <c r="M4242" t="s">
        <v>10</v>
      </c>
      <c r="N4242">
        <v>2.649</v>
      </c>
    </row>
    <row r="4243" spans="6:14" x14ac:dyDescent="0.35">
      <c r="F4243" t="s">
        <v>4296</v>
      </c>
      <c r="G4243">
        <v>2020</v>
      </c>
      <c r="H4243" t="s">
        <v>33</v>
      </c>
      <c r="I4243" t="s">
        <v>49</v>
      </c>
      <c r="J4243" t="s">
        <v>5</v>
      </c>
      <c r="K4243" t="s">
        <v>66</v>
      </c>
      <c r="L4243" t="s">
        <v>7</v>
      </c>
      <c r="M4243" t="s">
        <v>11</v>
      </c>
      <c r="N4243">
        <v>4.6541063600000001</v>
      </c>
    </row>
    <row r="4244" spans="6:14" x14ac:dyDescent="0.35">
      <c r="F4244" t="s">
        <v>4297</v>
      </c>
      <c r="G4244">
        <v>2020</v>
      </c>
      <c r="H4244" t="s">
        <v>33</v>
      </c>
      <c r="I4244" t="s">
        <v>49</v>
      </c>
      <c r="J4244" t="s">
        <v>5</v>
      </c>
      <c r="K4244" t="s">
        <v>66</v>
      </c>
      <c r="L4244" t="s">
        <v>7</v>
      </c>
      <c r="M4244" t="s">
        <v>14</v>
      </c>
      <c r="N4244">
        <v>6.8643370409999998</v>
      </c>
    </row>
    <row r="4245" spans="6:14" x14ac:dyDescent="0.35">
      <c r="F4245" t="s">
        <v>4298</v>
      </c>
      <c r="G4245">
        <v>2020</v>
      </c>
      <c r="H4245" t="s">
        <v>33</v>
      </c>
      <c r="I4245" t="s">
        <v>49</v>
      </c>
      <c r="J4245" t="s">
        <v>5</v>
      </c>
      <c r="K4245" t="s">
        <v>66</v>
      </c>
      <c r="L4245" t="s">
        <v>7</v>
      </c>
      <c r="M4245" t="s">
        <v>15</v>
      </c>
      <c r="N4245">
        <v>7.9171329999999998</v>
      </c>
    </row>
    <row r="4246" spans="6:14" x14ac:dyDescent="0.35">
      <c r="F4246" t="s">
        <v>4299</v>
      </c>
      <c r="G4246">
        <v>2020</v>
      </c>
      <c r="H4246" t="s">
        <v>33</v>
      </c>
      <c r="I4246" t="s">
        <v>49</v>
      </c>
      <c r="J4246" t="s">
        <v>5</v>
      </c>
      <c r="K4246" t="s">
        <v>66</v>
      </c>
      <c r="L4246" t="s">
        <v>7</v>
      </c>
      <c r="M4246" t="s">
        <v>34</v>
      </c>
      <c r="N4246">
        <v>70.13</v>
      </c>
    </row>
    <row r="4247" spans="6:14" x14ac:dyDescent="0.35">
      <c r="F4247" t="s">
        <v>4300</v>
      </c>
      <c r="G4247">
        <v>2020</v>
      </c>
      <c r="H4247" t="s">
        <v>33</v>
      </c>
      <c r="I4247" t="s">
        <v>49</v>
      </c>
      <c r="J4247" t="s">
        <v>5</v>
      </c>
      <c r="K4247" t="s">
        <v>66</v>
      </c>
      <c r="L4247" t="s">
        <v>7</v>
      </c>
      <c r="M4247" t="s">
        <v>31</v>
      </c>
      <c r="N4247">
        <v>1477.520563</v>
      </c>
    </row>
    <row r="4248" spans="6:14" x14ac:dyDescent="0.35">
      <c r="F4248" t="s">
        <v>4301</v>
      </c>
      <c r="G4248">
        <v>2020</v>
      </c>
      <c r="H4248" t="s">
        <v>33</v>
      </c>
      <c r="I4248" t="s">
        <v>49</v>
      </c>
      <c r="J4248" t="s">
        <v>5</v>
      </c>
      <c r="K4248" t="s">
        <v>66</v>
      </c>
      <c r="L4248" t="s">
        <v>7</v>
      </c>
      <c r="M4248" t="s">
        <v>32</v>
      </c>
      <c r="N4248">
        <v>22.486899999999999</v>
      </c>
    </row>
    <row r="4249" spans="6:14" x14ac:dyDescent="0.35">
      <c r="F4249" t="s">
        <v>4302</v>
      </c>
      <c r="G4249">
        <v>2020</v>
      </c>
      <c r="H4249" t="s">
        <v>33</v>
      </c>
      <c r="I4249" t="s">
        <v>49</v>
      </c>
      <c r="J4249" t="s">
        <v>45</v>
      </c>
      <c r="K4249" t="s">
        <v>66</v>
      </c>
      <c r="L4249" t="s">
        <v>3</v>
      </c>
      <c r="M4249" t="s">
        <v>4</v>
      </c>
      <c r="N4249">
        <v>1200</v>
      </c>
    </row>
    <row r="4250" spans="6:14" x14ac:dyDescent="0.35">
      <c r="F4250" t="s">
        <v>4303</v>
      </c>
      <c r="G4250">
        <v>2020</v>
      </c>
      <c r="H4250" t="s">
        <v>33</v>
      </c>
      <c r="I4250" t="s">
        <v>49</v>
      </c>
      <c r="J4250" t="s">
        <v>45</v>
      </c>
      <c r="K4250" t="s">
        <v>66</v>
      </c>
      <c r="L4250" t="s">
        <v>7</v>
      </c>
      <c r="M4250" t="s">
        <v>14</v>
      </c>
      <c r="N4250">
        <v>3.25</v>
      </c>
    </row>
    <row r="4251" spans="6:14" x14ac:dyDescent="0.35">
      <c r="F4251" t="s">
        <v>4304</v>
      </c>
      <c r="G4251">
        <v>2020</v>
      </c>
      <c r="H4251" t="s">
        <v>33</v>
      </c>
      <c r="I4251" t="s">
        <v>48</v>
      </c>
      <c r="J4251" t="s">
        <v>9</v>
      </c>
      <c r="K4251" t="s">
        <v>66</v>
      </c>
      <c r="L4251" t="s">
        <v>7</v>
      </c>
      <c r="M4251" t="s">
        <v>14</v>
      </c>
      <c r="N4251">
        <v>1990.4569916572193</v>
      </c>
    </row>
    <row r="4252" spans="6:14" x14ac:dyDescent="0.35">
      <c r="F4252" t="s">
        <v>4305</v>
      </c>
      <c r="G4252">
        <v>2020</v>
      </c>
      <c r="H4252" t="s">
        <v>33</v>
      </c>
      <c r="I4252" t="s">
        <v>48</v>
      </c>
      <c r="J4252" t="s">
        <v>9</v>
      </c>
      <c r="K4252" t="s">
        <v>66</v>
      </c>
      <c r="L4252" t="s">
        <v>7</v>
      </c>
      <c r="M4252" t="s">
        <v>15</v>
      </c>
      <c r="N4252">
        <v>14854.204850000002</v>
      </c>
    </row>
    <row r="4253" spans="6:14" x14ac:dyDescent="0.35">
      <c r="F4253" t="s">
        <v>4306</v>
      </c>
      <c r="G4253">
        <v>2020</v>
      </c>
      <c r="H4253" t="s">
        <v>33</v>
      </c>
      <c r="I4253" t="s">
        <v>48</v>
      </c>
      <c r="J4253" t="s">
        <v>5</v>
      </c>
      <c r="K4253" t="s">
        <v>66</v>
      </c>
      <c r="L4253" t="s">
        <v>3</v>
      </c>
      <c r="M4253" t="s">
        <v>12</v>
      </c>
      <c r="N4253">
        <v>16616.158176032099</v>
      </c>
    </row>
    <row r="4254" spans="6:14" x14ac:dyDescent="0.35">
      <c r="F4254" t="s">
        <v>4307</v>
      </c>
      <c r="G4254">
        <v>2020</v>
      </c>
      <c r="H4254" t="s">
        <v>33</v>
      </c>
      <c r="I4254" t="s">
        <v>48</v>
      </c>
      <c r="J4254" t="s">
        <v>5</v>
      </c>
      <c r="K4254" t="s">
        <v>66</v>
      </c>
      <c r="L4254" t="s">
        <v>3</v>
      </c>
      <c r="M4254" t="s">
        <v>4</v>
      </c>
      <c r="N4254">
        <v>142.65296000000001</v>
      </c>
    </row>
    <row r="4255" spans="6:14" x14ac:dyDescent="0.35">
      <c r="F4255" t="s">
        <v>4308</v>
      </c>
      <c r="G4255">
        <v>2020</v>
      </c>
      <c r="H4255" t="s">
        <v>33</v>
      </c>
      <c r="I4255" t="s">
        <v>48</v>
      </c>
      <c r="J4255" t="s">
        <v>5</v>
      </c>
      <c r="K4255" t="s">
        <v>66</v>
      </c>
      <c r="L4255" t="s">
        <v>3</v>
      </c>
      <c r="M4255" t="s">
        <v>16</v>
      </c>
      <c r="N4255">
        <v>58.055700000000002</v>
      </c>
    </row>
    <row r="4256" spans="6:14" x14ac:dyDescent="0.35">
      <c r="F4256" t="s">
        <v>4309</v>
      </c>
      <c r="G4256">
        <v>2020</v>
      </c>
      <c r="H4256" t="s">
        <v>33</v>
      </c>
      <c r="I4256" t="s">
        <v>48</v>
      </c>
      <c r="J4256" t="s">
        <v>5</v>
      </c>
      <c r="K4256" t="s">
        <v>66</v>
      </c>
      <c r="L4256" t="s">
        <v>3</v>
      </c>
      <c r="M4256" t="s">
        <v>29</v>
      </c>
      <c r="N4256">
        <v>196.60105999999999</v>
      </c>
    </row>
    <row r="4257" spans="6:14" x14ac:dyDescent="0.35">
      <c r="F4257" t="s">
        <v>4310</v>
      </c>
      <c r="G4257">
        <v>2020</v>
      </c>
      <c r="H4257" t="s">
        <v>33</v>
      </c>
      <c r="I4257" t="s">
        <v>48</v>
      </c>
      <c r="J4257" t="s">
        <v>5</v>
      </c>
      <c r="K4257" t="s">
        <v>66</v>
      </c>
      <c r="L4257" t="s">
        <v>7</v>
      </c>
      <c r="M4257" t="s">
        <v>8</v>
      </c>
      <c r="N4257">
        <v>238.21695</v>
      </c>
    </row>
    <row r="4258" spans="6:14" x14ac:dyDescent="0.35">
      <c r="F4258" t="s">
        <v>4311</v>
      </c>
      <c r="G4258">
        <v>2020</v>
      </c>
      <c r="H4258" t="s">
        <v>33</v>
      </c>
      <c r="I4258" t="s">
        <v>48</v>
      </c>
      <c r="J4258" t="s">
        <v>5</v>
      </c>
      <c r="K4258" t="s">
        <v>66</v>
      </c>
      <c r="L4258" t="s">
        <v>7</v>
      </c>
      <c r="M4258" t="s">
        <v>14</v>
      </c>
      <c r="N4258">
        <v>2058.8476846658305</v>
      </c>
    </row>
    <row r="4259" spans="6:14" x14ac:dyDescent="0.35">
      <c r="F4259" t="s">
        <v>4312</v>
      </c>
      <c r="G4259">
        <v>2020</v>
      </c>
      <c r="H4259" t="s">
        <v>33</v>
      </c>
      <c r="I4259" t="s">
        <v>48</v>
      </c>
      <c r="J4259" t="s">
        <v>5</v>
      </c>
      <c r="K4259" t="s">
        <v>66</v>
      </c>
      <c r="L4259" t="s">
        <v>7</v>
      </c>
      <c r="M4259" t="s">
        <v>15</v>
      </c>
      <c r="N4259">
        <v>79215.043755499995</v>
      </c>
    </row>
    <row r="4260" spans="6:14" x14ac:dyDescent="0.35">
      <c r="F4260" t="s">
        <v>4313</v>
      </c>
      <c r="G4260">
        <v>2020</v>
      </c>
      <c r="H4260" t="s">
        <v>33</v>
      </c>
      <c r="I4260" t="s">
        <v>48</v>
      </c>
      <c r="J4260" t="s">
        <v>5</v>
      </c>
      <c r="K4260" t="s">
        <v>66</v>
      </c>
      <c r="L4260" t="s">
        <v>7</v>
      </c>
      <c r="M4260" t="s">
        <v>31</v>
      </c>
      <c r="N4260">
        <v>3.7166730000000001</v>
      </c>
    </row>
    <row r="4261" spans="6:14" x14ac:dyDescent="0.35">
      <c r="F4261" t="s">
        <v>4314</v>
      </c>
      <c r="G4261">
        <v>2020</v>
      </c>
      <c r="H4261" t="s">
        <v>33</v>
      </c>
      <c r="I4261" t="s">
        <v>48</v>
      </c>
      <c r="J4261" t="s">
        <v>5</v>
      </c>
      <c r="K4261" t="s">
        <v>66</v>
      </c>
      <c r="L4261" t="s">
        <v>7</v>
      </c>
      <c r="M4261" t="s">
        <v>32</v>
      </c>
      <c r="N4261">
        <v>8906.0514674882907</v>
      </c>
    </row>
    <row r="4262" spans="6:14" x14ac:dyDescent="0.35">
      <c r="F4262" t="s">
        <v>4315</v>
      </c>
      <c r="G4262">
        <v>2020</v>
      </c>
      <c r="H4262" t="s">
        <v>33</v>
      </c>
      <c r="I4262" t="s">
        <v>48</v>
      </c>
      <c r="J4262" t="s">
        <v>45</v>
      </c>
      <c r="K4262" t="s">
        <v>66</v>
      </c>
      <c r="L4262" t="s">
        <v>7</v>
      </c>
      <c r="M4262" t="s">
        <v>14</v>
      </c>
      <c r="N4262">
        <v>0.16711736068375724</v>
      </c>
    </row>
    <row r="4263" spans="6:14" x14ac:dyDescent="0.35">
      <c r="F4263" t="s">
        <v>4316</v>
      </c>
      <c r="G4263">
        <v>2020</v>
      </c>
      <c r="H4263" t="s">
        <v>33</v>
      </c>
      <c r="I4263" t="s">
        <v>6</v>
      </c>
      <c r="J4263" t="s">
        <v>9</v>
      </c>
      <c r="K4263" t="s">
        <v>66</v>
      </c>
      <c r="L4263" t="s">
        <v>7</v>
      </c>
      <c r="M4263" t="s">
        <v>14</v>
      </c>
      <c r="N4263">
        <v>1.099999967</v>
      </c>
    </row>
    <row r="4264" spans="6:14" x14ac:dyDescent="0.35">
      <c r="F4264" t="s">
        <v>4317</v>
      </c>
      <c r="G4264">
        <v>2020</v>
      </c>
      <c r="H4264" t="s">
        <v>33</v>
      </c>
      <c r="I4264" t="s">
        <v>6</v>
      </c>
      <c r="J4264" t="s">
        <v>5</v>
      </c>
      <c r="K4264" t="s">
        <v>66</v>
      </c>
      <c r="L4264" t="s">
        <v>7</v>
      </c>
      <c r="M4264" t="s">
        <v>14</v>
      </c>
      <c r="N4264">
        <v>1.386230152</v>
      </c>
    </row>
    <row r="4265" spans="6:14" x14ac:dyDescent="0.35">
      <c r="F4265" t="s">
        <v>4318</v>
      </c>
      <c r="G4265">
        <v>2020</v>
      </c>
      <c r="H4265" t="s">
        <v>33</v>
      </c>
      <c r="I4265" t="s">
        <v>6</v>
      </c>
      <c r="J4265" t="s">
        <v>45</v>
      </c>
      <c r="K4265" t="s">
        <v>66</v>
      </c>
      <c r="L4265" t="s">
        <v>7</v>
      </c>
      <c r="M4265" t="s">
        <v>8</v>
      </c>
      <c r="N4265">
        <v>0.94723000000000002</v>
      </c>
    </row>
    <row r="4266" spans="6:14" x14ac:dyDescent="0.35">
      <c r="F4266" t="s">
        <v>4319</v>
      </c>
      <c r="G4266">
        <v>2020</v>
      </c>
      <c r="H4266" t="s">
        <v>35</v>
      </c>
      <c r="I4266" t="s">
        <v>46</v>
      </c>
      <c r="J4266" t="s">
        <v>5</v>
      </c>
      <c r="K4266" t="s">
        <v>66</v>
      </c>
      <c r="L4266" t="s">
        <v>3</v>
      </c>
      <c r="M4266" t="s">
        <v>12</v>
      </c>
      <c r="N4266">
        <v>3573.131827788276</v>
      </c>
    </row>
    <row r="4267" spans="6:14" x14ac:dyDescent="0.35">
      <c r="F4267" t="s">
        <v>4320</v>
      </c>
      <c r="G4267">
        <v>2020</v>
      </c>
      <c r="H4267" t="s">
        <v>35</v>
      </c>
      <c r="I4267" t="s">
        <v>46</v>
      </c>
      <c r="J4267" t="s">
        <v>5</v>
      </c>
      <c r="K4267" t="s">
        <v>66</v>
      </c>
      <c r="L4267" t="s">
        <v>3</v>
      </c>
      <c r="M4267" t="s">
        <v>4</v>
      </c>
      <c r="N4267">
        <v>63.631010618901023</v>
      </c>
    </row>
    <row r="4268" spans="6:14" x14ac:dyDescent="0.35">
      <c r="F4268" t="s">
        <v>4321</v>
      </c>
      <c r="G4268">
        <v>2020</v>
      </c>
      <c r="H4268" t="s">
        <v>35</v>
      </c>
      <c r="I4268" t="s">
        <v>46</v>
      </c>
      <c r="J4268" t="s">
        <v>5</v>
      </c>
      <c r="K4268" t="s">
        <v>66</v>
      </c>
      <c r="L4268" t="s">
        <v>3</v>
      </c>
      <c r="M4268" t="s">
        <v>28</v>
      </c>
      <c r="N4268">
        <v>8.4409955867658404</v>
      </c>
    </row>
    <row r="4269" spans="6:14" x14ac:dyDescent="0.35">
      <c r="F4269" t="s">
        <v>4322</v>
      </c>
      <c r="G4269">
        <v>2020</v>
      </c>
      <c r="H4269" t="s">
        <v>35</v>
      </c>
      <c r="I4269" t="s">
        <v>46</v>
      </c>
      <c r="J4269" t="s">
        <v>5</v>
      </c>
      <c r="K4269" t="s">
        <v>66</v>
      </c>
      <c r="L4269" t="s">
        <v>3</v>
      </c>
      <c r="M4269" t="s">
        <v>29</v>
      </c>
      <c r="N4269">
        <v>3.9232154876317207</v>
      </c>
    </row>
    <row r="4270" spans="6:14" x14ac:dyDescent="0.35">
      <c r="F4270" t="s">
        <v>4323</v>
      </c>
      <c r="G4270">
        <v>2020</v>
      </c>
      <c r="H4270" t="s">
        <v>35</v>
      </c>
      <c r="I4270" t="s">
        <v>46</v>
      </c>
      <c r="J4270" t="s">
        <v>5</v>
      </c>
      <c r="K4270" t="s">
        <v>66</v>
      </c>
      <c r="L4270" t="s">
        <v>3</v>
      </c>
      <c r="M4270" t="s">
        <v>6</v>
      </c>
      <c r="N4270">
        <v>33.305345230545072</v>
      </c>
    </row>
    <row r="4271" spans="6:14" x14ac:dyDescent="0.35">
      <c r="F4271" t="s">
        <v>4324</v>
      </c>
      <c r="G4271">
        <v>2020</v>
      </c>
      <c r="H4271" t="s">
        <v>35</v>
      </c>
      <c r="I4271" t="s">
        <v>46</v>
      </c>
      <c r="J4271" t="s">
        <v>5</v>
      </c>
      <c r="K4271" t="s">
        <v>66</v>
      </c>
      <c r="L4271" t="s">
        <v>7</v>
      </c>
      <c r="M4271" t="s">
        <v>10</v>
      </c>
      <c r="N4271">
        <v>15.015321724806411</v>
      </c>
    </row>
    <row r="4272" spans="6:14" x14ac:dyDescent="0.35">
      <c r="F4272" t="s">
        <v>4325</v>
      </c>
      <c r="G4272">
        <v>2020</v>
      </c>
      <c r="H4272" t="s">
        <v>35</v>
      </c>
      <c r="I4272" t="s">
        <v>46</v>
      </c>
      <c r="J4272" t="s">
        <v>5</v>
      </c>
      <c r="K4272" t="s">
        <v>66</v>
      </c>
      <c r="L4272" t="s">
        <v>7</v>
      </c>
      <c r="M4272" t="s">
        <v>32</v>
      </c>
      <c r="N4272">
        <v>668.34571500000004</v>
      </c>
    </row>
    <row r="4273" spans="6:14" x14ac:dyDescent="0.35">
      <c r="F4273" t="s">
        <v>4326</v>
      </c>
      <c r="G4273">
        <v>2020</v>
      </c>
      <c r="H4273" t="s">
        <v>35</v>
      </c>
      <c r="I4273" t="s">
        <v>46</v>
      </c>
      <c r="J4273" t="s">
        <v>5</v>
      </c>
      <c r="K4273" t="s">
        <v>66</v>
      </c>
      <c r="L4273" t="s">
        <v>7</v>
      </c>
      <c r="M4273" t="s">
        <v>6</v>
      </c>
      <c r="N4273">
        <v>2.8093472873690959</v>
      </c>
    </row>
    <row r="4274" spans="6:14" x14ac:dyDescent="0.35">
      <c r="F4274" t="s">
        <v>4327</v>
      </c>
      <c r="G4274">
        <v>2020</v>
      </c>
      <c r="H4274" t="s">
        <v>35</v>
      </c>
      <c r="I4274" t="s">
        <v>47</v>
      </c>
      <c r="J4274" t="s">
        <v>5</v>
      </c>
      <c r="K4274" t="s">
        <v>66</v>
      </c>
      <c r="L4274" t="s">
        <v>3</v>
      </c>
      <c r="M4274" t="s">
        <v>12</v>
      </c>
      <c r="N4274">
        <v>39.33058762354694</v>
      </c>
    </row>
    <row r="4275" spans="6:14" x14ac:dyDescent="0.35">
      <c r="F4275" t="s">
        <v>4328</v>
      </c>
      <c r="G4275">
        <v>2020</v>
      </c>
      <c r="H4275" t="s">
        <v>35</v>
      </c>
      <c r="I4275" t="s">
        <v>47</v>
      </c>
      <c r="J4275" t="s">
        <v>5</v>
      </c>
      <c r="K4275" t="s">
        <v>66</v>
      </c>
      <c r="L4275" t="s">
        <v>3</v>
      </c>
      <c r="M4275" t="s">
        <v>4</v>
      </c>
      <c r="N4275">
        <v>4113.8400291223861</v>
      </c>
    </row>
    <row r="4276" spans="6:14" x14ac:dyDescent="0.35">
      <c r="F4276" t="s">
        <v>4329</v>
      </c>
      <c r="G4276">
        <v>2020</v>
      </c>
      <c r="H4276" t="s">
        <v>35</v>
      </c>
      <c r="I4276" t="s">
        <v>47</v>
      </c>
      <c r="J4276" t="s">
        <v>5</v>
      </c>
      <c r="K4276" t="s">
        <v>66</v>
      </c>
      <c r="L4276" t="s">
        <v>3</v>
      </c>
      <c r="M4276" t="s">
        <v>16</v>
      </c>
      <c r="N4276">
        <v>9.8202499999999997</v>
      </c>
    </row>
    <row r="4277" spans="6:14" x14ac:dyDescent="0.35">
      <c r="F4277" t="s">
        <v>4330</v>
      </c>
      <c r="G4277">
        <v>2020</v>
      </c>
      <c r="H4277" t="s">
        <v>35</v>
      </c>
      <c r="I4277" t="s">
        <v>47</v>
      </c>
      <c r="J4277" t="s">
        <v>5</v>
      </c>
      <c r="K4277" t="s">
        <v>66</v>
      </c>
      <c r="L4277" t="s">
        <v>3</v>
      </c>
      <c r="M4277" t="s">
        <v>28</v>
      </c>
      <c r="N4277">
        <v>2370.7877395371856</v>
      </c>
    </row>
    <row r="4278" spans="6:14" x14ac:dyDescent="0.35">
      <c r="F4278" t="s">
        <v>4331</v>
      </c>
      <c r="G4278">
        <v>2020</v>
      </c>
      <c r="H4278" t="s">
        <v>35</v>
      </c>
      <c r="I4278" t="s">
        <v>47</v>
      </c>
      <c r="J4278" t="s">
        <v>5</v>
      </c>
      <c r="K4278" t="s">
        <v>66</v>
      </c>
      <c r="L4278" t="s">
        <v>3</v>
      </c>
      <c r="M4278" t="s">
        <v>29</v>
      </c>
      <c r="N4278">
        <v>7.6681180661278798</v>
      </c>
    </row>
    <row r="4279" spans="6:14" x14ac:dyDescent="0.35">
      <c r="F4279" t="s">
        <v>4332</v>
      </c>
      <c r="G4279">
        <v>2020</v>
      </c>
      <c r="H4279" t="s">
        <v>35</v>
      </c>
      <c r="I4279" t="s">
        <v>47</v>
      </c>
      <c r="J4279" t="s">
        <v>5</v>
      </c>
      <c r="K4279" t="s">
        <v>66</v>
      </c>
      <c r="L4279" t="s">
        <v>3</v>
      </c>
      <c r="M4279" t="s">
        <v>6</v>
      </c>
      <c r="N4279">
        <v>14.273719384519314</v>
      </c>
    </row>
    <row r="4280" spans="6:14" x14ac:dyDescent="0.35">
      <c r="F4280" t="s">
        <v>4333</v>
      </c>
      <c r="G4280">
        <v>2020</v>
      </c>
      <c r="H4280" t="s">
        <v>35</v>
      </c>
      <c r="I4280" t="s">
        <v>47</v>
      </c>
      <c r="J4280" t="s">
        <v>5</v>
      </c>
      <c r="K4280" t="s">
        <v>66</v>
      </c>
      <c r="L4280" t="s">
        <v>7</v>
      </c>
      <c r="M4280" t="s">
        <v>10</v>
      </c>
      <c r="N4280">
        <v>67.808478882059887</v>
      </c>
    </row>
    <row r="4281" spans="6:14" x14ac:dyDescent="0.35">
      <c r="F4281" t="s">
        <v>4334</v>
      </c>
      <c r="G4281">
        <v>2020</v>
      </c>
      <c r="H4281" t="s">
        <v>35</v>
      </c>
      <c r="I4281" t="s">
        <v>47</v>
      </c>
      <c r="J4281" t="s">
        <v>5</v>
      </c>
      <c r="K4281" t="s">
        <v>66</v>
      </c>
      <c r="L4281" t="s">
        <v>7</v>
      </c>
      <c r="M4281" t="s">
        <v>31</v>
      </c>
      <c r="N4281">
        <v>56.997619999999998</v>
      </c>
    </row>
    <row r="4282" spans="6:14" x14ac:dyDescent="0.35">
      <c r="F4282" t="s">
        <v>4335</v>
      </c>
      <c r="G4282">
        <v>2020</v>
      </c>
      <c r="H4282" t="s">
        <v>35</v>
      </c>
      <c r="I4282" t="s">
        <v>47</v>
      </c>
      <c r="J4282" t="s">
        <v>5</v>
      </c>
      <c r="K4282" t="s">
        <v>66</v>
      </c>
      <c r="L4282" t="s">
        <v>7</v>
      </c>
      <c r="M4282" t="s">
        <v>6</v>
      </c>
      <c r="N4282">
        <v>1.2040059803010412</v>
      </c>
    </row>
    <row r="4283" spans="6:14" x14ac:dyDescent="0.35">
      <c r="F4283" t="s">
        <v>4336</v>
      </c>
      <c r="G4283">
        <v>2020</v>
      </c>
      <c r="H4283" t="s">
        <v>35</v>
      </c>
      <c r="I4283" t="s">
        <v>51</v>
      </c>
      <c r="J4283" t="s">
        <v>9</v>
      </c>
      <c r="K4283" t="s">
        <v>66</v>
      </c>
      <c r="L4283" t="s">
        <v>3</v>
      </c>
      <c r="M4283" t="s">
        <v>29</v>
      </c>
      <c r="N4283">
        <v>20.611256113817664</v>
      </c>
    </row>
    <row r="4284" spans="6:14" x14ac:dyDescent="0.35">
      <c r="F4284" t="s">
        <v>4337</v>
      </c>
      <c r="G4284">
        <v>2020</v>
      </c>
      <c r="H4284" t="s">
        <v>35</v>
      </c>
      <c r="I4284" t="s">
        <v>51</v>
      </c>
      <c r="J4284" t="s">
        <v>9</v>
      </c>
      <c r="K4284" t="s">
        <v>66</v>
      </c>
      <c r="L4284" t="s">
        <v>7</v>
      </c>
      <c r="M4284" t="s">
        <v>8</v>
      </c>
      <c r="N4284">
        <v>38.337170177826295</v>
      </c>
    </row>
    <row r="4285" spans="6:14" x14ac:dyDescent="0.35">
      <c r="F4285" t="s">
        <v>4338</v>
      </c>
      <c r="G4285">
        <v>2020</v>
      </c>
      <c r="H4285" t="s">
        <v>35</v>
      </c>
      <c r="I4285" t="s">
        <v>51</v>
      </c>
      <c r="J4285" t="s">
        <v>9</v>
      </c>
      <c r="K4285" t="s">
        <v>66</v>
      </c>
      <c r="L4285" t="s">
        <v>7</v>
      </c>
      <c r="M4285" t="s">
        <v>10</v>
      </c>
      <c r="N4285">
        <v>282.68607459095131</v>
      </c>
    </row>
    <row r="4286" spans="6:14" x14ac:dyDescent="0.35">
      <c r="F4286" t="s">
        <v>4339</v>
      </c>
      <c r="G4286">
        <v>2020</v>
      </c>
      <c r="H4286" t="s">
        <v>35</v>
      </c>
      <c r="I4286" t="s">
        <v>51</v>
      </c>
      <c r="J4286" t="s">
        <v>9</v>
      </c>
      <c r="K4286" t="s">
        <v>66</v>
      </c>
      <c r="L4286" t="s">
        <v>7</v>
      </c>
      <c r="M4286" t="s">
        <v>11</v>
      </c>
      <c r="N4286">
        <v>71.137094833945284</v>
      </c>
    </row>
    <row r="4287" spans="6:14" x14ac:dyDescent="0.35">
      <c r="F4287" t="s">
        <v>4340</v>
      </c>
      <c r="G4287">
        <v>2020</v>
      </c>
      <c r="H4287" t="s">
        <v>35</v>
      </c>
      <c r="I4287" t="s">
        <v>51</v>
      </c>
      <c r="J4287" t="s">
        <v>9</v>
      </c>
      <c r="K4287" t="s">
        <v>66</v>
      </c>
      <c r="L4287" t="s">
        <v>7</v>
      </c>
      <c r="M4287" t="s">
        <v>14</v>
      </c>
      <c r="N4287">
        <v>187.67341641999965</v>
      </c>
    </row>
    <row r="4288" spans="6:14" x14ac:dyDescent="0.35">
      <c r="F4288" t="s">
        <v>4341</v>
      </c>
      <c r="G4288">
        <v>2020</v>
      </c>
      <c r="H4288" t="s">
        <v>35</v>
      </c>
      <c r="I4288" t="s">
        <v>51</v>
      </c>
      <c r="J4288" t="s">
        <v>9</v>
      </c>
      <c r="K4288" t="s">
        <v>66</v>
      </c>
      <c r="L4288" t="s">
        <v>7</v>
      </c>
      <c r="M4288" t="s">
        <v>34</v>
      </c>
      <c r="N4288">
        <v>105.94477492877502</v>
      </c>
    </row>
    <row r="4289" spans="6:14" x14ac:dyDescent="0.35">
      <c r="F4289" t="s">
        <v>4342</v>
      </c>
      <c r="G4289">
        <v>2020</v>
      </c>
      <c r="H4289" t="s">
        <v>35</v>
      </c>
      <c r="I4289" t="s">
        <v>51</v>
      </c>
      <c r="J4289" t="s">
        <v>5</v>
      </c>
      <c r="K4289" t="s">
        <v>66</v>
      </c>
      <c r="L4289" t="s">
        <v>3</v>
      </c>
      <c r="M4289" t="s">
        <v>29</v>
      </c>
      <c r="N4289">
        <v>24.760118601307315</v>
      </c>
    </row>
    <row r="4290" spans="6:14" x14ac:dyDescent="0.35">
      <c r="F4290" t="s">
        <v>4343</v>
      </c>
      <c r="G4290">
        <v>2020</v>
      </c>
      <c r="H4290" t="s">
        <v>35</v>
      </c>
      <c r="I4290" t="s">
        <v>51</v>
      </c>
      <c r="J4290" t="s">
        <v>5</v>
      </c>
      <c r="K4290" t="s">
        <v>66</v>
      </c>
      <c r="L4290" t="s">
        <v>7</v>
      </c>
      <c r="M4290" t="s">
        <v>8</v>
      </c>
      <c r="N4290">
        <v>13.137480797841194</v>
      </c>
    </row>
    <row r="4291" spans="6:14" x14ac:dyDescent="0.35">
      <c r="F4291" t="s">
        <v>4344</v>
      </c>
      <c r="G4291">
        <v>2020</v>
      </c>
      <c r="H4291" t="s">
        <v>35</v>
      </c>
      <c r="I4291" t="s">
        <v>51</v>
      </c>
      <c r="J4291" t="s">
        <v>5</v>
      </c>
      <c r="K4291" t="s">
        <v>66</v>
      </c>
      <c r="L4291" t="s">
        <v>7</v>
      </c>
      <c r="M4291" t="s">
        <v>30</v>
      </c>
      <c r="N4291">
        <v>0.05</v>
      </c>
    </row>
    <row r="4292" spans="6:14" x14ac:dyDescent="0.35">
      <c r="F4292" t="s">
        <v>4345</v>
      </c>
      <c r="G4292">
        <v>2020</v>
      </c>
      <c r="H4292" t="s">
        <v>35</v>
      </c>
      <c r="I4292" t="s">
        <v>51</v>
      </c>
      <c r="J4292" t="s">
        <v>5</v>
      </c>
      <c r="K4292" t="s">
        <v>66</v>
      </c>
      <c r="L4292" t="s">
        <v>7</v>
      </c>
      <c r="M4292" t="s">
        <v>10</v>
      </c>
      <c r="N4292">
        <v>303.32507719127966</v>
      </c>
    </row>
    <row r="4293" spans="6:14" x14ac:dyDescent="0.35">
      <c r="F4293" t="s">
        <v>4346</v>
      </c>
      <c r="G4293">
        <v>2020</v>
      </c>
      <c r="H4293" t="s">
        <v>35</v>
      </c>
      <c r="I4293" t="s">
        <v>51</v>
      </c>
      <c r="J4293" t="s">
        <v>5</v>
      </c>
      <c r="K4293" t="s">
        <v>66</v>
      </c>
      <c r="L4293" t="s">
        <v>7</v>
      </c>
      <c r="M4293" t="s">
        <v>11</v>
      </c>
      <c r="N4293">
        <v>204.87817342</v>
      </c>
    </row>
    <row r="4294" spans="6:14" x14ac:dyDescent="0.35">
      <c r="F4294" t="s">
        <v>4347</v>
      </c>
      <c r="G4294">
        <v>2020</v>
      </c>
      <c r="H4294" t="s">
        <v>35</v>
      </c>
      <c r="I4294" t="s">
        <v>51</v>
      </c>
      <c r="J4294" t="s">
        <v>5</v>
      </c>
      <c r="K4294" t="s">
        <v>66</v>
      </c>
      <c r="L4294" t="s">
        <v>7</v>
      </c>
      <c r="M4294" t="s">
        <v>14</v>
      </c>
      <c r="N4294">
        <v>101.05473252459994</v>
      </c>
    </row>
    <row r="4295" spans="6:14" x14ac:dyDescent="0.35">
      <c r="F4295" t="s">
        <v>4348</v>
      </c>
      <c r="G4295">
        <v>2020</v>
      </c>
      <c r="H4295" t="s">
        <v>35</v>
      </c>
      <c r="I4295" t="s">
        <v>51</v>
      </c>
      <c r="J4295" t="s">
        <v>5</v>
      </c>
      <c r="K4295" t="s">
        <v>66</v>
      </c>
      <c r="L4295" t="s">
        <v>7</v>
      </c>
      <c r="M4295" t="s">
        <v>15</v>
      </c>
      <c r="N4295">
        <v>28.25</v>
      </c>
    </row>
    <row r="4296" spans="6:14" x14ac:dyDescent="0.35">
      <c r="F4296" t="s">
        <v>4349</v>
      </c>
      <c r="G4296">
        <v>2020</v>
      </c>
      <c r="H4296" t="s">
        <v>35</v>
      </c>
      <c r="I4296" t="s">
        <v>51</v>
      </c>
      <c r="J4296" t="s">
        <v>5</v>
      </c>
      <c r="K4296" t="s">
        <v>66</v>
      </c>
      <c r="L4296" t="s">
        <v>7</v>
      </c>
      <c r="M4296" t="s">
        <v>34</v>
      </c>
      <c r="N4296">
        <v>4.18803418803419</v>
      </c>
    </row>
    <row r="4297" spans="6:14" x14ac:dyDescent="0.35">
      <c r="F4297" t="s">
        <v>4350</v>
      </c>
      <c r="G4297">
        <v>2020</v>
      </c>
      <c r="H4297" t="s">
        <v>35</v>
      </c>
      <c r="I4297" t="s">
        <v>51</v>
      </c>
      <c r="J4297" t="s">
        <v>45</v>
      </c>
      <c r="K4297" t="s">
        <v>66</v>
      </c>
      <c r="L4297" t="s">
        <v>3</v>
      </c>
      <c r="M4297" t="s">
        <v>29</v>
      </c>
      <c r="N4297">
        <v>5.7054959338721867</v>
      </c>
    </row>
    <row r="4298" spans="6:14" x14ac:dyDescent="0.35">
      <c r="F4298" t="s">
        <v>4351</v>
      </c>
      <c r="G4298">
        <v>2020</v>
      </c>
      <c r="H4298" t="s">
        <v>35</v>
      </c>
      <c r="I4298" t="s">
        <v>51</v>
      </c>
      <c r="J4298" t="s">
        <v>45</v>
      </c>
      <c r="K4298" t="s">
        <v>66</v>
      </c>
      <c r="L4298" t="s">
        <v>7</v>
      </c>
      <c r="M4298" t="s">
        <v>8</v>
      </c>
      <c r="N4298">
        <v>6.1261007892051467</v>
      </c>
    </row>
    <row r="4299" spans="6:14" x14ac:dyDescent="0.35">
      <c r="F4299" t="s">
        <v>4352</v>
      </c>
      <c r="G4299">
        <v>2020</v>
      </c>
      <c r="H4299" t="s">
        <v>35</v>
      </c>
      <c r="I4299" t="s">
        <v>51</v>
      </c>
      <c r="J4299" t="s">
        <v>45</v>
      </c>
      <c r="K4299" t="s">
        <v>66</v>
      </c>
      <c r="L4299" t="s">
        <v>7</v>
      </c>
      <c r="M4299" t="s">
        <v>10</v>
      </c>
      <c r="N4299">
        <v>186.90195761138256</v>
      </c>
    </row>
    <row r="4300" spans="6:14" x14ac:dyDescent="0.35">
      <c r="F4300" t="s">
        <v>4353</v>
      </c>
      <c r="G4300">
        <v>2020</v>
      </c>
      <c r="H4300" t="s">
        <v>35</v>
      </c>
      <c r="I4300" t="s">
        <v>51</v>
      </c>
      <c r="J4300" t="s">
        <v>45</v>
      </c>
      <c r="K4300" t="s">
        <v>66</v>
      </c>
      <c r="L4300" t="s">
        <v>7</v>
      </c>
      <c r="M4300" t="s">
        <v>11</v>
      </c>
      <c r="N4300">
        <v>100.27749955699998</v>
      </c>
    </row>
    <row r="4301" spans="6:14" x14ac:dyDescent="0.35">
      <c r="F4301" t="s">
        <v>4354</v>
      </c>
      <c r="G4301">
        <v>2020</v>
      </c>
      <c r="H4301" t="s">
        <v>35</v>
      </c>
      <c r="I4301" t="s">
        <v>51</v>
      </c>
      <c r="J4301" t="s">
        <v>45</v>
      </c>
      <c r="K4301" t="s">
        <v>66</v>
      </c>
      <c r="L4301" t="s">
        <v>7</v>
      </c>
      <c r="M4301" t="s">
        <v>14</v>
      </c>
      <c r="N4301">
        <v>0.14618998857599819</v>
      </c>
    </row>
    <row r="4302" spans="6:14" x14ac:dyDescent="0.35">
      <c r="F4302" t="s">
        <v>4355</v>
      </c>
      <c r="G4302">
        <v>2020</v>
      </c>
      <c r="H4302" t="s">
        <v>35</v>
      </c>
      <c r="I4302" t="s">
        <v>51</v>
      </c>
      <c r="J4302" t="s">
        <v>45</v>
      </c>
      <c r="K4302" t="s">
        <v>66</v>
      </c>
      <c r="L4302" t="s">
        <v>7</v>
      </c>
      <c r="M4302" t="s">
        <v>34</v>
      </c>
      <c r="N4302">
        <v>30.234137752753966</v>
      </c>
    </row>
    <row r="4303" spans="6:14" x14ac:dyDescent="0.35">
      <c r="F4303" t="s">
        <v>4356</v>
      </c>
      <c r="G4303">
        <v>2020</v>
      </c>
      <c r="H4303" t="s">
        <v>35</v>
      </c>
      <c r="I4303" t="s">
        <v>50</v>
      </c>
      <c r="J4303" t="s">
        <v>9</v>
      </c>
      <c r="K4303" t="s">
        <v>66</v>
      </c>
      <c r="L4303" t="s">
        <v>7</v>
      </c>
      <c r="M4303" t="s">
        <v>8</v>
      </c>
      <c r="N4303">
        <v>384.66818219629641</v>
      </c>
    </row>
    <row r="4304" spans="6:14" x14ac:dyDescent="0.35">
      <c r="F4304" t="s">
        <v>4357</v>
      </c>
      <c r="G4304">
        <v>2020</v>
      </c>
      <c r="H4304" t="s">
        <v>35</v>
      </c>
      <c r="I4304" t="s">
        <v>50</v>
      </c>
      <c r="J4304" t="s">
        <v>9</v>
      </c>
      <c r="K4304" t="s">
        <v>66</v>
      </c>
      <c r="L4304" t="s">
        <v>7</v>
      </c>
      <c r="M4304" t="s">
        <v>14</v>
      </c>
      <c r="N4304">
        <v>1513.0995718883889</v>
      </c>
    </row>
    <row r="4305" spans="6:14" x14ac:dyDescent="0.35">
      <c r="F4305" t="s">
        <v>4358</v>
      </c>
      <c r="G4305">
        <v>2020</v>
      </c>
      <c r="H4305" t="s">
        <v>35</v>
      </c>
      <c r="I4305" t="s">
        <v>50</v>
      </c>
      <c r="J4305" t="s">
        <v>5</v>
      </c>
      <c r="K4305" t="s">
        <v>66</v>
      </c>
      <c r="L4305" t="s">
        <v>7</v>
      </c>
      <c r="M4305" t="s">
        <v>8</v>
      </c>
      <c r="N4305">
        <v>819.57429462361824</v>
      </c>
    </row>
    <row r="4306" spans="6:14" x14ac:dyDescent="0.35">
      <c r="F4306" t="s">
        <v>4359</v>
      </c>
      <c r="G4306">
        <v>2020</v>
      </c>
      <c r="H4306" t="s">
        <v>35</v>
      </c>
      <c r="I4306" t="s">
        <v>50</v>
      </c>
      <c r="J4306" t="s">
        <v>5</v>
      </c>
      <c r="K4306" t="s">
        <v>66</v>
      </c>
      <c r="L4306" t="s">
        <v>7</v>
      </c>
      <c r="M4306" t="s">
        <v>30</v>
      </c>
      <c r="N4306">
        <v>24.66</v>
      </c>
    </row>
    <row r="4307" spans="6:14" x14ac:dyDescent="0.35">
      <c r="F4307" t="s">
        <v>4360</v>
      </c>
      <c r="G4307">
        <v>2020</v>
      </c>
      <c r="H4307" t="s">
        <v>35</v>
      </c>
      <c r="I4307" t="s">
        <v>50</v>
      </c>
      <c r="J4307" t="s">
        <v>5</v>
      </c>
      <c r="K4307" t="s">
        <v>66</v>
      </c>
      <c r="L4307" t="s">
        <v>7</v>
      </c>
      <c r="M4307" t="s">
        <v>11</v>
      </c>
      <c r="N4307">
        <v>198.4549026</v>
      </c>
    </row>
    <row r="4308" spans="6:14" x14ac:dyDescent="0.35">
      <c r="F4308" t="s">
        <v>4361</v>
      </c>
      <c r="G4308">
        <v>2020</v>
      </c>
      <c r="H4308" t="s">
        <v>35</v>
      </c>
      <c r="I4308" t="s">
        <v>50</v>
      </c>
      <c r="J4308" t="s">
        <v>5</v>
      </c>
      <c r="K4308" t="s">
        <v>66</v>
      </c>
      <c r="L4308" t="s">
        <v>7</v>
      </c>
      <c r="M4308" t="s">
        <v>14</v>
      </c>
      <c r="N4308">
        <v>2021.0651408511999</v>
      </c>
    </row>
    <row r="4309" spans="6:14" x14ac:dyDescent="0.35">
      <c r="F4309" t="s">
        <v>4362</v>
      </c>
      <c r="G4309">
        <v>2020</v>
      </c>
      <c r="H4309" t="s">
        <v>35</v>
      </c>
      <c r="I4309" t="s">
        <v>50</v>
      </c>
      <c r="J4309" t="s">
        <v>5</v>
      </c>
      <c r="K4309" t="s">
        <v>66</v>
      </c>
      <c r="L4309" t="s">
        <v>7</v>
      </c>
      <c r="M4309" t="s">
        <v>15</v>
      </c>
      <c r="N4309">
        <v>1359.16</v>
      </c>
    </row>
    <row r="4310" spans="6:14" x14ac:dyDescent="0.35">
      <c r="F4310" t="s">
        <v>4363</v>
      </c>
      <c r="G4310">
        <v>2020</v>
      </c>
      <c r="H4310" t="s">
        <v>35</v>
      </c>
      <c r="I4310" t="s">
        <v>50</v>
      </c>
      <c r="J4310" t="s">
        <v>45</v>
      </c>
      <c r="K4310" t="s">
        <v>66</v>
      </c>
      <c r="L4310" t="s">
        <v>3</v>
      </c>
      <c r="M4310" t="s">
        <v>12</v>
      </c>
      <c r="N4310">
        <v>0.5988016176161991</v>
      </c>
    </row>
    <row r="4311" spans="6:14" x14ac:dyDescent="0.35">
      <c r="F4311" t="s">
        <v>4364</v>
      </c>
      <c r="G4311">
        <v>2020</v>
      </c>
      <c r="H4311" t="s">
        <v>35</v>
      </c>
      <c r="I4311" t="s">
        <v>50</v>
      </c>
      <c r="J4311" t="s">
        <v>45</v>
      </c>
      <c r="K4311" t="s">
        <v>66</v>
      </c>
      <c r="L4311" t="s">
        <v>7</v>
      </c>
      <c r="M4311" t="s">
        <v>8</v>
      </c>
      <c r="N4311">
        <v>1240.1380811168433</v>
      </c>
    </row>
    <row r="4312" spans="6:14" x14ac:dyDescent="0.35">
      <c r="F4312" t="s">
        <v>4365</v>
      </c>
      <c r="G4312">
        <v>2020</v>
      </c>
      <c r="H4312" t="s">
        <v>35</v>
      </c>
      <c r="I4312" t="s">
        <v>50</v>
      </c>
      <c r="J4312" t="s">
        <v>45</v>
      </c>
      <c r="K4312" t="s">
        <v>66</v>
      </c>
      <c r="L4312" t="s">
        <v>7</v>
      </c>
      <c r="M4312" t="s">
        <v>11</v>
      </c>
      <c r="N4312">
        <v>73.399940600000008</v>
      </c>
    </row>
    <row r="4313" spans="6:14" x14ac:dyDescent="0.35">
      <c r="F4313" t="s">
        <v>4366</v>
      </c>
      <c r="G4313">
        <v>2020</v>
      </c>
      <c r="H4313" t="s">
        <v>35</v>
      </c>
      <c r="I4313" t="s">
        <v>50</v>
      </c>
      <c r="J4313" t="s">
        <v>45</v>
      </c>
      <c r="K4313" t="s">
        <v>66</v>
      </c>
      <c r="L4313" t="s">
        <v>7</v>
      </c>
      <c r="M4313" t="s">
        <v>14</v>
      </c>
      <c r="N4313">
        <v>148.85054555310001</v>
      </c>
    </row>
    <row r="4314" spans="6:14" x14ac:dyDescent="0.35">
      <c r="F4314" t="s">
        <v>4367</v>
      </c>
      <c r="G4314">
        <v>2020</v>
      </c>
      <c r="H4314" t="s">
        <v>35</v>
      </c>
      <c r="I4314" t="s">
        <v>50</v>
      </c>
      <c r="J4314" t="s">
        <v>45</v>
      </c>
      <c r="K4314" t="s">
        <v>66</v>
      </c>
      <c r="L4314" t="s">
        <v>7</v>
      </c>
      <c r="M4314" t="s">
        <v>15</v>
      </c>
      <c r="N4314">
        <v>3.41880341880342</v>
      </c>
    </row>
    <row r="4315" spans="6:14" x14ac:dyDescent="0.35">
      <c r="F4315" t="s">
        <v>4368</v>
      </c>
      <c r="G4315">
        <v>2020</v>
      </c>
      <c r="H4315" t="s">
        <v>35</v>
      </c>
      <c r="I4315" t="s">
        <v>49</v>
      </c>
      <c r="J4315" t="s">
        <v>9</v>
      </c>
      <c r="K4315" t="s">
        <v>66</v>
      </c>
      <c r="L4315" t="s">
        <v>3</v>
      </c>
      <c r="M4315" t="s">
        <v>4</v>
      </c>
      <c r="N4315">
        <v>483.89</v>
      </c>
    </row>
    <row r="4316" spans="6:14" x14ac:dyDescent="0.35">
      <c r="F4316" t="s">
        <v>4369</v>
      </c>
      <c r="G4316">
        <v>2020</v>
      </c>
      <c r="H4316" t="s">
        <v>35</v>
      </c>
      <c r="I4316" t="s">
        <v>49</v>
      </c>
      <c r="J4316" t="s">
        <v>5</v>
      </c>
      <c r="K4316" t="s">
        <v>66</v>
      </c>
      <c r="L4316" t="s">
        <v>3</v>
      </c>
      <c r="M4316" t="s">
        <v>12</v>
      </c>
      <c r="N4316">
        <v>121.90239000000001</v>
      </c>
    </row>
    <row r="4317" spans="6:14" x14ac:dyDescent="0.35">
      <c r="F4317" t="s">
        <v>4370</v>
      </c>
      <c r="G4317">
        <v>2020</v>
      </c>
      <c r="H4317" t="s">
        <v>35</v>
      </c>
      <c r="I4317" t="s">
        <v>49</v>
      </c>
      <c r="J4317" t="s">
        <v>5</v>
      </c>
      <c r="K4317" t="s">
        <v>66</v>
      </c>
      <c r="L4317" t="s">
        <v>3</v>
      </c>
      <c r="M4317" t="s">
        <v>4</v>
      </c>
      <c r="N4317">
        <v>2504.122511</v>
      </c>
    </row>
    <row r="4318" spans="6:14" x14ac:dyDescent="0.35">
      <c r="F4318" t="s">
        <v>4371</v>
      </c>
      <c r="G4318">
        <v>2020</v>
      </c>
      <c r="H4318" t="s">
        <v>35</v>
      </c>
      <c r="I4318" t="s">
        <v>49</v>
      </c>
      <c r="J4318" t="s">
        <v>5</v>
      </c>
      <c r="K4318" t="s">
        <v>66</v>
      </c>
      <c r="L4318" t="s">
        <v>3</v>
      </c>
      <c r="M4318" t="s">
        <v>16</v>
      </c>
      <c r="N4318">
        <v>195.31163000000001</v>
      </c>
    </row>
    <row r="4319" spans="6:14" x14ac:dyDescent="0.35">
      <c r="F4319" t="s">
        <v>4372</v>
      </c>
      <c r="G4319">
        <v>2020</v>
      </c>
      <c r="H4319" t="s">
        <v>35</v>
      </c>
      <c r="I4319" t="s">
        <v>49</v>
      </c>
      <c r="J4319" t="s">
        <v>5</v>
      </c>
      <c r="K4319" t="s">
        <v>66</v>
      </c>
      <c r="L4319" t="s">
        <v>7</v>
      </c>
      <c r="M4319" t="s">
        <v>30</v>
      </c>
      <c r="N4319">
        <v>0.25</v>
      </c>
    </row>
    <row r="4320" spans="6:14" x14ac:dyDescent="0.35">
      <c r="F4320" t="s">
        <v>4373</v>
      </c>
      <c r="G4320">
        <v>2020</v>
      </c>
      <c r="H4320" t="s">
        <v>35</v>
      </c>
      <c r="I4320" t="s">
        <v>49</v>
      </c>
      <c r="J4320" t="s">
        <v>5</v>
      </c>
      <c r="K4320" t="s">
        <v>66</v>
      </c>
      <c r="L4320" t="s">
        <v>7</v>
      </c>
      <c r="M4320" t="s">
        <v>10</v>
      </c>
      <c r="N4320">
        <v>8.2050000000000001</v>
      </c>
    </row>
    <row r="4321" spans="6:14" x14ac:dyDescent="0.35">
      <c r="F4321" t="s">
        <v>4374</v>
      </c>
      <c r="G4321">
        <v>2020</v>
      </c>
      <c r="H4321" t="s">
        <v>35</v>
      </c>
      <c r="I4321" t="s">
        <v>49</v>
      </c>
      <c r="J4321" t="s">
        <v>5</v>
      </c>
      <c r="K4321" t="s">
        <v>66</v>
      </c>
      <c r="L4321" t="s">
        <v>7</v>
      </c>
      <c r="M4321" t="s">
        <v>14</v>
      </c>
      <c r="N4321">
        <v>4.4443865193500001</v>
      </c>
    </row>
    <row r="4322" spans="6:14" x14ac:dyDescent="0.35">
      <c r="F4322" t="s">
        <v>4375</v>
      </c>
      <c r="G4322">
        <v>2020</v>
      </c>
      <c r="H4322" t="s">
        <v>35</v>
      </c>
      <c r="I4322" t="s">
        <v>49</v>
      </c>
      <c r="J4322" t="s">
        <v>5</v>
      </c>
      <c r="K4322" t="s">
        <v>66</v>
      </c>
      <c r="L4322" t="s">
        <v>7</v>
      </c>
      <c r="M4322" t="s">
        <v>15</v>
      </c>
      <c r="N4322">
        <v>11.31</v>
      </c>
    </row>
    <row r="4323" spans="6:14" x14ac:dyDescent="0.35">
      <c r="F4323" t="s">
        <v>4376</v>
      </c>
      <c r="G4323">
        <v>2020</v>
      </c>
      <c r="H4323" t="s">
        <v>35</v>
      </c>
      <c r="I4323" t="s">
        <v>49</v>
      </c>
      <c r="J4323" t="s">
        <v>5</v>
      </c>
      <c r="K4323" t="s">
        <v>66</v>
      </c>
      <c r="L4323" t="s">
        <v>7</v>
      </c>
      <c r="M4323" t="s">
        <v>34</v>
      </c>
      <c r="N4323">
        <v>56.980056980057</v>
      </c>
    </row>
    <row r="4324" spans="6:14" x14ac:dyDescent="0.35">
      <c r="F4324" t="s">
        <v>4377</v>
      </c>
      <c r="G4324">
        <v>2020</v>
      </c>
      <c r="H4324" t="s">
        <v>35</v>
      </c>
      <c r="I4324" t="s">
        <v>49</v>
      </c>
      <c r="J4324" t="s">
        <v>5</v>
      </c>
      <c r="K4324" t="s">
        <v>66</v>
      </c>
      <c r="L4324" t="s">
        <v>7</v>
      </c>
      <c r="M4324" t="s">
        <v>31</v>
      </c>
      <c r="N4324">
        <v>141.6165</v>
      </c>
    </row>
    <row r="4325" spans="6:14" x14ac:dyDescent="0.35">
      <c r="F4325" t="s">
        <v>4378</v>
      </c>
      <c r="G4325">
        <v>2020</v>
      </c>
      <c r="H4325" t="s">
        <v>35</v>
      </c>
      <c r="I4325" t="s">
        <v>49</v>
      </c>
      <c r="J4325" t="s">
        <v>45</v>
      </c>
      <c r="K4325" t="s">
        <v>66</v>
      </c>
      <c r="L4325" t="s">
        <v>3</v>
      </c>
      <c r="M4325" t="s">
        <v>4</v>
      </c>
      <c r="N4325">
        <v>679.52</v>
      </c>
    </row>
    <row r="4326" spans="6:14" x14ac:dyDescent="0.35">
      <c r="F4326" t="s">
        <v>4379</v>
      </c>
      <c r="G4326">
        <v>2020</v>
      </c>
      <c r="H4326" t="s">
        <v>35</v>
      </c>
      <c r="I4326" t="s">
        <v>49</v>
      </c>
      <c r="J4326" t="s">
        <v>45</v>
      </c>
      <c r="K4326" t="s">
        <v>66</v>
      </c>
      <c r="L4326" t="s">
        <v>7</v>
      </c>
      <c r="M4326" t="s">
        <v>34</v>
      </c>
      <c r="N4326">
        <v>27.350427350427399</v>
      </c>
    </row>
    <row r="4327" spans="6:14" x14ac:dyDescent="0.35">
      <c r="F4327" t="s">
        <v>4380</v>
      </c>
      <c r="G4327">
        <v>2020</v>
      </c>
      <c r="H4327" t="s">
        <v>35</v>
      </c>
      <c r="I4327" t="s">
        <v>48</v>
      </c>
      <c r="J4327" t="s">
        <v>9</v>
      </c>
      <c r="K4327" t="s">
        <v>66</v>
      </c>
      <c r="L4327" t="s">
        <v>7</v>
      </c>
      <c r="M4327" t="s">
        <v>14</v>
      </c>
      <c r="N4327">
        <v>1893.74069745416</v>
      </c>
    </row>
    <row r="4328" spans="6:14" x14ac:dyDescent="0.35">
      <c r="F4328" t="s">
        <v>4381</v>
      </c>
      <c r="G4328">
        <v>2020</v>
      </c>
      <c r="H4328" t="s">
        <v>35</v>
      </c>
      <c r="I4328" t="s">
        <v>48</v>
      </c>
      <c r="J4328" t="s">
        <v>5</v>
      </c>
      <c r="K4328" t="s">
        <v>66</v>
      </c>
      <c r="L4328" t="s">
        <v>3</v>
      </c>
      <c r="M4328" t="s">
        <v>12</v>
      </c>
      <c r="N4328">
        <v>860.56393300000002</v>
      </c>
    </row>
    <row r="4329" spans="6:14" x14ac:dyDescent="0.35">
      <c r="F4329" t="s">
        <v>4382</v>
      </c>
      <c r="G4329">
        <v>2020</v>
      </c>
      <c r="H4329" t="s">
        <v>35</v>
      </c>
      <c r="I4329" t="s">
        <v>48</v>
      </c>
      <c r="J4329" t="s">
        <v>5</v>
      </c>
      <c r="K4329" t="s">
        <v>66</v>
      </c>
      <c r="L4329" t="s">
        <v>3</v>
      </c>
      <c r="M4329" t="s">
        <v>4</v>
      </c>
      <c r="N4329">
        <v>57.509579000000002</v>
      </c>
    </row>
    <row r="4330" spans="6:14" x14ac:dyDescent="0.35">
      <c r="F4330" t="s">
        <v>4383</v>
      </c>
      <c r="G4330">
        <v>2020</v>
      </c>
      <c r="H4330" t="s">
        <v>35</v>
      </c>
      <c r="I4330" t="s">
        <v>48</v>
      </c>
      <c r="J4330" t="s">
        <v>5</v>
      </c>
      <c r="K4330" t="s">
        <v>66</v>
      </c>
      <c r="L4330" t="s">
        <v>3</v>
      </c>
      <c r="M4330" t="s">
        <v>29</v>
      </c>
      <c r="N4330">
        <v>504.52030000000002</v>
      </c>
    </row>
    <row r="4331" spans="6:14" x14ac:dyDescent="0.35">
      <c r="F4331" t="s">
        <v>4384</v>
      </c>
      <c r="G4331">
        <v>2020</v>
      </c>
      <c r="H4331" t="s">
        <v>35</v>
      </c>
      <c r="I4331" t="s">
        <v>48</v>
      </c>
      <c r="J4331" t="s">
        <v>5</v>
      </c>
      <c r="K4331" t="s">
        <v>66</v>
      </c>
      <c r="L4331" t="s">
        <v>7</v>
      </c>
      <c r="M4331" t="s">
        <v>8</v>
      </c>
      <c r="N4331">
        <v>297.06801999999999</v>
      </c>
    </row>
    <row r="4332" spans="6:14" x14ac:dyDescent="0.35">
      <c r="F4332" t="s">
        <v>4385</v>
      </c>
      <c r="G4332">
        <v>2020</v>
      </c>
      <c r="H4332" t="s">
        <v>35</v>
      </c>
      <c r="I4332" t="s">
        <v>48</v>
      </c>
      <c r="J4332" t="s">
        <v>5</v>
      </c>
      <c r="K4332" t="s">
        <v>66</v>
      </c>
      <c r="L4332" t="s">
        <v>7</v>
      </c>
      <c r="M4332" t="s">
        <v>14</v>
      </c>
      <c r="N4332">
        <v>2241.1923445776256</v>
      </c>
    </row>
    <row r="4333" spans="6:14" x14ac:dyDescent="0.35">
      <c r="F4333" t="s">
        <v>4386</v>
      </c>
      <c r="G4333">
        <v>2020</v>
      </c>
      <c r="H4333" t="s">
        <v>35</v>
      </c>
      <c r="I4333" t="s">
        <v>48</v>
      </c>
      <c r="J4333" t="s">
        <v>5</v>
      </c>
      <c r="K4333" t="s">
        <v>66</v>
      </c>
      <c r="L4333" t="s">
        <v>7</v>
      </c>
      <c r="M4333" t="s">
        <v>15</v>
      </c>
      <c r="N4333">
        <v>221.193656</v>
      </c>
    </row>
    <row r="4334" spans="6:14" x14ac:dyDescent="0.35">
      <c r="F4334" t="s">
        <v>4387</v>
      </c>
      <c r="G4334">
        <v>2020</v>
      </c>
      <c r="H4334" t="s">
        <v>35</v>
      </c>
      <c r="I4334" t="s">
        <v>48</v>
      </c>
      <c r="J4334" t="s">
        <v>5</v>
      </c>
      <c r="K4334" t="s">
        <v>66</v>
      </c>
      <c r="L4334" t="s">
        <v>7</v>
      </c>
      <c r="M4334" t="s">
        <v>32</v>
      </c>
      <c r="N4334">
        <v>253.778437</v>
      </c>
    </row>
    <row r="4335" spans="6:14" x14ac:dyDescent="0.35">
      <c r="F4335" t="s">
        <v>4388</v>
      </c>
      <c r="G4335">
        <v>2020</v>
      </c>
      <c r="H4335" t="s">
        <v>35</v>
      </c>
      <c r="I4335" t="s">
        <v>6</v>
      </c>
      <c r="J4335" t="s">
        <v>9</v>
      </c>
      <c r="K4335" t="s">
        <v>66</v>
      </c>
      <c r="L4335" t="s">
        <v>7</v>
      </c>
      <c r="M4335" t="s">
        <v>14</v>
      </c>
      <c r="N4335">
        <v>1013.45651921771</v>
      </c>
    </row>
    <row r="4336" spans="6:14" x14ac:dyDescent="0.35">
      <c r="F4336" t="s">
        <v>4389</v>
      </c>
      <c r="G4336">
        <v>2020</v>
      </c>
      <c r="H4336" t="s">
        <v>35</v>
      </c>
      <c r="I4336" t="s">
        <v>6</v>
      </c>
      <c r="J4336" t="s">
        <v>5</v>
      </c>
      <c r="K4336" t="s">
        <v>66</v>
      </c>
      <c r="L4336" t="s">
        <v>7</v>
      </c>
      <c r="M4336" t="s">
        <v>14</v>
      </c>
      <c r="N4336">
        <v>1027.3557712006921</v>
      </c>
    </row>
    <row r="4337" spans="6:14" x14ac:dyDescent="0.35">
      <c r="F4337" t="s">
        <v>8297</v>
      </c>
      <c r="G4337">
        <v>2020</v>
      </c>
      <c r="H4337" t="s">
        <v>35</v>
      </c>
      <c r="I4337" t="s">
        <v>6</v>
      </c>
      <c r="J4337" t="s">
        <v>5</v>
      </c>
      <c r="K4337" t="s">
        <v>66</v>
      </c>
      <c r="L4337" t="s">
        <v>7</v>
      </c>
      <c r="M4337" t="s">
        <v>15</v>
      </c>
      <c r="N4337">
        <v>102.70099999999999</v>
      </c>
    </row>
    <row r="4338" spans="6:14" x14ac:dyDescent="0.35">
      <c r="F4338" t="s">
        <v>4390</v>
      </c>
      <c r="G4338">
        <v>2020</v>
      </c>
      <c r="H4338" t="s">
        <v>35</v>
      </c>
      <c r="I4338" t="s">
        <v>6</v>
      </c>
      <c r="J4338" t="s">
        <v>45</v>
      </c>
      <c r="K4338" t="s">
        <v>66</v>
      </c>
      <c r="L4338" t="s">
        <v>7</v>
      </c>
      <c r="M4338" t="s">
        <v>14</v>
      </c>
      <c r="N4338">
        <v>6.6675846818000002</v>
      </c>
    </row>
    <row r="4339" spans="6:14" x14ac:dyDescent="0.35">
      <c r="F4339" t="s">
        <v>8298</v>
      </c>
      <c r="G4339">
        <v>2020</v>
      </c>
      <c r="H4339" t="s">
        <v>35</v>
      </c>
      <c r="I4339" t="s">
        <v>6</v>
      </c>
      <c r="J4339" t="s">
        <v>45</v>
      </c>
      <c r="K4339" t="s">
        <v>66</v>
      </c>
      <c r="L4339" t="s">
        <v>7</v>
      </c>
      <c r="M4339" t="s">
        <v>15</v>
      </c>
      <c r="N4339">
        <v>0.84522399999999998</v>
      </c>
    </row>
    <row r="4340" spans="6:14" x14ac:dyDescent="0.35">
      <c r="F4340" t="s">
        <v>4391</v>
      </c>
      <c r="G4340">
        <v>2020</v>
      </c>
      <c r="H4340" t="s">
        <v>36</v>
      </c>
      <c r="I4340" t="s">
        <v>46</v>
      </c>
      <c r="J4340" t="s">
        <v>5</v>
      </c>
      <c r="K4340" t="s">
        <v>66</v>
      </c>
      <c r="L4340" t="s">
        <v>3</v>
      </c>
      <c r="M4340" t="s">
        <v>12</v>
      </c>
      <c r="N4340">
        <v>407.59391977282337</v>
      </c>
    </row>
    <row r="4341" spans="6:14" x14ac:dyDescent="0.35">
      <c r="F4341" t="s">
        <v>4392</v>
      </c>
      <c r="G4341">
        <v>2020</v>
      </c>
      <c r="H4341" t="s">
        <v>36</v>
      </c>
      <c r="I4341" t="s">
        <v>46</v>
      </c>
      <c r="J4341" t="s">
        <v>5</v>
      </c>
      <c r="K4341" t="s">
        <v>66</v>
      </c>
      <c r="L4341" t="s">
        <v>3</v>
      </c>
      <c r="M4341" t="s">
        <v>4</v>
      </c>
      <c r="N4341">
        <v>73.746629104508628</v>
      </c>
    </row>
    <row r="4342" spans="6:14" x14ac:dyDescent="0.35">
      <c r="F4342" t="s">
        <v>4393</v>
      </c>
      <c r="G4342">
        <v>2020</v>
      </c>
      <c r="H4342" t="s">
        <v>36</v>
      </c>
      <c r="I4342" t="s">
        <v>46</v>
      </c>
      <c r="J4342" t="s">
        <v>5</v>
      </c>
      <c r="K4342" t="s">
        <v>66</v>
      </c>
      <c r="L4342" t="s">
        <v>3</v>
      </c>
      <c r="M4342" t="s">
        <v>29</v>
      </c>
      <c r="N4342">
        <v>0.81405804940344662</v>
      </c>
    </row>
    <row r="4343" spans="6:14" x14ac:dyDescent="0.35">
      <c r="F4343" t="s">
        <v>4394</v>
      </c>
      <c r="G4343">
        <v>2020</v>
      </c>
      <c r="H4343" t="s">
        <v>36</v>
      </c>
      <c r="I4343" t="s">
        <v>46</v>
      </c>
      <c r="J4343" t="s">
        <v>5</v>
      </c>
      <c r="K4343" t="s">
        <v>66</v>
      </c>
      <c r="L4343" t="s">
        <v>3</v>
      </c>
      <c r="M4343" t="s">
        <v>6</v>
      </c>
      <c r="N4343">
        <v>15.870410360924442</v>
      </c>
    </row>
    <row r="4344" spans="6:14" x14ac:dyDescent="0.35">
      <c r="F4344" t="s">
        <v>4395</v>
      </c>
      <c r="G4344">
        <v>2020</v>
      </c>
      <c r="H4344" t="s">
        <v>36</v>
      </c>
      <c r="I4344" t="s">
        <v>46</v>
      </c>
      <c r="J4344" t="s">
        <v>5</v>
      </c>
      <c r="K4344" t="s">
        <v>66</v>
      </c>
      <c r="L4344" t="s">
        <v>7</v>
      </c>
      <c r="M4344" t="s">
        <v>10</v>
      </c>
      <c r="N4344">
        <v>49.027152043827435</v>
      </c>
    </row>
    <row r="4345" spans="6:14" x14ac:dyDescent="0.35">
      <c r="F4345" t="s">
        <v>4396</v>
      </c>
      <c r="G4345">
        <v>2020</v>
      </c>
      <c r="H4345" t="s">
        <v>36</v>
      </c>
      <c r="I4345" t="s">
        <v>47</v>
      </c>
      <c r="J4345" t="s">
        <v>5</v>
      </c>
      <c r="K4345" t="s">
        <v>66</v>
      </c>
      <c r="L4345" t="s">
        <v>3</v>
      </c>
      <c r="M4345" t="s">
        <v>12</v>
      </c>
      <c r="N4345">
        <v>10.050417045495751</v>
      </c>
    </row>
    <row r="4346" spans="6:14" x14ac:dyDescent="0.35">
      <c r="F4346" t="s">
        <v>4397</v>
      </c>
      <c r="G4346">
        <v>2020</v>
      </c>
      <c r="H4346" t="s">
        <v>36</v>
      </c>
      <c r="I4346" t="s">
        <v>47</v>
      </c>
      <c r="J4346" t="s">
        <v>5</v>
      </c>
      <c r="K4346" t="s">
        <v>66</v>
      </c>
      <c r="L4346" t="s">
        <v>3</v>
      </c>
      <c r="M4346" t="s">
        <v>4</v>
      </c>
      <c r="N4346">
        <v>1536.3691481876465</v>
      </c>
    </row>
    <row r="4347" spans="6:14" x14ac:dyDescent="0.35">
      <c r="F4347" t="s">
        <v>4398</v>
      </c>
      <c r="G4347">
        <v>2020</v>
      </c>
      <c r="H4347" t="s">
        <v>36</v>
      </c>
      <c r="I4347" t="s">
        <v>47</v>
      </c>
      <c r="J4347" t="s">
        <v>5</v>
      </c>
      <c r="K4347" t="s">
        <v>66</v>
      </c>
      <c r="L4347" t="s">
        <v>3</v>
      </c>
      <c r="M4347" t="s">
        <v>16</v>
      </c>
      <c r="N4347">
        <v>10</v>
      </c>
    </row>
    <row r="4348" spans="6:14" x14ac:dyDescent="0.35">
      <c r="F4348" t="s">
        <v>4399</v>
      </c>
      <c r="G4348">
        <v>2020</v>
      </c>
      <c r="H4348" t="s">
        <v>36</v>
      </c>
      <c r="I4348" t="s">
        <v>47</v>
      </c>
      <c r="J4348" t="s">
        <v>5</v>
      </c>
      <c r="K4348" t="s">
        <v>66</v>
      </c>
      <c r="L4348" t="s">
        <v>3</v>
      </c>
      <c r="M4348" t="s">
        <v>28</v>
      </c>
      <c r="N4348">
        <v>589.37496999999996</v>
      </c>
    </row>
    <row r="4349" spans="6:14" x14ac:dyDescent="0.35">
      <c r="F4349" t="s">
        <v>4400</v>
      </c>
      <c r="G4349">
        <v>2020</v>
      </c>
      <c r="H4349" t="s">
        <v>36</v>
      </c>
      <c r="I4349" t="s">
        <v>47</v>
      </c>
      <c r="J4349" t="s">
        <v>5</v>
      </c>
      <c r="K4349" t="s">
        <v>66</v>
      </c>
      <c r="L4349" t="s">
        <v>3</v>
      </c>
      <c r="M4349" t="s">
        <v>29</v>
      </c>
      <c r="N4349">
        <v>10.348882021172905</v>
      </c>
    </row>
    <row r="4350" spans="6:14" x14ac:dyDescent="0.35">
      <c r="F4350" t="s">
        <v>4401</v>
      </c>
      <c r="G4350">
        <v>2020</v>
      </c>
      <c r="H4350" t="s">
        <v>36</v>
      </c>
      <c r="I4350" t="s">
        <v>47</v>
      </c>
      <c r="J4350" t="s">
        <v>5</v>
      </c>
      <c r="K4350" t="s">
        <v>66</v>
      </c>
      <c r="L4350" t="s">
        <v>3</v>
      </c>
      <c r="M4350" t="s">
        <v>6</v>
      </c>
      <c r="N4350">
        <v>6.8016044403961882</v>
      </c>
    </row>
    <row r="4351" spans="6:14" x14ac:dyDescent="0.35">
      <c r="F4351" t="s">
        <v>4402</v>
      </c>
      <c r="G4351">
        <v>2020</v>
      </c>
      <c r="H4351" t="s">
        <v>36</v>
      </c>
      <c r="I4351" t="s">
        <v>47</v>
      </c>
      <c r="J4351" t="s">
        <v>5</v>
      </c>
      <c r="K4351" t="s">
        <v>66</v>
      </c>
      <c r="L4351" t="s">
        <v>7</v>
      </c>
      <c r="M4351" t="s">
        <v>10</v>
      </c>
      <c r="N4351">
        <v>97.525656590211767</v>
      </c>
    </row>
    <row r="4352" spans="6:14" x14ac:dyDescent="0.35">
      <c r="F4352" t="s">
        <v>4403</v>
      </c>
      <c r="G4352">
        <v>2020</v>
      </c>
      <c r="H4352" t="s">
        <v>36</v>
      </c>
      <c r="I4352" t="s">
        <v>47</v>
      </c>
      <c r="J4352" t="s">
        <v>5</v>
      </c>
      <c r="K4352" t="s">
        <v>66</v>
      </c>
      <c r="L4352" t="s">
        <v>7</v>
      </c>
      <c r="M4352" t="s">
        <v>34</v>
      </c>
      <c r="N4352">
        <v>1.0049999999999999</v>
      </c>
    </row>
    <row r="4353" spans="6:14" x14ac:dyDescent="0.35">
      <c r="F4353" t="s">
        <v>4404</v>
      </c>
      <c r="G4353">
        <v>2020</v>
      </c>
      <c r="H4353" t="s">
        <v>36</v>
      </c>
      <c r="I4353" t="s">
        <v>51</v>
      </c>
      <c r="J4353" t="s">
        <v>9</v>
      </c>
      <c r="K4353" t="s">
        <v>66</v>
      </c>
      <c r="L4353" t="s">
        <v>3</v>
      </c>
      <c r="M4353" t="s">
        <v>29</v>
      </c>
      <c r="N4353">
        <v>1.0240401005697999</v>
      </c>
    </row>
    <row r="4354" spans="6:14" x14ac:dyDescent="0.35">
      <c r="F4354" t="s">
        <v>4405</v>
      </c>
      <c r="G4354">
        <v>2020</v>
      </c>
      <c r="H4354" t="s">
        <v>36</v>
      </c>
      <c r="I4354" t="s">
        <v>51</v>
      </c>
      <c r="J4354" t="s">
        <v>9</v>
      </c>
      <c r="K4354" t="s">
        <v>66</v>
      </c>
      <c r="L4354" t="s">
        <v>7</v>
      </c>
      <c r="M4354" t="s">
        <v>8</v>
      </c>
      <c r="N4354">
        <v>98.598330906229606</v>
      </c>
    </row>
    <row r="4355" spans="6:14" x14ac:dyDescent="0.35">
      <c r="F4355" t="s">
        <v>4406</v>
      </c>
      <c r="G4355">
        <v>2020</v>
      </c>
      <c r="H4355" t="s">
        <v>36</v>
      </c>
      <c r="I4355" t="s">
        <v>51</v>
      </c>
      <c r="J4355" t="s">
        <v>9</v>
      </c>
      <c r="K4355" t="s">
        <v>66</v>
      </c>
      <c r="L4355" t="s">
        <v>7</v>
      </c>
      <c r="M4355" t="s">
        <v>10</v>
      </c>
      <c r="N4355">
        <v>483.98387163548699</v>
      </c>
    </row>
    <row r="4356" spans="6:14" x14ac:dyDescent="0.35">
      <c r="F4356" t="s">
        <v>4407</v>
      </c>
      <c r="G4356">
        <v>2020</v>
      </c>
      <c r="H4356" t="s">
        <v>36</v>
      </c>
      <c r="I4356" t="s">
        <v>51</v>
      </c>
      <c r="J4356" t="s">
        <v>9</v>
      </c>
      <c r="K4356" t="s">
        <v>66</v>
      </c>
      <c r="L4356" t="s">
        <v>7</v>
      </c>
      <c r="M4356" t="s">
        <v>11</v>
      </c>
      <c r="N4356">
        <v>29.149972019253116</v>
      </c>
    </row>
    <row r="4357" spans="6:14" x14ac:dyDescent="0.35">
      <c r="F4357" t="s">
        <v>4408</v>
      </c>
      <c r="G4357">
        <v>2020</v>
      </c>
      <c r="H4357" t="s">
        <v>36</v>
      </c>
      <c r="I4357" t="s">
        <v>51</v>
      </c>
      <c r="J4357" t="s">
        <v>9</v>
      </c>
      <c r="K4357" t="s">
        <v>66</v>
      </c>
      <c r="L4357" t="s">
        <v>7</v>
      </c>
      <c r="M4357" t="s">
        <v>14</v>
      </c>
      <c r="N4357">
        <v>74.133116549999798</v>
      </c>
    </row>
    <row r="4358" spans="6:14" x14ac:dyDescent="0.35">
      <c r="F4358" t="s">
        <v>4409</v>
      </c>
      <c r="G4358">
        <v>2020</v>
      </c>
      <c r="H4358" t="s">
        <v>36</v>
      </c>
      <c r="I4358" t="s">
        <v>51</v>
      </c>
      <c r="J4358" t="s">
        <v>5</v>
      </c>
      <c r="K4358" t="s">
        <v>66</v>
      </c>
      <c r="L4358" t="s">
        <v>7</v>
      </c>
      <c r="M4358" t="s">
        <v>8</v>
      </c>
      <c r="N4358">
        <v>3.6789631313374911</v>
      </c>
    </row>
    <row r="4359" spans="6:14" x14ac:dyDescent="0.35">
      <c r="F4359" t="s">
        <v>4410</v>
      </c>
      <c r="G4359">
        <v>2020</v>
      </c>
      <c r="H4359" t="s">
        <v>36</v>
      </c>
      <c r="I4359" t="s">
        <v>51</v>
      </c>
      <c r="J4359" t="s">
        <v>5</v>
      </c>
      <c r="K4359" t="s">
        <v>66</v>
      </c>
      <c r="L4359" t="s">
        <v>7</v>
      </c>
      <c r="M4359" t="s">
        <v>10</v>
      </c>
      <c r="N4359">
        <v>132.00667694935717</v>
      </c>
    </row>
    <row r="4360" spans="6:14" x14ac:dyDescent="0.35">
      <c r="F4360" t="s">
        <v>4411</v>
      </c>
      <c r="G4360">
        <v>2020</v>
      </c>
      <c r="H4360" t="s">
        <v>36</v>
      </c>
      <c r="I4360" t="s">
        <v>51</v>
      </c>
      <c r="J4360" t="s">
        <v>5</v>
      </c>
      <c r="K4360" t="s">
        <v>66</v>
      </c>
      <c r="L4360" t="s">
        <v>7</v>
      </c>
      <c r="M4360" t="s">
        <v>11</v>
      </c>
      <c r="N4360">
        <v>6.9399996099999921</v>
      </c>
    </row>
    <row r="4361" spans="6:14" x14ac:dyDescent="0.35">
      <c r="F4361" t="s">
        <v>4412</v>
      </c>
      <c r="G4361">
        <v>2020</v>
      </c>
      <c r="H4361" t="s">
        <v>36</v>
      </c>
      <c r="I4361" t="s">
        <v>51</v>
      </c>
      <c r="J4361" t="s">
        <v>5</v>
      </c>
      <c r="K4361" t="s">
        <v>66</v>
      </c>
      <c r="L4361" t="s">
        <v>7</v>
      </c>
      <c r="M4361" t="s">
        <v>14</v>
      </c>
      <c r="N4361">
        <v>6.3913225999999694</v>
      </c>
    </row>
    <row r="4362" spans="6:14" x14ac:dyDescent="0.35">
      <c r="F4362" t="s">
        <v>4413</v>
      </c>
      <c r="G4362">
        <v>2020</v>
      </c>
      <c r="H4362" t="s">
        <v>36</v>
      </c>
      <c r="I4362" t="s">
        <v>51</v>
      </c>
      <c r="J4362" t="s">
        <v>45</v>
      </c>
      <c r="K4362" t="s">
        <v>66</v>
      </c>
      <c r="L4362" t="s">
        <v>3</v>
      </c>
      <c r="M4362" t="s">
        <v>29</v>
      </c>
      <c r="N4362">
        <v>7.0000000000000001E-3</v>
      </c>
    </row>
    <row r="4363" spans="6:14" x14ac:dyDescent="0.35">
      <c r="F4363" t="s">
        <v>4414</v>
      </c>
      <c r="G4363">
        <v>2020</v>
      </c>
      <c r="H4363" t="s">
        <v>36</v>
      </c>
      <c r="I4363" t="s">
        <v>51</v>
      </c>
      <c r="J4363" t="s">
        <v>45</v>
      </c>
      <c r="K4363" t="s">
        <v>66</v>
      </c>
      <c r="L4363" t="s">
        <v>7</v>
      </c>
      <c r="M4363" t="s">
        <v>8</v>
      </c>
      <c r="N4363">
        <v>28.461668066371978</v>
      </c>
    </row>
    <row r="4364" spans="6:14" x14ac:dyDescent="0.35">
      <c r="F4364" t="s">
        <v>4415</v>
      </c>
      <c r="G4364">
        <v>2020</v>
      </c>
      <c r="H4364" t="s">
        <v>36</v>
      </c>
      <c r="I4364" t="s">
        <v>51</v>
      </c>
      <c r="J4364" t="s">
        <v>45</v>
      </c>
      <c r="K4364" t="s">
        <v>66</v>
      </c>
      <c r="L4364" t="s">
        <v>7</v>
      </c>
      <c r="M4364" t="s">
        <v>10</v>
      </c>
      <c r="N4364">
        <v>104.05336601210421</v>
      </c>
    </row>
    <row r="4365" spans="6:14" x14ac:dyDescent="0.35">
      <c r="F4365" t="s">
        <v>4416</v>
      </c>
      <c r="G4365">
        <v>2020</v>
      </c>
      <c r="H4365" t="s">
        <v>36</v>
      </c>
      <c r="I4365" t="s">
        <v>51</v>
      </c>
      <c r="J4365" t="s">
        <v>45</v>
      </c>
      <c r="K4365" t="s">
        <v>66</v>
      </c>
      <c r="L4365" t="s">
        <v>7</v>
      </c>
      <c r="M4365" t="s">
        <v>11</v>
      </c>
      <c r="N4365">
        <v>4.0896179779999979</v>
      </c>
    </row>
    <row r="4366" spans="6:14" x14ac:dyDescent="0.35">
      <c r="F4366" t="s">
        <v>4417</v>
      </c>
      <c r="G4366">
        <v>2020</v>
      </c>
      <c r="H4366" t="s">
        <v>36</v>
      </c>
      <c r="I4366" t="s">
        <v>51</v>
      </c>
      <c r="J4366" t="s">
        <v>45</v>
      </c>
      <c r="K4366" t="s">
        <v>66</v>
      </c>
      <c r="L4366" t="s">
        <v>7</v>
      </c>
      <c r="M4366" t="s">
        <v>14</v>
      </c>
      <c r="N4366">
        <v>2.4920534999999999</v>
      </c>
    </row>
    <row r="4367" spans="6:14" x14ac:dyDescent="0.35">
      <c r="F4367" t="s">
        <v>4418</v>
      </c>
      <c r="G4367">
        <v>2020</v>
      </c>
      <c r="H4367" t="s">
        <v>36</v>
      </c>
      <c r="I4367" t="s">
        <v>50</v>
      </c>
      <c r="J4367" t="s">
        <v>9</v>
      </c>
      <c r="K4367" t="s">
        <v>66</v>
      </c>
      <c r="L4367" t="s">
        <v>7</v>
      </c>
      <c r="M4367" t="s">
        <v>8</v>
      </c>
      <c r="N4367">
        <v>349.28774929495739</v>
      </c>
    </row>
    <row r="4368" spans="6:14" x14ac:dyDescent="0.35">
      <c r="F4368" t="s">
        <v>4419</v>
      </c>
      <c r="G4368">
        <v>2020</v>
      </c>
      <c r="H4368" t="s">
        <v>36</v>
      </c>
      <c r="I4368" t="s">
        <v>50</v>
      </c>
      <c r="J4368" t="s">
        <v>5</v>
      </c>
      <c r="K4368" t="s">
        <v>66</v>
      </c>
      <c r="L4368" t="s">
        <v>7</v>
      </c>
      <c r="M4368" t="s">
        <v>8</v>
      </c>
      <c r="N4368">
        <v>524.21652421042745</v>
      </c>
    </row>
    <row r="4369" spans="6:14" x14ac:dyDescent="0.35">
      <c r="F4369" t="s">
        <v>4420</v>
      </c>
      <c r="G4369">
        <v>2020</v>
      </c>
      <c r="H4369" t="s">
        <v>36</v>
      </c>
      <c r="I4369" t="s">
        <v>50</v>
      </c>
      <c r="J4369" t="s">
        <v>5</v>
      </c>
      <c r="K4369" t="s">
        <v>66</v>
      </c>
      <c r="L4369" t="s">
        <v>7</v>
      </c>
      <c r="M4369" t="s">
        <v>10</v>
      </c>
      <c r="N4369">
        <v>22.792022790000001</v>
      </c>
    </row>
    <row r="4370" spans="6:14" x14ac:dyDescent="0.35">
      <c r="F4370" t="s">
        <v>4421</v>
      </c>
      <c r="G4370">
        <v>2020</v>
      </c>
      <c r="H4370" t="s">
        <v>36</v>
      </c>
      <c r="I4370" t="s">
        <v>50</v>
      </c>
      <c r="J4370" t="s">
        <v>5</v>
      </c>
      <c r="K4370" t="s">
        <v>66</v>
      </c>
      <c r="L4370" t="s">
        <v>7</v>
      </c>
      <c r="M4370" t="s">
        <v>11</v>
      </c>
      <c r="N4370">
        <v>30.000011000000001</v>
      </c>
    </row>
    <row r="4371" spans="6:14" x14ac:dyDescent="0.35">
      <c r="F4371" t="s">
        <v>4422</v>
      </c>
      <c r="G4371">
        <v>2020</v>
      </c>
      <c r="H4371" t="s">
        <v>36</v>
      </c>
      <c r="I4371" t="s">
        <v>50</v>
      </c>
      <c r="J4371" t="s">
        <v>45</v>
      </c>
      <c r="K4371" t="s">
        <v>66</v>
      </c>
      <c r="L4371" t="s">
        <v>7</v>
      </c>
      <c r="M4371" t="s">
        <v>8</v>
      </c>
      <c r="N4371">
        <v>447.86324786230779</v>
      </c>
    </row>
    <row r="4372" spans="6:14" x14ac:dyDescent="0.35">
      <c r="F4372" t="s">
        <v>4423</v>
      </c>
      <c r="G4372">
        <v>2020</v>
      </c>
      <c r="H4372" t="s">
        <v>36</v>
      </c>
      <c r="I4372" t="s">
        <v>49</v>
      </c>
      <c r="J4372" t="s">
        <v>9</v>
      </c>
      <c r="K4372" t="s">
        <v>66</v>
      </c>
      <c r="L4372" t="s">
        <v>3</v>
      </c>
      <c r="M4372" t="s">
        <v>4</v>
      </c>
      <c r="N4372">
        <v>426.75050000000005</v>
      </c>
    </row>
    <row r="4373" spans="6:14" x14ac:dyDescent="0.35">
      <c r="F4373" t="s">
        <v>4424</v>
      </c>
      <c r="G4373">
        <v>2020</v>
      </c>
      <c r="H4373" t="s">
        <v>36</v>
      </c>
      <c r="I4373" t="s">
        <v>49</v>
      </c>
      <c r="J4373" t="s">
        <v>9</v>
      </c>
      <c r="K4373" t="s">
        <v>66</v>
      </c>
      <c r="L4373" t="s">
        <v>3</v>
      </c>
      <c r="M4373" t="s">
        <v>29</v>
      </c>
      <c r="N4373">
        <v>297.52670000000001</v>
      </c>
    </row>
    <row r="4374" spans="6:14" x14ac:dyDescent="0.35">
      <c r="F4374" t="s">
        <v>4425</v>
      </c>
      <c r="G4374">
        <v>2020</v>
      </c>
      <c r="H4374" t="s">
        <v>36</v>
      </c>
      <c r="I4374" t="s">
        <v>49</v>
      </c>
      <c r="J4374" t="s">
        <v>9</v>
      </c>
      <c r="K4374" t="s">
        <v>66</v>
      </c>
      <c r="L4374" t="s">
        <v>7</v>
      </c>
      <c r="M4374" t="s">
        <v>34</v>
      </c>
      <c r="N4374">
        <v>432.5</v>
      </c>
    </row>
    <row r="4375" spans="6:14" x14ac:dyDescent="0.35">
      <c r="F4375" t="s">
        <v>4426</v>
      </c>
      <c r="G4375">
        <v>2020</v>
      </c>
      <c r="H4375" t="s">
        <v>36</v>
      </c>
      <c r="I4375" t="s">
        <v>49</v>
      </c>
      <c r="J4375" t="s">
        <v>9</v>
      </c>
      <c r="K4375" t="s">
        <v>66</v>
      </c>
      <c r="L4375" t="s">
        <v>7</v>
      </c>
      <c r="M4375" t="s">
        <v>31</v>
      </c>
      <c r="N4375">
        <v>216.25</v>
      </c>
    </row>
    <row r="4376" spans="6:14" x14ac:dyDescent="0.35">
      <c r="F4376" t="s">
        <v>4427</v>
      </c>
      <c r="G4376">
        <v>2020</v>
      </c>
      <c r="H4376" t="s">
        <v>36</v>
      </c>
      <c r="I4376" t="s">
        <v>49</v>
      </c>
      <c r="J4376" t="s">
        <v>5</v>
      </c>
      <c r="K4376" t="s">
        <v>66</v>
      </c>
      <c r="L4376" t="s">
        <v>3</v>
      </c>
      <c r="M4376" t="s">
        <v>12</v>
      </c>
      <c r="N4376">
        <v>47.89</v>
      </c>
    </row>
    <row r="4377" spans="6:14" x14ac:dyDescent="0.35">
      <c r="F4377" t="s">
        <v>4428</v>
      </c>
      <c r="G4377">
        <v>2020</v>
      </c>
      <c r="H4377" t="s">
        <v>36</v>
      </c>
      <c r="I4377" t="s">
        <v>49</v>
      </c>
      <c r="J4377" t="s">
        <v>5</v>
      </c>
      <c r="K4377" t="s">
        <v>66</v>
      </c>
      <c r="L4377" t="s">
        <v>3</v>
      </c>
      <c r="M4377" t="s">
        <v>4</v>
      </c>
      <c r="N4377">
        <v>633.33069999999998</v>
      </c>
    </row>
    <row r="4378" spans="6:14" x14ac:dyDescent="0.35">
      <c r="F4378" t="s">
        <v>4429</v>
      </c>
      <c r="G4378">
        <v>2020</v>
      </c>
      <c r="H4378" t="s">
        <v>36</v>
      </c>
      <c r="I4378" t="s">
        <v>49</v>
      </c>
      <c r="J4378" t="s">
        <v>5</v>
      </c>
      <c r="K4378" t="s">
        <v>66</v>
      </c>
      <c r="L4378" t="s">
        <v>7</v>
      </c>
      <c r="M4378" t="s">
        <v>8</v>
      </c>
      <c r="N4378">
        <v>25</v>
      </c>
    </row>
    <row r="4379" spans="6:14" x14ac:dyDescent="0.35">
      <c r="F4379" t="s">
        <v>4430</v>
      </c>
      <c r="G4379">
        <v>2020</v>
      </c>
      <c r="H4379" t="s">
        <v>36</v>
      </c>
      <c r="I4379" t="s">
        <v>49</v>
      </c>
      <c r="J4379" t="s">
        <v>5</v>
      </c>
      <c r="K4379" t="s">
        <v>66</v>
      </c>
      <c r="L4379" t="s">
        <v>7</v>
      </c>
      <c r="M4379" t="s">
        <v>10</v>
      </c>
      <c r="N4379">
        <v>131.462143</v>
      </c>
    </row>
    <row r="4380" spans="6:14" x14ac:dyDescent="0.35">
      <c r="F4380" t="s">
        <v>4431</v>
      </c>
      <c r="G4380">
        <v>2020</v>
      </c>
      <c r="H4380" t="s">
        <v>36</v>
      </c>
      <c r="I4380" t="s">
        <v>49</v>
      </c>
      <c r="J4380" t="s">
        <v>5</v>
      </c>
      <c r="K4380" t="s">
        <v>66</v>
      </c>
      <c r="L4380" t="s">
        <v>7</v>
      </c>
      <c r="M4380" t="s">
        <v>14</v>
      </c>
      <c r="N4380">
        <v>28.584176839999998</v>
      </c>
    </row>
    <row r="4381" spans="6:14" x14ac:dyDescent="0.35">
      <c r="F4381" t="s">
        <v>4432</v>
      </c>
      <c r="G4381">
        <v>2020</v>
      </c>
      <c r="H4381" t="s">
        <v>36</v>
      </c>
      <c r="I4381" t="s">
        <v>49</v>
      </c>
      <c r="J4381" t="s">
        <v>5</v>
      </c>
      <c r="K4381" t="s">
        <v>66</v>
      </c>
      <c r="L4381" t="s">
        <v>7</v>
      </c>
      <c r="M4381" t="s">
        <v>31</v>
      </c>
      <c r="N4381">
        <v>2707.6400000000003</v>
      </c>
    </row>
    <row r="4382" spans="6:14" x14ac:dyDescent="0.35">
      <c r="F4382" t="s">
        <v>4433</v>
      </c>
      <c r="G4382">
        <v>2020</v>
      </c>
      <c r="H4382" t="s">
        <v>36</v>
      </c>
      <c r="I4382" t="s">
        <v>48</v>
      </c>
      <c r="J4382" t="s">
        <v>9</v>
      </c>
      <c r="K4382" t="s">
        <v>66</v>
      </c>
      <c r="L4382" t="s">
        <v>3</v>
      </c>
      <c r="M4382" t="s">
        <v>12</v>
      </c>
      <c r="N4382">
        <v>58.792999999999999</v>
      </c>
    </row>
    <row r="4383" spans="6:14" x14ac:dyDescent="0.35">
      <c r="F4383" t="s">
        <v>4434</v>
      </c>
      <c r="G4383">
        <v>2020</v>
      </c>
      <c r="H4383" t="s">
        <v>36</v>
      </c>
      <c r="I4383" t="s">
        <v>48</v>
      </c>
      <c r="J4383" t="s">
        <v>9</v>
      </c>
      <c r="K4383" t="s">
        <v>66</v>
      </c>
      <c r="L4383" t="s">
        <v>7</v>
      </c>
      <c r="M4383" t="s">
        <v>10</v>
      </c>
      <c r="N4383">
        <v>257.86</v>
      </c>
    </row>
    <row r="4384" spans="6:14" x14ac:dyDescent="0.35">
      <c r="F4384" t="s">
        <v>4435</v>
      </c>
      <c r="G4384">
        <v>2020</v>
      </c>
      <c r="H4384" t="s">
        <v>36</v>
      </c>
      <c r="I4384" t="s">
        <v>48</v>
      </c>
      <c r="J4384" t="s">
        <v>9</v>
      </c>
      <c r="K4384" t="s">
        <v>66</v>
      </c>
      <c r="L4384" t="s">
        <v>7</v>
      </c>
      <c r="M4384" t="s">
        <v>14</v>
      </c>
      <c r="N4384">
        <v>904.39185860465147</v>
      </c>
    </row>
    <row r="4385" spans="6:14" x14ac:dyDescent="0.35">
      <c r="F4385" t="s">
        <v>4436</v>
      </c>
      <c r="G4385">
        <v>2020</v>
      </c>
      <c r="H4385" t="s">
        <v>36</v>
      </c>
      <c r="I4385" t="s">
        <v>48</v>
      </c>
      <c r="J4385" t="s">
        <v>5</v>
      </c>
      <c r="K4385" t="s">
        <v>66</v>
      </c>
      <c r="L4385" t="s">
        <v>3</v>
      </c>
      <c r="M4385" t="s">
        <v>12</v>
      </c>
      <c r="N4385">
        <v>2439.3054000000002</v>
      </c>
    </row>
    <row r="4386" spans="6:14" x14ac:dyDescent="0.35">
      <c r="F4386" t="s">
        <v>4437</v>
      </c>
      <c r="G4386">
        <v>2020</v>
      </c>
      <c r="H4386" t="s">
        <v>36</v>
      </c>
      <c r="I4386" t="s">
        <v>48</v>
      </c>
      <c r="J4386" t="s">
        <v>5</v>
      </c>
      <c r="K4386" t="s">
        <v>66</v>
      </c>
      <c r="L4386" t="s">
        <v>3</v>
      </c>
      <c r="M4386" t="s">
        <v>4</v>
      </c>
      <c r="N4386">
        <v>45.833300000000001</v>
      </c>
    </row>
    <row r="4387" spans="6:14" x14ac:dyDescent="0.35">
      <c r="F4387" t="s">
        <v>4438</v>
      </c>
      <c r="G4387">
        <v>2020</v>
      </c>
      <c r="H4387" t="s">
        <v>36</v>
      </c>
      <c r="I4387" t="s">
        <v>48</v>
      </c>
      <c r="J4387" t="s">
        <v>5</v>
      </c>
      <c r="K4387" t="s">
        <v>66</v>
      </c>
      <c r="L4387" t="s">
        <v>3</v>
      </c>
      <c r="M4387" t="s">
        <v>29</v>
      </c>
      <c r="N4387">
        <v>35.890900000000002</v>
      </c>
    </row>
    <row r="4388" spans="6:14" x14ac:dyDescent="0.35">
      <c r="F4388" t="s">
        <v>4439</v>
      </c>
      <c r="G4388">
        <v>2020</v>
      </c>
      <c r="H4388" t="s">
        <v>36</v>
      </c>
      <c r="I4388" t="s">
        <v>48</v>
      </c>
      <c r="J4388" t="s">
        <v>5</v>
      </c>
      <c r="K4388" t="s">
        <v>66</v>
      </c>
      <c r="L4388" t="s">
        <v>7</v>
      </c>
      <c r="M4388" t="s">
        <v>8</v>
      </c>
      <c r="N4388">
        <v>12.498900000000001</v>
      </c>
    </row>
    <row r="4389" spans="6:14" x14ac:dyDescent="0.35">
      <c r="F4389" t="s">
        <v>4440</v>
      </c>
      <c r="G4389">
        <v>2020</v>
      </c>
      <c r="H4389" t="s">
        <v>36</v>
      </c>
      <c r="I4389" t="s">
        <v>48</v>
      </c>
      <c r="J4389" t="s">
        <v>5</v>
      </c>
      <c r="K4389" t="s">
        <v>66</v>
      </c>
      <c r="L4389" t="s">
        <v>7</v>
      </c>
      <c r="M4389" t="s">
        <v>10</v>
      </c>
      <c r="N4389">
        <v>494.14</v>
      </c>
    </row>
    <row r="4390" spans="6:14" x14ac:dyDescent="0.35">
      <c r="F4390" t="s">
        <v>4441</v>
      </c>
      <c r="G4390">
        <v>2020</v>
      </c>
      <c r="H4390" t="s">
        <v>36</v>
      </c>
      <c r="I4390" t="s">
        <v>48</v>
      </c>
      <c r="J4390" t="s">
        <v>5</v>
      </c>
      <c r="K4390" t="s">
        <v>66</v>
      </c>
      <c r="L4390" t="s">
        <v>7</v>
      </c>
      <c r="M4390" t="s">
        <v>14</v>
      </c>
      <c r="N4390">
        <v>1420.8967325804597</v>
      </c>
    </row>
    <row r="4391" spans="6:14" x14ac:dyDescent="0.35">
      <c r="F4391" t="s">
        <v>4442</v>
      </c>
      <c r="G4391">
        <v>2020</v>
      </c>
      <c r="H4391" t="s">
        <v>36</v>
      </c>
      <c r="I4391" t="s">
        <v>48</v>
      </c>
      <c r="J4391" t="s">
        <v>5</v>
      </c>
      <c r="K4391" t="s">
        <v>66</v>
      </c>
      <c r="L4391" t="s">
        <v>7</v>
      </c>
      <c r="M4391" t="s">
        <v>15</v>
      </c>
      <c r="N4391">
        <v>79.830355999999995</v>
      </c>
    </row>
    <row r="4392" spans="6:14" x14ac:dyDescent="0.35">
      <c r="F4392" t="s">
        <v>4443</v>
      </c>
      <c r="G4392">
        <v>2020</v>
      </c>
      <c r="H4392" t="s">
        <v>36</v>
      </c>
      <c r="I4392" t="s">
        <v>48</v>
      </c>
      <c r="J4392" t="s">
        <v>5</v>
      </c>
      <c r="K4392" t="s">
        <v>66</v>
      </c>
      <c r="L4392" t="s">
        <v>7</v>
      </c>
      <c r="M4392" t="s">
        <v>34</v>
      </c>
      <c r="N4392">
        <v>35.890900000000002</v>
      </c>
    </row>
    <row r="4393" spans="6:14" x14ac:dyDescent="0.35">
      <c r="F4393" t="s">
        <v>4444</v>
      </c>
      <c r="G4393">
        <v>2020</v>
      </c>
      <c r="H4393" t="s">
        <v>36</v>
      </c>
      <c r="I4393" t="s">
        <v>48</v>
      </c>
      <c r="J4393" t="s">
        <v>5</v>
      </c>
      <c r="K4393" t="s">
        <v>66</v>
      </c>
      <c r="L4393" t="s">
        <v>7</v>
      </c>
      <c r="M4393" t="s">
        <v>32</v>
      </c>
      <c r="N4393">
        <v>281.8784</v>
      </c>
    </row>
    <row r="4394" spans="6:14" x14ac:dyDescent="0.35">
      <c r="F4394" t="s">
        <v>4445</v>
      </c>
      <c r="G4394">
        <v>2020</v>
      </c>
      <c r="H4394" t="s">
        <v>36</v>
      </c>
      <c r="I4394" t="s">
        <v>48</v>
      </c>
      <c r="J4394" t="s">
        <v>45</v>
      </c>
      <c r="K4394" t="s">
        <v>66</v>
      </c>
      <c r="L4394" t="s">
        <v>7</v>
      </c>
      <c r="M4394" t="s">
        <v>14</v>
      </c>
      <c r="N4394">
        <v>4.412316132193701</v>
      </c>
    </row>
    <row r="4395" spans="6:14" x14ac:dyDescent="0.35">
      <c r="F4395" t="s">
        <v>8299</v>
      </c>
      <c r="G4395">
        <v>2020</v>
      </c>
      <c r="H4395" t="s">
        <v>36</v>
      </c>
      <c r="I4395" t="s">
        <v>6</v>
      </c>
      <c r="J4395" t="s">
        <v>9</v>
      </c>
      <c r="K4395" t="s">
        <v>66</v>
      </c>
      <c r="L4395" t="s">
        <v>7</v>
      </c>
      <c r="M4395" t="s">
        <v>15</v>
      </c>
      <c r="N4395">
        <v>1.96682</v>
      </c>
    </row>
    <row r="4396" spans="6:14" x14ac:dyDescent="0.35">
      <c r="F4396" t="s">
        <v>4446</v>
      </c>
      <c r="G4396">
        <v>2020</v>
      </c>
      <c r="H4396" t="s">
        <v>36</v>
      </c>
      <c r="I4396" t="s">
        <v>6</v>
      </c>
      <c r="J4396" t="s">
        <v>5</v>
      </c>
      <c r="K4396" t="s">
        <v>66</v>
      </c>
      <c r="L4396" t="s">
        <v>3</v>
      </c>
      <c r="M4396" t="s">
        <v>6</v>
      </c>
      <c r="N4396">
        <v>21.780128468000001</v>
      </c>
    </row>
    <row r="4397" spans="6:14" x14ac:dyDescent="0.35">
      <c r="F4397" t="s">
        <v>4447</v>
      </c>
      <c r="G4397">
        <v>2020</v>
      </c>
      <c r="H4397" t="s">
        <v>36</v>
      </c>
      <c r="I4397" t="s">
        <v>6</v>
      </c>
      <c r="J4397" t="s">
        <v>5</v>
      </c>
      <c r="K4397" t="s">
        <v>66</v>
      </c>
      <c r="L4397" t="s">
        <v>7</v>
      </c>
      <c r="M4397" t="s">
        <v>10</v>
      </c>
      <c r="N4397">
        <v>318.01558</v>
      </c>
    </row>
    <row r="4398" spans="6:14" x14ac:dyDescent="0.35">
      <c r="F4398" t="s">
        <v>4448</v>
      </c>
      <c r="G4398">
        <v>2020</v>
      </c>
      <c r="H4398" t="s">
        <v>36</v>
      </c>
      <c r="I4398" t="s">
        <v>6</v>
      </c>
      <c r="J4398" t="s">
        <v>5</v>
      </c>
      <c r="K4398" t="s">
        <v>66</v>
      </c>
      <c r="L4398" t="s">
        <v>7</v>
      </c>
      <c r="M4398" t="s">
        <v>14</v>
      </c>
      <c r="N4398">
        <v>5.7724778199999998</v>
      </c>
    </row>
    <row r="4399" spans="6:14" x14ac:dyDescent="0.35">
      <c r="F4399" t="s">
        <v>8300</v>
      </c>
      <c r="G4399">
        <v>2020</v>
      </c>
      <c r="H4399" t="s">
        <v>36</v>
      </c>
      <c r="I4399" t="s">
        <v>6</v>
      </c>
      <c r="J4399" t="s">
        <v>5</v>
      </c>
      <c r="K4399" t="s">
        <v>66</v>
      </c>
      <c r="L4399" t="s">
        <v>7</v>
      </c>
      <c r="M4399" t="s">
        <v>15</v>
      </c>
      <c r="N4399">
        <v>0.61933700000000003</v>
      </c>
    </row>
    <row r="4400" spans="6:14" x14ac:dyDescent="0.35">
      <c r="F4400" t="s">
        <v>4449</v>
      </c>
      <c r="G4400">
        <v>2020</v>
      </c>
      <c r="H4400" t="s">
        <v>37</v>
      </c>
      <c r="I4400" t="s">
        <v>46</v>
      </c>
      <c r="J4400" t="s">
        <v>9</v>
      </c>
      <c r="K4400" t="s">
        <v>66</v>
      </c>
      <c r="L4400" t="s">
        <v>7</v>
      </c>
      <c r="M4400" t="s">
        <v>10</v>
      </c>
      <c r="N4400">
        <v>209.375</v>
      </c>
    </row>
    <row r="4401" spans="6:14" x14ac:dyDescent="0.35">
      <c r="F4401" t="s">
        <v>4450</v>
      </c>
      <c r="G4401">
        <v>2020</v>
      </c>
      <c r="H4401" t="s">
        <v>37</v>
      </c>
      <c r="I4401" t="s">
        <v>46</v>
      </c>
      <c r="J4401" t="s">
        <v>5</v>
      </c>
      <c r="K4401" t="s">
        <v>66</v>
      </c>
      <c r="L4401" t="s">
        <v>3</v>
      </c>
      <c r="M4401" t="s">
        <v>12</v>
      </c>
      <c r="N4401">
        <v>816.30464799999993</v>
      </c>
    </row>
    <row r="4402" spans="6:14" x14ac:dyDescent="0.35">
      <c r="F4402" t="s">
        <v>4451</v>
      </c>
      <c r="G4402">
        <v>2020</v>
      </c>
      <c r="H4402" t="s">
        <v>37</v>
      </c>
      <c r="I4402" t="s">
        <v>46</v>
      </c>
      <c r="J4402" t="s">
        <v>5</v>
      </c>
      <c r="K4402" t="s">
        <v>66</v>
      </c>
      <c r="L4402" t="s">
        <v>3</v>
      </c>
      <c r="M4402" t="s">
        <v>6</v>
      </c>
      <c r="N4402">
        <v>6.7114980749596695E-2</v>
      </c>
    </row>
    <row r="4403" spans="6:14" x14ac:dyDescent="0.35">
      <c r="F4403" t="s">
        <v>4452</v>
      </c>
      <c r="G4403">
        <v>2020</v>
      </c>
      <c r="H4403" t="s">
        <v>37</v>
      </c>
      <c r="I4403" t="s">
        <v>46</v>
      </c>
      <c r="J4403" t="s">
        <v>5</v>
      </c>
      <c r="K4403" t="s">
        <v>66</v>
      </c>
      <c r="L4403" t="s">
        <v>7</v>
      </c>
      <c r="M4403" t="s">
        <v>10</v>
      </c>
      <c r="N4403">
        <v>1522.228547783292</v>
      </c>
    </row>
    <row r="4404" spans="6:14" x14ac:dyDescent="0.35">
      <c r="F4404" t="s">
        <v>4453</v>
      </c>
      <c r="G4404">
        <v>2020</v>
      </c>
      <c r="H4404" t="s">
        <v>37</v>
      </c>
      <c r="I4404" t="s">
        <v>46</v>
      </c>
      <c r="J4404" t="s">
        <v>5</v>
      </c>
      <c r="K4404" t="s">
        <v>66</v>
      </c>
      <c r="L4404" t="s">
        <v>7</v>
      </c>
      <c r="M4404" t="s">
        <v>6</v>
      </c>
      <c r="N4404">
        <v>1.2810375759999999</v>
      </c>
    </row>
    <row r="4405" spans="6:14" x14ac:dyDescent="0.35">
      <c r="F4405" t="s">
        <v>4454</v>
      </c>
      <c r="G4405">
        <v>2020</v>
      </c>
      <c r="H4405" t="s">
        <v>37</v>
      </c>
      <c r="I4405" t="s">
        <v>47</v>
      </c>
      <c r="J4405" t="s">
        <v>5</v>
      </c>
      <c r="K4405" t="s">
        <v>66</v>
      </c>
      <c r="L4405" t="s">
        <v>3</v>
      </c>
      <c r="M4405" t="s">
        <v>12</v>
      </c>
      <c r="N4405">
        <v>1.8543000000000001</v>
      </c>
    </row>
    <row r="4406" spans="6:14" x14ac:dyDescent="0.35">
      <c r="F4406" t="s">
        <v>4455</v>
      </c>
      <c r="G4406">
        <v>2020</v>
      </c>
      <c r="H4406" t="s">
        <v>37</v>
      </c>
      <c r="I4406" t="s">
        <v>47</v>
      </c>
      <c r="J4406" t="s">
        <v>5</v>
      </c>
      <c r="K4406" t="s">
        <v>66</v>
      </c>
      <c r="L4406" t="s">
        <v>3</v>
      </c>
      <c r="M4406" t="s">
        <v>4</v>
      </c>
      <c r="N4406">
        <v>1259.8365289999999</v>
      </c>
    </row>
    <row r="4407" spans="6:14" x14ac:dyDescent="0.35">
      <c r="F4407" t="s">
        <v>4456</v>
      </c>
      <c r="G4407">
        <v>2020</v>
      </c>
      <c r="H4407" t="s">
        <v>37</v>
      </c>
      <c r="I4407" t="s">
        <v>47</v>
      </c>
      <c r="J4407" t="s">
        <v>5</v>
      </c>
      <c r="K4407" t="s">
        <v>66</v>
      </c>
      <c r="L4407" t="s">
        <v>3</v>
      </c>
      <c r="M4407" t="s">
        <v>28</v>
      </c>
      <c r="N4407">
        <v>2269.0280000000002</v>
      </c>
    </row>
    <row r="4408" spans="6:14" x14ac:dyDescent="0.35">
      <c r="F4408" t="s">
        <v>4457</v>
      </c>
      <c r="G4408">
        <v>2020</v>
      </c>
      <c r="H4408" t="s">
        <v>37</v>
      </c>
      <c r="I4408" t="s">
        <v>47</v>
      </c>
      <c r="J4408" t="s">
        <v>5</v>
      </c>
      <c r="K4408" t="s">
        <v>66</v>
      </c>
      <c r="L4408" t="s">
        <v>3</v>
      </c>
      <c r="M4408" t="s">
        <v>29</v>
      </c>
      <c r="N4408">
        <v>53.774700000000003</v>
      </c>
    </row>
    <row r="4409" spans="6:14" x14ac:dyDescent="0.35">
      <c r="F4409" t="s">
        <v>4458</v>
      </c>
      <c r="G4409">
        <v>2020</v>
      </c>
      <c r="H4409" t="s">
        <v>37</v>
      </c>
      <c r="I4409" t="s">
        <v>47</v>
      </c>
      <c r="J4409" t="s">
        <v>5</v>
      </c>
      <c r="K4409" t="s">
        <v>66</v>
      </c>
      <c r="L4409" t="s">
        <v>3</v>
      </c>
      <c r="M4409" t="s">
        <v>6</v>
      </c>
      <c r="N4409">
        <v>2.8763563178398503E-2</v>
      </c>
    </row>
    <row r="4410" spans="6:14" x14ac:dyDescent="0.35">
      <c r="F4410" t="s">
        <v>4459</v>
      </c>
      <c r="G4410">
        <v>2020</v>
      </c>
      <c r="H4410" t="s">
        <v>37</v>
      </c>
      <c r="I4410" t="s">
        <v>47</v>
      </c>
      <c r="J4410" t="s">
        <v>5</v>
      </c>
      <c r="K4410" t="s">
        <v>66</v>
      </c>
      <c r="L4410" t="s">
        <v>7</v>
      </c>
      <c r="M4410" t="s">
        <v>10</v>
      </c>
      <c r="N4410">
        <v>2.4160490499823495</v>
      </c>
    </row>
    <row r="4411" spans="6:14" x14ac:dyDescent="0.35">
      <c r="F4411" t="s">
        <v>4460</v>
      </c>
      <c r="G4411">
        <v>2020</v>
      </c>
      <c r="H4411" t="s">
        <v>37</v>
      </c>
      <c r="I4411" t="s">
        <v>47</v>
      </c>
      <c r="J4411" t="s">
        <v>5</v>
      </c>
      <c r="K4411" t="s">
        <v>66</v>
      </c>
      <c r="L4411" t="s">
        <v>7</v>
      </c>
      <c r="M4411" t="s">
        <v>31</v>
      </c>
      <c r="N4411">
        <v>41.0595</v>
      </c>
    </row>
    <row r="4412" spans="6:14" x14ac:dyDescent="0.35">
      <c r="F4412" t="s">
        <v>4461</v>
      </c>
      <c r="G4412">
        <v>2020</v>
      </c>
      <c r="H4412" t="s">
        <v>37</v>
      </c>
      <c r="I4412" t="s">
        <v>47</v>
      </c>
      <c r="J4412" t="s">
        <v>5</v>
      </c>
      <c r="K4412" t="s">
        <v>66</v>
      </c>
      <c r="L4412" t="s">
        <v>7</v>
      </c>
      <c r="M4412" t="s">
        <v>6</v>
      </c>
      <c r="N4412">
        <v>0.549016104</v>
      </c>
    </row>
    <row r="4413" spans="6:14" x14ac:dyDescent="0.35">
      <c r="F4413" t="s">
        <v>4462</v>
      </c>
      <c r="G4413">
        <v>2020</v>
      </c>
      <c r="H4413" t="s">
        <v>37</v>
      </c>
      <c r="I4413" t="s">
        <v>51</v>
      </c>
      <c r="J4413" t="s">
        <v>9</v>
      </c>
      <c r="K4413" t="s">
        <v>66</v>
      </c>
      <c r="L4413" t="s">
        <v>7</v>
      </c>
      <c r="M4413" t="s">
        <v>10</v>
      </c>
      <c r="N4413">
        <v>3.2184836899503577</v>
      </c>
    </row>
    <row r="4414" spans="6:14" x14ac:dyDescent="0.35">
      <c r="F4414" t="s">
        <v>4463</v>
      </c>
      <c r="G4414">
        <v>2020</v>
      </c>
      <c r="H4414" t="s">
        <v>37</v>
      </c>
      <c r="I4414" t="s">
        <v>49</v>
      </c>
      <c r="J4414" t="s">
        <v>5</v>
      </c>
      <c r="K4414" t="s">
        <v>66</v>
      </c>
      <c r="L4414" t="s">
        <v>3</v>
      </c>
      <c r="M4414" t="s">
        <v>4</v>
      </c>
      <c r="N4414">
        <v>242.23220000000003</v>
      </c>
    </row>
    <row r="4415" spans="6:14" x14ac:dyDescent="0.35">
      <c r="F4415" t="s">
        <v>4464</v>
      </c>
      <c r="G4415">
        <v>2020</v>
      </c>
      <c r="H4415" t="s">
        <v>37</v>
      </c>
      <c r="I4415" t="s">
        <v>49</v>
      </c>
      <c r="J4415" t="s">
        <v>5</v>
      </c>
      <c r="K4415" t="s">
        <v>66</v>
      </c>
      <c r="L4415" t="s">
        <v>3</v>
      </c>
      <c r="M4415" t="s">
        <v>29</v>
      </c>
      <c r="N4415">
        <v>71.799400000000006</v>
      </c>
    </row>
    <row r="4416" spans="6:14" x14ac:dyDescent="0.35">
      <c r="F4416" t="s">
        <v>4465</v>
      </c>
      <c r="G4416">
        <v>2020</v>
      </c>
      <c r="H4416" t="s">
        <v>37</v>
      </c>
      <c r="I4416" t="s">
        <v>49</v>
      </c>
      <c r="J4416" t="s">
        <v>5</v>
      </c>
      <c r="K4416" t="s">
        <v>66</v>
      </c>
      <c r="L4416" t="s">
        <v>7</v>
      </c>
      <c r="M4416" t="s">
        <v>10</v>
      </c>
      <c r="N4416">
        <v>0.471522</v>
      </c>
    </row>
    <row r="4417" spans="6:14" x14ac:dyDescent="0.35">
      <c r="F4417" t="s">
        <v>4466</v>
      </c>
      <c r="G4417">
        <v>2020</v>
      </c>
      <c r="H4417" t="s">
        <v>37</v>
      </c>
      <c r="I4417" t="s">
        <v>49</v>
      </c>
      <c r="J4417" t="s">
        <v>45</v>
      </c>
      <c r="K4417" t="s">
        <v>66</v>
      </c>
      <c r="L4417" t="s">
        <v>3</v>
      </c>
      <c r="M4417" t="s">
        <v>16</v>
      </c>
      <c r="N4417">
        <v>365.83499999999998</v>
      </c>
    </row>
    <row r="4418" spans="6:14" x14ac:dyDescent="0.35">
      <c r="F4418" t="s">
        <v>4467</v>
      </c>
      <c r="G4418">
        <v>2020</v>
      </c>
      <c r="H4418" t="s">
        <v>37</v>
      </c>
      <c r="I4418" t="s">
        <v>49</v>
      </c>
      <c r="J4418" t="s">
        <v>45</v>
      </c>
      <c r="K4418" t="s">
        <v>66</v>
      </c>
      <c r="L4418" t="s">
        <v>3</v>
      </c>
      <c r="M4418" t="s">
        <v>29</v>
      </c>
      <c r="N4418">
        <v>365.83499999999998</v>
      </c>
    </row>
    <row r="4419" spans="6:14" x14ac:dyDescent="0.35">
      <c r="F4419" t="s">
        <v>4468</v>
      </c>
      <c r="G4419">
        <v>2020</v>
      </c>
      <c r="H4419" t="s">
        <v>37</v>
      </c>
      <c r="I4419" t="s">
        <v>48</v>
      </c>
      <c r="J4419" t="s">
        <v>5</v>
      </c>
      <c r="K4419" t="s">
        <v>66</v>
      </c>
      <c r="L4419" t="s">
        <v>3</v>
      </c>
      <c r="M4419" t="s">
        <v>12</v>
      </c>
      <c r="N4419">
        <v>436.76609999999999</v>
      </c>
    </row>
    <row r="4420" spans="6:14" x14ac:dyDescent="0.35">
      <c r="F4420" t="s">
        <v>4469</v>
      </c>
      <c r="G4420">
        <v>2020</v>
      </c>
      <c r="H4420" t="s">
        <v>37</v>
      </c>
      <c r="I4420" t="s">
        <v>48</v>
      </c>
      <c r="J4420" t="s">
        <v>5</v>
      </c>
      <c r="K4420" t="s">
        <v>66</v>
      </c>
      <c r="L4420" t="s">
        <v>3</v>
      </c>
      <c r="M4420" t="s">
        <v>4</v>
      </c>
      <c r="N4420">
        <v>64.291399999999996</v>
      </c>
    </row>
    <row r="4421" spans="6:14" x14ac:dyDescent="0.35">
      <c r="F4421" t="s">
        <v>4470</v>
      </c>
      <c r="G4421">
        <v>2020</v>
      </c>
      <c r="H4421" t="s">
        <v>37</v>
      </c>
      <c r="I4421" t="s">
        <v>48</v>
      </c>
      <c r="J4421" t="s">
        <v>5</v>
      </c>
      <c r="K4421" t="s">
        <v>66</v>
      </c>
      <c r="L4421" t="s">
        <v>7</v>
      </c>
      <c r="M4421" t="s">
        <v>10</v>
      </c>
      <c r="N4421">
        <v>1.10022</v>
      </c>
    </row>
    <row r="4422" spans="6:14" x14ac:dyDescent="0.35">
      <c r="F4422" t="s">
        <v>4471</v>
      </c>
      <c r="G4422">
        <v>2020</v>
      </c>
      <c r="H4422" t="s">
        <v>37</v>
      </c>
      <c r="I4422" t="s">
        <v>48</v>
      </c>
      <c r="J4422" t="s">
        <v>5</v>
      </c>
      <c r="K4422" t="s">
        <v>66</v>
      </c>
      <c r="L4422" t="s">
        <v>7</v>
      </c>
      <c r="M4422" t="s">
        <v>32</v>
      </c>
      <c r="N4422">
        <v>90.57</v>
      </c>
    </row>
    <row r="4423" spans="6:14" x14ac:dyDescent="0.35">
      <c r="F4423" t="s">
        <v>4472</v>
      </c>
      <c r="G4423">
        <v>2020</v>
      </c>
      <c r="H4423" t="s">
        <v>38</v>
      </c>
      <c r="I4423" t="s">
        <v>46</v>
      </c>
      <c r="J4423" t="s">
        <v>5</v>
      </c>
      <c r="K4423" t="s">
        <v>66</v>
      </c>
      <c r="L4423" t="s">
        <v>3</v>
      </c>
      <c r="M4423" t="s">
        <v>12</v>
      </c>
      <c r="N4423">
        <v>1302.4405810000001</v>
      </c>
    </row>
    <row r="4424" spans="6:14" x14ac:dyDescent="0.35">
      <c r="F4424" t="s">
        <v>4473</v>
      </c>
      <c r="G4424">
        <v>2020</v>
      </c>
      <c r="H4424" t="s">
        <v>38</v>
      </c>
      <c r="I4424" t="s">
        <v>46</v>
      </c>
      <c r="J4424" t="s">
        <v>5</v>
      </c>
      <c r="K4424" t="s">
        <v>66</v>
      </c>
      <c r="L4424" t="s">
        <v>3</v>
      </c>
      <c r="M4424" t="s">
        <v>4</v>
      </c>
      <c r="N4424">
        <v>60.118752173454659</v>
      </c>
    </row>
    <row r="4425" spans="6:14" x14ac:dyDescent="0.35">
      <c r="F4425" t="s">
        <v>4474</v>
      </c>
      <c r="G4425">
        <v>2020</v>
      </c>
      <c r="H4425" t="s">
        <v>38</v>
      </c>
      <c r="I4425" t="s">
        <v>46</v>
      </c>
      <c r="J4425" t="s">
        <v>5</v>
      </c>
      <c r="K4425" t="s">
        <v>66</v>
      </c>
      <c r="L4425" t="s">
        <v>3</v>
      </c>
      <c r="M4425" t="s">
        <v>6</v>
      </c>
      <c r="N4425">
        <v>53.102870076476613</v>
      </c>
    </row>
    <row r="4426" spans="6:14" x14ac:dyDescent="0.35">
      <c r="F4426" t="s">
        <v>4475</v>
      </c>
      <c r="G4426">
        <v>2020</v>
      </c>
      <c r="H4426" t="s">
        <v>38</v>
      </c>
      <c r="I4426" t="s">
        <v>46</v>
      </c>
      <c r="J4426" t="s">
        <v>5</v>
      </c>
      <c r="K4426" t="s">
        <v>66</v>
      </c>
      <c r="L4426" t="s">
        <v>7</v>
      </c>
      <c r="M4426" t="s">
        <v>32</v>
      </c>
      <c r="N4426">
        <v>2222.1845280000002</v>
      </c>
    </row>
    <row r="4427" spans="6:14" x14ac:dyDescent="0.35">
      <c r="F4427" t="s">
        <v>4476</v>
      </c>
      <c r="G4427">
        <v>2020</v>
      </c>
      <c r="H4427" t="s">
        <v>38</v>
      </c>
      <c r="I4427" t="s">
        <v>47</v>
      </c>
      <c r="J4427" t="s">
        <v>5</v>
      </c>
      <c r="K4427" t="s">
        <v>66</v>
      </c>
      <c r="L4427" t="s">
        <v>3</v>
      </c>
      <c r="M4427" t="s">
        <v>4</v>
      </c>
      <c r="N4427">
        <v>3396.4966305029093</v>
      </c>
    </row>
    <row r="4428" spans="6:14" x14ac:dyDescent="0.35">
      <c r="F4428" t="s">
        <v>4477</v>
      </c>
      <c r="G4428">
        <v>2020</v>
      </c>
      <c r="H4428" t="s">
        <v>38</v>
      </c>
      <c r="I4428" t="s">
        <v>47</v>
      </c>
      <c r="J4428" t="s">
        <v>5</v>
      </c>
      <c r="K4428" t="s">
        <v>66</v>
      </c>
      <c r="L4428" t="s">
        <v>3</v>
      </c>
      <c r="M4428" t="s">
        <v>28</v>
      </c>
      <c r="N4428">
        <v>1470.0664999999999</v>
      </c>
    </row>
    <row r="4429" spans="6:14" x14ac:dyDescent="0.35">
      <c r="F4429" t="s">
        <v>4478</v>
      </c>
      <c r="G4429">
        <v>2020</v>
      </c>
      <c r="H4429" t="s">
        <v>38</v>
      </c>
      <c r="I4429" t="s">
        <v>47</v>
      </c>
      <c r="J4429" t="s">
        <v>5</v>
      </c>
      <c r="K4429" t="s">
        <v>66</v>
      </c>
      <c r="L4429" t="s">
        <v>3</v>
      </c>
      <c r="M4429" t="s">
        <v>6</v>
      </c>
      <c r="N4429">
        <v>22.758372889918547</v>
      </c>
    </row>
    <row r="4430" spans="6:14" x14ac:dyDescent="0.35">
      <c r="F4430" t="s">
        <v>4479</v>
      </c>
      <c r="G4430">
        <v>2020</v>
      </c>
      <c r="H4430" t="s">
        <v>38</v>
      </c>
      <c r="I4430" t="s">
        <v>47</v>
      </c>
      <c r="J4430" t="s">
        <v>5</v>
      </c>
      <c r="K4430" t="s">
        <v>66</v>
      </c>
      <c r="L4430" t="s">
        <v>7</v>
      </c>
      <c r="M4430" t="s">
        <v>10</v>
      </c>
      <c r="N4430">
        <v>22.966729999999998</v>
      </c>
    </row>
    <row r="4431" spans="6:14" x14ac:dyDescent="0.35">
      <c r="F4431" t="s">
        <v>4480</v>
      </c>
      <c r="G4431">
        <v>2020</v>
      </c>
      <c r="H4431" t="s">
        <v>38</v>
      </c>
      <c r="I4431" t="s">
        <v>47</v>
      </c>
      <c r="J4431" t="s">
        <v>5</v>
      </c>
      <c r="K4431" t="s">
        <v>66</v>
      </c>
      <c r="L4431" t="s">
        <v>7</v>
      </c>
      <c r="M4431" t="s">
        <v>31</v>
      </c>
      <c r="N4431">
        <v>234.25298929999997</v>
      </c>
    </row>
    <row r="4432" spans="6:14" x14ac:dyDescent="0.35">
      <c r="F4432" t="s">
        <v>4481</v>
      </c>
      <c r="G4432">
        <v>2020</v>
      </c>
      <c r="H4432" t="s">
        <v>38</v>
      </c>
      <c r="I4432" t="s">
        <v>51</v>
      </c>
      <c r="J4432" t="s">
        <v>9</v>
      </c>
      <c r="K4432" t="s">
        <v>66</v>
      </c>
      <c r="L4432" t="s">
        <v>3</v>
      </c>
      <c r="M4432" t="s">
        <v>29</v>
      </c>
      <c r="N4432">
        <v>27.262503781600291</v>
      </c>
    </row>
    <row r="4433" spans="6:14" x14ac:dyDescent="0.35">
      <c r="F4433" t="s">
        <v>4482</v>
      </c>
      <c r="G4433">
        <v>2020</v>
      </c>
      <c r="H4433" t="s">
        <v>38</v>
      </c>
      <c r="I4433" t="s">
        <v>51</v>
      </c>
      <c r="J4433" t="s">
        <v>9</v>
      </c>
      <c r="K4433" t="s">
        <v>66</v>
      </c>
      <c r="L4433" t="s">
        <v>7</v>
      </c>
      <c r="M4433" t="s">
        <v>8</v>
      </c>
      <c r="N4433">
        <v>77.773297499922236</v>
      </c>
    </row>
    <row r="4434" spans="6:14" x14ac:dyDescent="0.35">
      <c r="F4434" t="s">
        <v>4483</v>
      </c>
      <c r="G4434">
        <v>2020</v>
      </c>
      <c r="H4434" t="s">
        <v>38</v>
      </c>
      <c r="I4434" t="s">
        <v>51</v>
      </c>
      <c r="J4434" t="s">
        <v>9</v>
      </c>
      <c r="K4434" t="s">
        <v>66</v>
      </c>
      <c r="L4434" t="s">
        <v>7</v>
      </c>
      <c r="M4434" t="s">
        <v>10</v>
      </c>
      <c r="N4434">
        <v>350.99013263541462</v>
      </c>
    </row>
    <row r="4435" spans="6:14" x14ac:dyDescent="0.35">
      <c r="F4435" t="s">
        <v>4484</v>
      </c>
      <c r="G4435">
        <v>2020</v>
      </c>
      <c r="H4435" t="s">
        <v>38</v>
      </c>
      <c r="I4435" t="s">
        <v>51</v>
      </c>
      <c r="J4435" t="s">
        <v>9</v>
      </c>
      <c r="K4435" t="s">
        <v>66</v>
      </c>
      <c r="L4435" t="s">
        <v>7</v>
      </c>
      <c r="M4435" t="s">
        <v>11</v>
      </c>
      <c r="N4435">
        <v>84.140032051477945</v>
      </c>
    </row>
    <row r="4436" spans="6:14" x14ac:dyDescent="0.35">
      <c r="F4436" t="s">
        <v>4485</v>
      </c>
      <c r="G4436">
        <v>2020</v>
      </c>
      <c r="H4436" t="s">
        <v>38</v>
      </c>
      <c r="I4436" t="s">
        <v>51</v>
      </c>
      <c r="J4436" t="s">
        <v>9</v>
      </c>
      <c r="K4436" t="s">
        <v>66</v>
      </c>
      <c r="L4436" t="s">
        <v>7</v>
      </c>
      <c r="M4436" t="s">
        <v>14</v>
      </c>
      <c r="N4436">
        <v>215.1111386431995</v>
      </c>
    </row>
    <row r="4437" spans="6:14" x14ac:dyDescent="0.35">
      <c r="F4437" t="s">
        <v>4486</v>
      </c>
      <c r="G4437">
        <v>2020</v>
      </c>
      <c r="H4437" t="s">
        <v>38</v>
      </c>
      <c r="I4437" t="s">
        <v>51</v>
      </c>
      <c r="J4437" t="s">
        <v>5</v>
      </c>
      <c r="K4437" t="s">
        <v>66</v>
      </c>
      <c r="L4437" t="s">
        <v>3</v>
      </c>
      <c r="M4437" t="s">
        <v>4</v>
      </c>
      <c r="N4437">
        <v>1.006485413105414</v>
      </c>
    </row>
    <row r="4438" spans="6:14" x14ac:dyDescent="0.35">
      <c r="F4438" t="s">
        <v>4487</v>
      </c>
      <c r="G4438">
        <v>2020</v>
      </c>
      <c r="H4438" t="s">
        <v>38</v>
      </c>
      <c r="I4438" t="s">
        <v>51</v>
      </c>
      <c r="J4438" t="s">
        <v>5</v>
      </c>
      <c r="K4438" t="s">
        <v>66</v>
      </c>
      <c r="L4438" t="s">
        <v>3</v>
      </c>
      <c r="M4438" t="s">
        <v>29</v>
      </c>
      <c r="N4438">
        <v>74.409929606951565</v>
      </c>
    </row>
    <row r="4439" spans="6:14" x14ac:dyDescent="0.35">
      <c r="F4439" t="s">
        <v>4488</v>
      </c>
      <c r="G4439">
        <v>2020</v>
      </c>
      <c r="H4439" t="s">
        <v>38</v>
      </c>
      <c r="I4439" t="s">
        <v>51</v>
      </c>
      <c r="J4439" t="s">
        <v>5</v>
      </c>
      <c r="K4439" t="s">
        <v>66</v>
      </c>
      <c r="L4439" t="s">
        <v>7</v>
      </c>
      <c r="M4439" t="s">
        <v>8</v>
      </c>
      <c r="N4439">
        <v>1.4353736696986945</v>
      </c>
    </row>
    <row r="4440" spans="6:14" x14ac:dyDescent="0.35">
      <c r="F4440" t="s">
        <v>4489</v>
      </c>
      <c r="G4440">
        <v>2020</v>
      </c>
      <c r="H4440" t="s">
        <v>38</v>
      </c>
      <c r="I4440" t="s">
        <v>51</v>
      </c>
      <c r="J4440" t="s">
        <v>5</v>
      </c>
      <c r="K4440" t="s">
        <v>66</v>
      </c>
      <c r="L4440" t="s">
        <v>7</v>
      </c>
      <c r="M4440" t="s">
        <v>10</v>
      </c>
      <c r="N4440">
        <v>141.32080422599037</v>
      </c>
    </row>
    <row r="4441" spans="6:14" x14ac:dyDescent="0.35">
      <c r="F4441" t="s">
        <v>4490</v>
      </c>
      <c r="G4441">
        <v>2020</v>
      </c>
      <c r="H4441" t="s">
        <v>38</v>
      </c>
      <c r="I4441" t="s">
        <v>51</v>
      </c>
      <c r="J4441" t="s">
        <v>5</v>
      </c>
      <c r="K4441" t="s">
        <v>66</v>
      </c>
      <c r="L4441" t="s">
        <v>7</v>
      </c>
      <c r="M4441" t="s">
        <v>11</v>
      </c>
      <c r="N4441">
        <v>16.2299975</v>
      </c>
    </row>
    <row r="4442" spans="6:14" x14ac:dyDescent="0.35">
      <c r="F4442" t="s">
        <v>4491</v>
      </c>
      <c r="G4442">
        <v>2020</v>
      </c>
      <c r="H4442" t="s">
        <v>38</v>
      </c>
      <c r="I4442" t="s">
        <v>51</v>
      </c>
      <c r="J4442" t="s">
        <v>5</v>
      </c>
      <c r="K4442" t="s">
        <v>66</v>
      </c>
      <c r="L4442" t="s">
        <v>7</v>
      </c>
      <c r="M4442" t="s">
        <v>14</v>
      </c>
      <c r="N4442">
        <v>154.24259139979972</v>
      </c>
    </row>
    <row r="4443" spans="6:14" x14ac:dyDescent="0.35">
      <c r="F4443" t="s">
        <v>4492</v>
      </c>
      <c r="G4443">
        <v>2020</v>
      </c>
      <c r="H4443" t="s">
        <v>38</v>
      </c>
      <c r="I4443" t="s">
        <v>51</v>
      </c>
      <c r="J4443" t="s">
        <v>45</v>
      </c>
      <c r="K4443" t="s">
        <v>66</v>
      </c>
      <c r="L4443" t="s">
        <v>3</v>
      </c>
      <c r="M4443" t="s">
        <v>29</v>
      </c>
      <c r="N4443">
        <v>5.1706662745929952</v>
      </c>
    </row>
    <row r="4444" spans="6:14" x14ac:dyDescent="0.35">
      <c r="F4444" t="s">
        <v>4493</v>
      </c>
      <c r="G4444">
        <v>2020</v>
      </c>
      <c r="H4444" t="s">
        <v>38</v>
      </c>
      <c r="I4444" t="s">
        <v>51</v>
      </c>
      <c r="J4444" t="s">
        <v>45</v>
      </c>
      <c r="K4444" t="s">
        <v>66</v>
      </c>
      <c r="L4444" t="s">
        <v>7</v>
      </c>
      <c r="M4444" t="s">
        <v>8</v>
      </c>
      <c r="N4444">
        <v>0.1219404771717386</v>
      </c>
    </row>
    <row r="4445" spans="6:14" x14ac:dyDescent="0.35">
      <c r="F4445" t="s">
        <v>4494</v>
      </c>
      <c r="G4445">
        <v>2020</v>
      </c>
      <c r="H4445" t="s">
        <v>38</v>
      </c>
      <c r="I4445" t="s">
        <v>51</v>
      </c>
      <c r="J4445" t="s">
        <v>45</v>
      </c>
      <c r="K4445" t="s">
        <v>66</v>
      </c>
      <c r="L4445" t="s">
        <v>7</v>
      </c>
      <c r="M4445" t="s">
        <v>10</v>
      </c>
      <c r="N4445">
        <v>96.817987232729052</v>
      </c>
    </row>
    <row r="4446" spans="6:14" x14ac:dyDescent="0.35">
      <c r="F4446" t="s">
        <v>4495</v>
      </c>
      <c r="G4446">
        <v>2020</v>
      </c>
      <c r="H4446" t="s">
        <v>38</v>
      </c>
      <c r="I4446" t="s">
        <v>51</v>
      </c>
      <c r="J4446" t="s">
        <v>45</v>
      </c>
      <c r="K4446" t="s">
        <v>66</v>
      </c>
      <c r="L4446" t="s">
        <v>7</v>
      </c>
      <c r="M4446" t="s">
        <v>11</v>
      </c>
      <c r="N4446">
        <v>60.214139769999989</v>
      </c>
    </row>
    <row r="4447" spans="6:14" x14ac:dyDescent="0.35">
      <c r="F4447" t="s">
        <v>4496</v>
      </c>
      <c r="G4447">
        <v>2020</v>
      </c>
      <c r="H4447" t="s">
        <v>38</v>
      </c>
      <c r="I4447" t="s">
        <v>50</v>
      </c>
      <c r="J4447" t="s">
        <v>9</v>
      </c>
      <c r="K4447" t="s">
        <v>66</v>
      </c>
      <c r="L4447" t="s">
        <v>7</v>
      </c>
      <c r="M4447" t="s">
        <v>8</v>
      </c>
      <c r="N4447">
        <v>2677.5811145785046</v>
      </c>
    </row>
    <row r="4448" spans="6:14" x14ac:dyDescent="0.35">
      <c r="F4448" t="s">
        <v>4497</v>
      </c>
      <c r="G4448">
        <v>2020</v>
      </c>
      <c r="H4448" t="s">
        <v>38</v>
      </c>
      <c r="I4448" t="s">
        <v>50</v>
      </c>
      <c r="J4448" t="s">
        <v>9</v>
      </c>
      <c r="K4448" t="s">
        <v>66</v>
      </c>
      <c r="L4448" t="s">
        <v>7</v>
      </c>
      <c r="M4448" t="s">
        <v>14</v>
      </c>
      <c r="N4448">
        <v>1064.5798803706184</v>
      </c>
    </row>
    <row r="4449" spans="6:14" x14ac:dyDescent="0.35">
      <c r="F4449" t="s">
        <v>4498</v>
      </c>
      <c r="G4449">
        <v>2020</v>
      </c>
      <c r="H4449" t="s">
        <v>38</v>
      </c>
      <c r="I4449" t="s">
        <v>50</v>
      </c>
      <c r="J4449" t="s">
        <v>5</v>
      </c>
      <c r="K4449" t="s">
        <v>66</v>
      </c>
      <c r="L4449" t="s">
        <v>7</v>
      </c>
      <c r="M4449" t="s">
        <v>8</v>
      </c>
      <c r="N4449">
        <v>4574.6528548093083</v>
      </c>
    </row>
    <row r="4450" spans="6:14" x14ac:dyDescent="0.35">
      <c r="F4450" t="s">
        <v>4499</v>
      </c>
      <c r="G4450">
        <v>2020</v>
      </c>
      <c r="H4450" t="s">
        <v>38</v>
      </c>
      <c r="I4450" t="s">
        <v>50</v>
      </c>
      <c r="J4450" t="s">
        <v>5</v>
      </c>
      <c r="K4450" t="s">
        <v>66</v>
      </c>
      <c r="L4450" t="s">
        <v>7</v>
      </c>
      <c r="M4450" t="s">
        <v>10</v>
      </c>
      <c r="N4450">
        <v>15.384615385</v>
      </c>
    </row>
    <row r="4451" spans="6:14" x14ac:dyDescent="0.35">
      <c r="F4451" t="s">
        <v>4500</v>
      </c>
      <c r="G4451">
        <v>2020</v>
      </c>
      <c r="H4451" t="s">
        <v>38</v>
      </c>
      <c r="I4451" t="s">
        <v>50</v>
      </c>
      <c r="J4451" t="s">
        <v>5</v>
      </c>
      <c r="K4451" t="s">
        <v>66</v>
      </c>
      <c r="L4451" t="s">
        <v>7</v>
      </c>
      <c r="M4451" t="s">
        <v>11</v>
      </c>
      <c r="N4451">
        <v>294.89983100000001</v>
      </c>
    </row>
    <row r="4452" spans="6:14" x14ac:dyDescent="0.35">
      <c r="F4452" t="s">
        <v>4501</v>
      </c>
      <c r="G4452">
        <v>2020</v>
      </c>
      <c r="H4452" t="s">
        <v>38</v>
      </c>
      <c r="I4452" t="s">
        <v>50</v>
      </c>
      <c r="J4452" t="s">
        <v>5</v>
      </c>
      <c r="K4452" t="s">
        <v>66</v>
      </c>
      <c r="L4452" t="s">
        <v>7</v>
      </c>
      <c r="M4452" t="s">
        <v>14</v>
      </c>
      <c r="N4452">
        <v>509.01186366269877</v>
      </c>
    </row>
    <row r="4453" spans="6:14" x14ac:dyDescent="0.35">
      <c r="F4453" t="s">
        <v>4502</v>
      </c>
      <c r="G4453">
        <v>2020</v>
      </c>
      <c r="H4453" t="s">
        <v>38</v>
      </c>
      <c r="I4453" t="s">
        <v>50</v>
      </c>
      <c r="J4453" t="s">
        <v>45</v>
      </c>
      <c r="K4453" t="s">
        <v>66</v>
      </c>
      <c r="L4453" t="s">
        <v>7</v>
      </c>
      <c r="M4453" t="s">
        <v>8</v>
      </c>
      <c r="N4453">
        <v>383.89920046757982</v>
      </c>
    </row>
    <row r="4454" spans="6:14" x14ac:dyDescent="0.35">
      <c r="F4454" t="s">
        <v>4503</v>
      </c>
      <c r="G4454">
        <v>2020</v>
      </c>
      <c r="H4454" t="s">
        <v>38</v>
      </c>
      <c r="I4454" t="s">
        <v>49</v>
      </c>
      <c r="J4454" t="s">
        <v>9</v>
      </c>
      <c r="K4454" t="s">
        <v>66</v>
      </c>
      <c r="L4454" t="s">
        <v>3</v>
      </c>
      <c r="M4454" t="s">
        <v>29</v>
      </c>
      <c r="N4454">
        <v>0.45828600000000003</v>
      </c>
    </row>
    <row r="4455" spans="6:14" x14ac:dyDescent="0.35">
      <c r="F4455" t="s">
        <v>4504</v>
      </c>
      <c r="G4455">
        <v>2020</v>
      </c>
      <c r="H4455" t="s">
        <v>38</v>
      </c>
      <c r="I4455" t="s">
        <v>49</v>
      </c>
      <c r="J4455" t="s">
        <v>9</v>
      </c>
      <c r="K4455" t="s">
        <v>66</v>
      </c>
      <c r="L4455" t="s">
        <v>7</v>
      </c>
      <c r="M4455" t="s">
        <v>8</v>
      </c>
      <c r="N4455">
        <v>15</v>
      </c>
    </row>
    <row r="4456" spans="6:14" x14ac:dyDescent="0.35">
      <c r="F4456" t="s">
        <v>4505</v>
      </c>
      <c r="G4456">
        <v>2020</v>
      </c>
      <c r="H4456" t="s">
        <v>38</v>
      </c>
      <c r="I4456" t="s">
        <v>49</v>
      </c>
      <c r="J4456" t="s">
        <v>5</v>
      </c>
      <c r="K4456" t="s">
        <v>66</v>
      </c>
      <c r="L4456" t="s">
        <v>3</v>
      </c>
      <c r="M4456" t="s">
        <v>12</v>
      </c>
      <c r="N4456">
        <v>229.17500000000001</v>
      </c>
    </row>
    <row r="4457" spans="6:14" x14ac:dyDescent="0.35">
      <c r="F4457" t="s">
        <v>4506</v>
      </c>
      <c r="G4457">
        <v>2020</v>
      </c>
      <c r="H4457" t="s">
        <v>38</v>
      </c>
      <c r="I4457" t="s">
        <v>49</v>
      </c>
      <c r="J4457" t="s">
        <v>5</v>
      </c>
      <c r="K4457" t="s">
        <v>66</v>
      </c>
      <c r="L4457" t="s">
        <v>3</v>
      </c>
      <c r="M4457" t="s">
        <v>4</v>
      </c>
      <c r="N4457">
        <v>2073.5359960000001</v>
      </c>
    </row>
    <row r="4458" spans="6:14" x14ac:dyDescent="0.35">
      <c r="F4458" t="s">
        <v>4507</v>
      </c>
      <c r="G4458">
        <v>2020</v>
      </c>
      <c r="H4458" t="s">
        <v>38</v>
      </c>
      <c r="I4458" t="s">
        <v>49</v>
      </c>
      <c r="J4458" t="s">
        <v>5</v>
      </c>
      <c r="K4458" t="s">
        <v>66</v>
      </c>
      <c r="L4458" t="s">
        <v>3</v>
      </c>
      <c r="M4458" t="s">
        <v>16</v>
      </c>
      <c r="N4458">
        <v>198.16</v>
      </c>
    </row>
    <row r="4459" spans="6:14" x14ac:dyDescent="0.35">
      <c r="F4459" t="s">
        <v>4508</v>
      </c>
      <c r="G4459">
        <v>2020</v>
      </c>
      <c r="H4459" t="s">
        <v>38</v>
      </c>
      <c r="I4459" t="s">
        <v>49</v>
      </c>
      <c r="J4459" t="s">
        <v>5</v>
      </c>
      <c r="K4459" t="s">
        <v>66</v>
      </c>
      <c r="L4459" t="s">
        <v>3</v>
      </c>
      <c r="M4459" t="s">
        <v>29</v>
      </c>
      <c r="N4459">
        <v>1.2011479999999999</v>
      </c>
    </row>
    <row r="4460" spans="6:14" x14ac:dyDescent="0.35">
      <c r="F4460" t="s">
        <v>4509</v>
      </c>
      <c r="G4460">
        <v>2020</v>
      </c>
      <c r="H4460" t="s">
        <v>38</v>
      </c>
      <c r="I4460" t="s">
        <v>49</v>
      </c>
      <c r="J4460" t="s">
        <v>5</v>
      </c>
      <c r="K4460" t="s">
        <v>66</v>
      </c>
      <c r="L4460" t="s">
        <v>7</v>
      </c>
      <c r="M4460" t="s">
        <v>8</v>
      </c>
      <c r="N4460">
        <v>36.982034484404558</v>
      </c>
    </row>
    <row r="4461" spans="6:14" x14ac:dyDescent="0.35">
      <c r="F4461" t="s">
        <v>4510</v>
      </c>
      <c r="G4461">
        <v>2020</v>
      </c>
      <c r="H4461" t="s">
        <v>38</v>
      </c>
      <c r="I4461" t="s">
        <v>49</v>
      </c>
      <c r="J4461" t="s">
        <v>5</v>
      </c>
      <c r="K4461" t="s">
        <v>66</v>
      </c>
      <c r="L4461" t="s">
        <v>7</v>
      </c>
      <c r="M4461" t="s">
        <v>10</v>
      </c>
      <c r="N4461">
        <v>28.602481723739871</v>
      </c>
    </row>
    <row r="4462" spans="6:14" x14ac:dyDescent="0.35">
      <c r="F4462" t="s">
        <v>4511</v>
      </c>
      <c r="G4462">
        <v>2020</v>
      </c>
      <c r="H4462" t="s">
        <v>38</v>
      </c>
      <c r="I4462" t="s">
        <v>49</v>
      </c>
      <c r="J4462" t="s">
        <v>5</v>
      </c>
      <c r="K4462" t="s">
        <v>66</v>
      </c>
      <c r="L4462" t="s">
        <v>7</v>
      </c>
      <c r="M4462" t="s">
        <v>14</v>
      </c>
      <c r="N4462">
        <v>24.220652471000001</v>
      </c>
    </row>
    <row r="4463" spans="6:14" x14ac:dyDescent="0.35">
      <c r="F4463" t="s">
        <v>4512</v>
      </c>
      <c r="G4463">
        <v>2020</v>
      </c>
      <c r="H4463" t="s">
        <v>38</v>
      </c>
      <c r="I4463" t="s">
        <v>49</v>
      </c>
      <c r="J4463" t="s">
        <v>5</v>
      </c>
      <c r="K4463" t="s">
        <v>66</v>
      </c>
      <c r="L4463" t="s">
        <v>7</v>
      </c>
      <c r="M4463" t="s">
        <v>31</v>
      </c>
      <c r="N4463">
        <v>2.4624890000000001</v>
      </c>
    </row>
    <row r="4464" spans="6:14" x14ac:dyDescent="0.35">
      <c r="F4464" t="s">
        <v>4513</v>
      </c>
      <c r="G4464">
        <v>2020</v>
      </c>
      <c r="H4464" t="s">
        <v>38</v>
      </c>
      <c r="I4464" t="s">
        <v>48</v>
      </c>
      <c r="J4464" t="s">
        <v>9</v>
      </c>
      <c r="K4464" t="s">
        <v>66</v>
      </c>
      <c r="L4464" t="s">
        <v>7</v>
      </c>
      <c r="M4464" t="s">
        <v>14</v>
      </c>
      <c r="N4464">
        <v>1635.8884202649908</v>
      </c>
    </row>
    <row r="4465" spans="6:14" x14ac:dyDescent="0.35">
      <c r="F4465" t="s">
        <v>4514</v>
      </c>
      <c r="G4465">
        <v>2020</v>
      </c>
      <c r="H4465" t="s">
        <v>38</v>
      </c>
      <c r="I4465" t="s">
        <v>48</v>
      </c>
      <c r="J4465" t="s">
        <v>5</v>
      </c>
      <c r="K4465" t="s">
        <v>66</v>
      </c>
      <c r="L4465" t="s">
        <v>3</v>
      </c>
      <c r="M4465" t="s">
        <v>12</v>
      </c>
      <c r="N4465">
        <v>622.35573099999999</v>
      </c>
    </row>
    <row r="4466" spans="6:14" x14ac:dyDescent="0.35">
      <c r="F4466" t="s">
        <v>4515</v>
      </c>
      <c r="G4466">
        <v>2020</v>
      </c>
      <c r="H4466" t="s">
        <v>38</v>
      </c>
      <c r="I4466" t="s">
        <v>48</v>
      </c>
      <c r="J4466" t="s">
        <v>5</v>
      </c>
      <c r="K4466" t="s">
        <v>66</v>
      </c>
      <c r="L4466" t="s">
        <v>3</v>
      </c>
      <c r="M4466" t="s">
        <v>4</v>
      </c>
      <c r="N4466">
        <v>523.27300000000002</v>
      </c>
    </row>
    <row r="4467" spans="6:14" x14ac:dyDescent="0.35">
      <c r="F4467" t="s">
        <v>4516</v>
      </c>
      <c r="G4467">
        <v>2020</v>
      </c>
      <c r="H4467" t="s">
        <v>38</v>
      </c>
      <c r="I4467" t="s">
        <v>48</v>
      </c>
      <c r="J4467" t="s">
        <v>5</v>
      </c>
      <c r="K4467" t="s">
        <v>66</v>
      </c>
      <c r="L4467" t="s">
        <v>3</v>
      </c>
      <c r="M4467" t="s">
        <v>16</v>
      </c>
      <c r="N4467">
        <v>137.64308999999997</v>
      </c>
    </row>
    <row r="4468" spans="6:14" x14ac:dyDescent="0.35">
      <c r="F4468" t="s">
        <v>4517</v>
      </c>
      <c r="G4468">
        <v>2020</v>
      </c>
      <c r="H4468" t="s">
        <v>38</v>
      </c>
      <c r="I4468" t="s">
        <v>48</v>
      </c>
      <c r="J4468" t="s">
        <v>5</v>
      </c>
      <c r="K4468" t="s">
        <v>66</v>
      </c>
      <c r="L4468" t="s">
        <v>7</v>
      </c>
      <c r="M4468" t="s">
        <v>8</v>
      </c>
      <c r="N4468">
        <v>521.98816699999998</v>
      </c>
    </row>
    <row r="4469" spans="6:14" x14ac:dyDescent="0.35">
      <c r="F4469" t="s">
        <v>4518</v>
      </c>
      <c r="G4469">
        <v>2020</v>
      </c>
      <c r="H4469" t="s">
        <v>38</v>
      </c>
      <c r="I4469" t="s">
        <v>48</v>
      </c>
      <c r="J4469" t="s">
        <v>5</v>
      </c>
      <c r="K4469" t="s">
        <v>66</v>
      </c>
      <c r="L4469" t="s">
        <v>7</v>
      </c>
      <c r="M4469" t="s">
        <v>14</v>
      </c>
      <c r="N4469">
        <v>4617.4934086929852</v>
      </c>
    </row>
    <row r="4470" spans="6:14" x14ac:dyDescent="0.35">
      <c r="F4470" t="s">
        <v>4519</v>
      </c>
      <c r="G4470">
        <v>2020</v>
      </c>
      <c r="H4470" t="s">
        <v>38</v>
      </c>
      <c r="I4470" t="s">
        <v>48</v>
      </c>
      <c r="J4470" t="s">
        <v>5</v>
      </c>
      <c r="K4470" t="s">
        <v>66</v>
      </c>
      <c r="L4470" t="s">
        <v>7</v>
      </c>
      <c r="M4470" t="s">
        <v>15</v>
      </c>
      <c r="N4470">
        <v>1599.7300500000001</v>
      </c>
    </row>
    <row r="4471" spans="6:14" x14ac:dyDescent="0.35">
      <c r="F4471" t="s">
        <v>4520</v>
      </c>
      <c r="G4471">
        <v>2020</v>
      </c>
      <c r="H4471" t="s">
        <v>38</v>
      </c>
      <c r="I4471" t="s">
        <v>48</v>
      </c>
      <c r="J4471" t="s">
        <v>5</v>
      </c>
      <c r="K4471" t="s">
        <v>66</v>
      </c>
      <c r="L4471" t="s">
        <v>7</v>
      </c>
      <c r="M4471" t="s">
        <v>34</v>
      </c>
      <c r="N4471">
        <v>71.995499999999993</v>
      </c>
    </row>
    <row r="4472" spans="6:14" x14ac:dyDescent="0.35">
      <c r="F4472" t="s">
        <v>4521</v>
      </c>
      <c r="G4472">
        <v>2020</v>
      </c>
      <c r="H4472" t="s">
        <v>38</v>
      </c>
      <c r="I4472" t="s">
        <v>48</v>
      </c>
      <c r="J4472" t="s">
        <v>5</v>
      </c>
      <c r="K4472" t="s">
        <v>66</v>
      </c>
      <c r="L4472" t="s">
        <v>7</v>
      </c>
      <c r="M4472" t="s">
        <v>32</v>
      </c>
      <c r="N4472">
        <v>371.92822000000001</v>
      </c>
    </row>
    <row r="4473" spans="6:14" x14ac:dyDescent="0.35">
      <c r="F4473" t="s">
        <v>4522</v>
      </c>
      <c r="G4473">
        <v>2020</v>
      </c>
      <c r="H4473" t="s">
        <v>38</v>
      </c>
      <c r="I4473" t="s">
        <v>48</v>
      </c>
      <c r="J4473" t="s">
        <v>45</v>
      </c>
      <c r="K4473" t="s">
        <v>66</v>
      </c>
      <c r="L4473" t="s">
        <v>7</v>
      </c>
      <c r="M4473" t="s">
        <v>14</v>
      </c>
      <c r="N4473">
        <v>167.10002779999999</v>
      </c>
    </row>
    <row r="4474" spans="6:14" x14ac:dyDescent="0.35">
      <c r="F4474" t="s">
        <v>4523</v>
      </c>
      <c r="G4474">
        <v>2020</v>
      </c>
      <c r="H4474" t="s">
        <v>38</v>
      </c>
      <c r="I4474" t="s">
        <v>6</v>
      </c>
      <c r="J4474" t="s">
        <v>5</v>
      </c>
      <c r="K4474" t="s">
        <v>66</v>
      </c>
      <c r="L4474" t="s">
        <v>3</v>
      </c>
      <c r="M4474" t="s">
        <v>6</v>
      </c>
      <c r="N4474">
        <v>487.8</v>
      </c>
    </row>
    <row r="4475" spans="6:14" x14ac:dyDescent="0.35">
      <c r="F4475" t="s">
        <v>4524</v>
      </c>
      <c r="G4475">
        <v>2020</v>
      </c>
      <c r="H4475" t="s">
        <v>38</v>
      </c>
      <c r="I4475" t="s">
        <v>6</v>
      </c>
      <c r="J4475" t="s">
        <v>5</v>
      </c>
      <c r="K4475" t="s">
        <v>66</v>
      </c>
      <c r="L4475" t="s">
        <v>7</v>
      </c>
      <c r="M4475" t="s">
        <v>14</v>
      </c>
      <c r="N4475">
        <v>3.3766768209999998</v>
      </c>
    </row>
    <row r="4476" spans="6:14" x14ac:dyDescent="0.35">
      <c r="F4476" t="s">
        <v>4525</v>
      </c>
      <c r="G4476">
        <v>2020</v>
      </c>
      <c r="H4476" t="s">
        <v>38</v>
      </c>
      <c r="I4476" t="s">
        <v>6</v>
      </c>
      <c r="J4476" t="s">
        <v>45</v>
      </c>
      <c r="K4476" t="s">
        <v>66</v>
      </c>
      <c r="L4476" t="s">
        <v>7</v>
      </c>
      <c r="M4476" t="s">
        <v>14</v>
      </c>
      <c r="N4476">
        <v>0.65132500000000004</v>
      </c>
    </row>
    <row r="4477" spans="6:14" x14ac:dyDescent="0.35">
      <c r="F4477" t="s">
        <v>4526</v>
      </c>
      <c r="G4477">
        <v>2020</v>
      </c>
      <c r="H4477" t="s">
        <v>39</v>
      </c>
      <c r="I4477" t="s">
        <v>46</v>
      </c>
      <c r="J4477" t="s">
        <v>5</v>
      </c>
      <c r="K4477" t="s">
        <v>66</v>
      </c>
      <c r="L4477" t="s">
        <v>3</v>
      </c>
      <c r="M4477" t="s">
        <v>12</v>
      </c>
      <c r="N4477">
        <v>516.11212</v>
      </c>
    </row>
    <row r="4478" spans="6:14" x14ac:dyDescent="0.35">
      <c r="F4478" t="s">
        <v>4527</v>
      </c>
      <c r="G4478">
        <v>2020</v>
      </c>
      <c r="H4478" t="s">
        <v>39</v>
      </c>
      <c r="I4478" t="s">
        <v>46</v>
      </c>
      <c r="J4478" t="s">
        <v>5</v>
      </c>
      <c r="K4478" t="s">
        <v>66</v>
      </c>
      <c r="L4478" t="s">
        <v>3</v>
      </c>
      <c r="M4478" t="s">
        <v>4</v>
      </c>
      <c r="N4478">
        <v>10.116651417095838</v>
      </c>
    </row>
    <row r="4479" spans="6:14" x14ac:dyDescent="0.35">
      <c r="F4479" t="s">
        <v>4528</v>
      </c>
      <c r="G4479">
        <v>2020</v>
      </c>
      <c r="H4479" t="s">
        <v>39</v>
      </c>
      <c r="I4479" t="s">
        <v>46</v>
      </c>
      <c r="J4479" t="s">
        <v>5</v>
      </c>
      <c r="K4479" t="s">
        <v>66</v>
      </c>
      <c r="L4479" t="s">
        <v>3</v>
      </c>
      <c r="M4479" t="s">
        <v>6</v>
      </c>
      <c r="N4479">
        <v>3.7622781473739697</v>
      </c>
    </row>
    <row r="4480" spans="6:14" x14ac:dyDescent="0.35">
      <c r="F4480" t="s">
        <v>4529</v>
      </c>
      <c r="G4480">
        <v>2020</v>
      </c>
      <c r="H4480" t="s">
        <v>39</v>
      </c>
      <c r="I4480" t="s">
        <v>46</v>
      </c>
      <c r="J4480" t="s">
        <v>5</v>
      </c>
      <c r="K4480" t="s">
        <v>66</v>
      </c>
      <c r="L4480" t="s">
        <v>7</v>
      </c>
      <c r="M4480" t="s">
        <v>6</v>
      </c>
      <c r="N4480">
        <v>0.36310044806301001</v>
      </c>
    </row>
    <row r="4481" spans="6:14" x14ac:dyDescent="0.35">
      <c r="F4481" t="s">
        <v>4530</v>
      </c>
      <c r="G4481">
        <v>2020</v>
      </c>
      <c r="H4481" t="s">
        <v>39</v>
      </c>
      <c r="I4481" t="s">
        <v>47</v>
      </c>
      <c r="J4481" t="s">
        <v>5</v>
      </c>
      <c r="K4481" t="s">
        <v>66</v>
      </c>
      <c r="L4481" t="s">
        <v>3</v>
      </c>
      <c r="M4481" t="s">
        <v>12</v>
      </c>
      <c r="N4481">
        <v>15.75</v>
      </c>
    </row>
    <row r="4482" spans="6:14" x14ac:dyDescent="0.35">
      <c r="F4482" t="s">
        <v>4531</v>
      </c>
      <c r="G4482">
        <v>2020</v>
      </c>
      <c r="H4482" t="s">
        <v>39</v>
      </c>
      <c r="I4482" t="s">
        <v>47</v>
      </c>
      <c r="J4482" t="s">
        <v>5</v>
      </c>
      <c r="K4482" t="s">
        <v>66</v>
      </c>
      <c r="L4482" t="s">
        <v>3</v>
      </c>
      <c r="M4482" t="s">
        <v>4</v>
      </c>
      <c r="N4482">
        <v>610.85261451018391</v>
      </c>
    </row>
    <row r="4483" spans="6:14" x14ac:dyDescent="0.35">
      <c r="F4483" t="s">
        <v>4532</v>
      </c>
      <c r="G4483">
        <v>2020</v>
      </c>
      <c r="H4483" t="s">
        <v>39</v>
      </c>
      <c r="I4483" t="s">
        <v>47</v>
      </c>
      <c r="J4483" t="s">
        <v>5</v>
      </c>
      <c r="K4483" t="s">
        <v>66</v>
      </c>
      <c r="L4483" t="s">
        <v>3</v>
      </c>
      <c r="M4483" t="s">
        <v>16</v>
      </c>
      <c r="N4483">
        <v>15.75</v>
      </c>
    </row>
    <row r="4484" spans="6:14" x14ac:dyDescent="0.35">
      <c r="F4484" t="s">
        <v>4533</v>
      </c>
      <c r="G4484">
        <v>2020</v>
      </c>
      <c r="H4484" t="s">
        <v>39</v>
      </c>
      <c r="I4484" t="s">
        <v>47</v>
      </c>
      <c r="J4484" t="s">
        <v>5</v>
      </c>
      <c r="K4484" t="s">
        <v>66</v>
      </c>
      <c r="L4484" t="s">
        <v>3</v>
      </c>
      <c r="M4484" t="s">
        <v>28</v>
      </c>
      <c r="N4484">
        <v>268.86644000000001</v>
      </c>
    </row>
    <row r="4485" spans="6:14" x14ac:dyDescent="0.35">
      <c r="F4485" t="s">
        <v>4534</v>
      </c>
      <c r="G4485">
        <v>2020</v>
      </c>
      <c r="H4485" t="s">
        <v>39</v>
      </c>
      <c r="I4485" t="s">
        <v>47</v>
      </c>
      <c r="J4485" t="s">
        <v>5</v>
      </c>
      <c r="K4485" t="s">
        <v>66</v>
      </c>
      <c r="L4485" t="s">
        <v>3</v>
      </c>
      <c r="M4485" t="s">
        <v>29</v>
      </c>
      <c r="N4485">
        <v>15.75</v>
      </c>
    </row>
    <row r="4486" spans="6:14" x14ac:dyDescent="0.35">
      <c r="F4486" t="s">
        <v>4535</v>
      </c>
      <c r="G4486">
        <v>2020</v>
      </c>
      <c r="H4486" t="s">
        <v>39</v>
      </c>
      <c r="I4486" t="s">
        <v>47</v>
      </c>
      <c r="J4486" t="s">
        <v>5</v>
      </c>
      <c r="K4486" t="s">
        <v>66</v>
      </c>
      <c r="L4486" t="s">
        <v>3</v>
      </c>
      <c r="M4486" t="s">
        <v>6</v>
      </c>
      <c r="N4486">
        <v>1.6124049203031297</v>
      </c>
    </row>
    <row r="4487" spans="6:14" x14ac:dyDescent="0.35">
      <c r="F4487" t="s">
        <v>4536</v>
      </c>
      <c r="G4487">
        <v>2020</v>
      </c>
      <c r="H4487" t="s">
        <v>39</v>
      </c>
      <c r="I4487" t="s">
        <v>47</v>
      </c>
      <c r="J4487" t="s">
        <v>5</v>
      </c>
      <c r="K4487" t="s">
        <v>66</v>
      </c>
      <c r="L4487" t="s">
        <v>7</v>
      </c>
      <c r="M4487" t="s">
        <v>10</v>
      </c>
      <c r="N4487">
        <v>3.7092467600000001</v>
      </c>
    </row>
    <row r="4488" spans="6:14" x14ac:dyDescent="0.35">
      <c r="F4488" t="s">
        <v>4537</v>
      </c>
      <c r="G4488">
        <v>2020</v>
      </c>
      <c r="H4488" t="s">
        <v>39</v>
      </c>
      <c r="I4488" t="s">
        <v>47</v>
      </c>
      <c r="J4488" t="s">
        <v>5</v>
      </c>
      <c r="K4488" t="s">
        <v>66</v>
      </c>
      <c r="L4488" t="s">
        <v>7</v>
      </c>
      <c r="M4488" t="s">
        <v>31</v>
      </c>
      <c r="N4488">
        <v>35.55153</v>
      </c>
    </row>
    <row r="4489" spans="6:14" x14ac:dyDescent="0.35">
      <c r="F4489" t="s">
        <v>4538</v>
      </c>
      <c r="G4489">
        <v>2020</v>
      </c>
      <c r="H4489" t="s">
        <v>39</v>
      </c>
      <c r="I4489" t="s">
        <v>47</v>
      </c>
      <c r="J4489" t="s">
        <v>5</v>
      </c>
      <c r="K4489" t="s">
        <v>66</v>
      </c>
      <c r="L4489" t="s">
        <v>7</v>
      </c>
      <c r="M4489" t="s">
        <v>6</v>
      </c>
      <c r="N4489">
        <v>0.15561447774129</v>
      </c>
    </row>
    <row r="4490" spans="6:14" x14ac:dyDescent="0.35">
      <c r="F4490" t="s">
        <v>4539</v>
      </c>
      <c r="G4490">
        <v>2020</v>
      </c>
      <c r="H4490" t="s">
        <v>39</v>
      </c>
      <c r="I4490" t="s">
        <v>47</v>
      </c>
      <c r="J4490" t="s">
        <v>45</v>
      </c>
      <c r="K4490" t="s">
        <v>66</v>
      </c>
      <c r="L4490" t="s">
        <v>3</v>
      </c>
      <c r="M4490" t="s">
        <v>4</v>
      </c>
      <c r="N4490">
        <v>4</v>
      </c>
    </row>
    <row r="4491" spans="6:14" x14ac:dyDescent="0.35">
      <c r="F4491" t="s">
        <v>4540</v>
      </c>
      <c r="G4491">
        <v>2020</v>
      </c>
      <c r="H4491" t="s">
        <v>39</v>
      </c>
      <c r="I4491" t="s">
        <v>51</v>
      </c>
      <c r="J4491" t="s">
        <v>9</v>
      </c>
      <c r="K4491" t="s">
        <v>66</v>
      </c>
      <c r="L4491" t="s">
        <v>3</v>
      </c>
      <c r="M4491" t="s">
        <v>4</v>
      </c>
      <c r="N4491">
        <v>1.9354944738771989</v>
      </c>
    </row>
    <row r="4492" spans="6:14" x14ac:dyDescent="0.35">
      <c r="F4492" t="s">
        <v>4541</v>
      </c>
      <c r="G4492">
        <v>2020</v>
      </c>
      <c r="H4492" t="s">
        <v>39</v>
      </c>
      <c r="I4492" t="s">
        <v>51</v>
      </c>
      <c r="J4492" t="s">
        <v>9</v>
      </c>
      <c r="K4492" t="s">
        <v>66</v>
      </c>
      <c r="L4492" t="s">
        <v>3</v>
      </c>
      <c r="M4492" t="s">
        <v>29</v>
      </c>
      <c r="N4492">
        <v>270.24658184173791</v>
      </c>
    </row>
    <row r="4493" spans="6:14" x14ac:dyDescent="0.35">
      <c r="F4493" t="s">
        <v>4542</v>
      </c>
      <c r="G4493">
        <v>2020</v>
      </c>
      <c r="H4493" t="s">
        <v>39</v>
      </c>
      <c r="I4493" t="s">
        <v>51</v>
      </c>
      <c r="J4493" t="s">
        <v>9</v>
      </c>
      <c r="K4493" t="s">
        <v>66</v>
      </c>
      <c r="L4493" t="s">
        <v>3</v>
      </c>
      <c r="M4493" t="s">
        <v>6</v>
      </c>
      <c r="N4493">
        <v>11.2</v>
      </c>
    </row>
    <row r="4494" spans="6:14" x14ac:dyDescent="0.35">
      <c r="F4494" t="s">
        <v>4543</v>
      </c>
      <c r="G4494">
        <v>2020</v>
      </c>
      <c r="H4494" t="s">
        <v>39</v>
      </c>
      <c r="I4494" t="s">
        <v>51</v>
      </c>
      <c r="J4494" t="s">
        <v>9</v>
      </c>
      <c r="K4494" t="s">
        <v>66</v>
      </c>
      <c r="L4494" t="s">
        <v>7</v>
      </c>
      <c r="M4494" t="s">
        <v>8</v>
      </c>
      <c r="N4494">
        <v>241.68981040285578</v>
      </c>
    </row>
    <row r="4495" spans="6:14" x14ac:dyDescent="0.35">
      <c r="F4495" t="s">
        <v>4544</v>
      </c>
      <c r="G4495">
        <v>2020</v>
      </c>
      <c r="H4495" t="s">
        <v>39</v>
      </c>
      <c r="I4495" t="s">
        <v>51</v>
      </c>
      <c r="J4495" t="s">
        <v>9</v>
      </c>
      <c r="K4495" t="s">
        <v>66</v>
      </c>
      <c r="L4495" t="s">
        <v>7</v>
      </c>
      <c r="M4495" t="s">
        <v>10</v>
      </c>
      <c r="N4495">
        <v>2181.5889846205837</v>
      </c>
    </row>
    <row r="4496" spans="6:14" x14ac:dyDescent="0.35">
      <c r="F4496" t="s">
        <v>4545</v>
      </c>
      <c r="G4496">
        <v>2020</v>
      </c>
      <c r="H4496" t="s">
        <v>39</v>
      </c>
      <c r="I4496" t="s">
        <v>51</v>
      </c>
      <c r="J4496" t="s">
        <v>9</v>
      </c>
      <c r="K4496" t="s">
        <v>66</v>
      </c>
      <c r="L4496" t="s">
        <v>7</v>
      </c>
      <c r="M4496" t="s">
        <v>11</v>
      </c>
      <c r="N4496">
        <v>179.34449306665721</v>
      </c>
    </row>
    <row r="4497" spans="6:14" x14ac:dyDescent="0.35">
      <c r="F4497" t="s">
        <v>4546</v>
      </c>
      <c r="G4497">
        <v>2020</v>
      </c>
      <c r="H4497" t="s">
        <v>39</v>
      </c>
      <c r="I4497" t="s">
        <v>51</v>
      </c>
      <c r="J4497" t="s">
        <v>9</v>
      </c>
      <c r="K4497" t="s">
        <v>66</v>
      </c>
      <c r="L4497" t="s">
        <v>7</v>
      </c>
      <c r="M4497" t="s">
        <v>14</v>
      </c>
      <c r="N4497">
        <v>1722.9305815621512</v>
      </c>
    </row>
    <row r="4498" spans="6:14" x14ac:dyDescent="0.35">
      <c r="F4498" t="s">
        <v>4547</v>
      </c>
      <c r="G4498">
        <v>2020</v>
      </c>
      <c r="H4498" t="s">
        <v>39</v>
      </c>
      <c r="I4498" t="s">
        <v>51</v>
      </c>
      <c r="J4498" t="s">
        <v>9</v>
      </c>
      <c r="K4498" t="s">
        <v>66</v>
      </c>
      <c r="L4498" t="s">
        <v>7</v>
      </c>
      <c r="M4498" t="s">
        <v>15</v>
      </c>
      <c r="N4498">
        <v>1.3299426000000001</v>
      </c>
    </row>
    <row r="4499" spans="6:14" x14ac:dyDescent="0.35">
      <c r="F4499" t="s">
        <v>4548</v>
      </c>
      <c r="G4499">
        <v>2020</v>
      </c>
      <c r="H4499" t="s">
        <v>39</v>
      </c>
      <c r="I4499" t="s">
        <v>51</v>
      </c>
      <c r="J4499" t="s">
        <v>9</v>
      </c>
      <c r="K4499" t="s">
        <v>66</v>
      </c>
      <c r="L4499" t="s">
        <v>7</v>
      </c>
      <c r="M4499" t="s">
        <v>34</v>
      </c>
      <c r="N4499">
        <v>374.84443573016136</v>
      </c>
    </row>
    <row r="4500" spans="6:14" x14ac:dyDescent="0.35">
      <c r="F4500" t="s">
        <v>4549</v>
      </c>
      <c r="G4500">
        <v>2020</v>
      </c>
      <c r="H4500" t="s">
        <v>39</v>
      </c>
      <c r="I4500" t="s">
        <v>51</v>
      </c>
      <c r="J4500" t="s">
        <v>5</v>
      </c>
      <c r="K4500" t="s">
        <v>66</v>
      </c>
      <c r="L4500" t="s">
        <v>3</v>
      </c>
      <c r="M4500" t="s">
        <v>4</v>
      </c>
      <c r="N4500">
        <v>4.1360549261538457</v>
      </c>
    </row>
    <row r="4501" spans="6:14" x14ac:dyDescent="0.35">
      <c r="F4501" t="s">
        <v>4550</v>
      </c>
      <c r="G4501">
        <v>2020</v>
      </c>
      <c r="H4501" t="s">
        <v>39</v>
      </c>
      <c r="I4501" t="s">
        <v>51</v>
      </c>
      <c r="J4501" t="s">
        <v>5</v>
      </c>
      <c r="K4501" t="s">
        <v>66</v>
      </c>
      <c r="L4501" t="s">
        <v>3</v>
      </c>
      <c r="M4501" t="s">
        <v>29</v>
      </c>
      <c r="N4501">
        <v>19.119648063660058</v>
      </c>
    </row>
    <row r="4502" spans="6:14" x14ac:dyDescent="0.35">
      <c r="F4502" t="s">
        <v>4551</v>
      </c>
      <c r="G4502">
        <v>2020</v>
      </c>
      <c r="H4502" t="s">
        <v>39</v>
      </c>
      <c r="I4502" t="s">
        <v>51</v>
      </c>
      <c r="J4502" t="s">
        <v>5</v>
      </c>
      <c r="K4502" t="s">
        <v>66</v>
      </c>
      <c r="L4502" t="s">
        <v>7</v>
      </c>
      <c r="M4502" t="s">
        <v>8</v>
      </c>
      <c r="N4502">
        <v>59.037455059926323</v>
      </c>
    </row>
    <row r="4503" spans="6:14" x14ac:dyDescent="0.35">
      <c r="F4503" t="s">
        <v>4552</v>
      </c>
      <c r="G4503">
        <v>2020</v>
      </c>
      <c r="H4503" t="s">
        <v>39</v>
      </c>
      <c r="I4503" t="s">
        <v>51</v>
      </c>
      <c r="J4503" t="s">
        <v>5</v>
      </c>
      <c r="K4503" t="s">
        <v>66</v>
      </c>
      <c r="L4503" t="s">
        <v>7</v>
      </c>
      <c r="M4503" t="s">
        <v>10</v>
      </c>
      <c r="N4503">
        <v>548.44834480324687</v>
      </c>
    </row>
    <row r="4504" spans="6:14" x14ac:dyDescent="0.35">
      <c r="F4504" t="s">
        <v>4553</v>
      </c>
      <c r="G4504">
        <v>2020</v>
      </c>
      <c r="H4504" t="s">
        <v>39</v>
      </c>
      <c r="I4504" t="s">
        <v>51</v>
      </c>
      <c r="J4504" t="s">
        <v>5</v>
      </c>
      <c r="K4504" t="s">
        <v>66</v>
      </c>
      <c r="L4504" t="s">
        <v>7</v>
      </c>
      <c r="M4504" t="s">
        <v>11</v>
      </c>
      <c r="N4504">
        <v>57.600020309999948</v>
      </c>
    </row>
    <row r="4505" spans="6:14" x14ac:dyDescent="0.35">
      <c r="F4505" t="s">
        <v>4554</v>
      </c>
      <c r="G4505">
        <v>2020</v>
      </c>
      <c r="H4505" t="s">
        <v>39</v>
      </c>
      <c r="I4505" t="s">
        <v>51</v>
      </c>
      <c r="J4505" t="s">
        <v>5</v>
      </c>
      <c r="K4505" t="s">
        <v>66</v>
      </c>
      <c r="L4505" t="s">
        <v>7</v>
      </c>
      <c r="M4505" t="s">
        <v>14</v>
      </c>
      <c r="N4505">
        <v>894.52476510404756</v>
      </c>
    </row>
    <row r="4506" spans="6:14" x14ac:dyDescent="0.35">
      <c r="F4506" t="s">
        <v>4555</v>
      </c>
      <c r="G4506">
        <v>2020</v>
      </c>
      <c r="H4506" t="s">
        <v>39</v>
      </c>
      <c r="I4506" t="s">
        <v>51</v>
      </c>
      <c r="J4506" t="s">
        <v>5</v>
      </c>
      <c r="K4506" t="s">
        <v>66</v>
      </c>
      <c r="L4506" t="s">
        <v>7</v>
      </c>
      <c r="M4506" t="s">
        <v>15</v>
      </c>
      <c r="N4506">
        <v>0.371979</v>
      </c>
    </row>
    <row r="4507" spans="6:14" x14ac:dyDescent="0.35">
      <c r="F4507" t="s">
        <v>4556</v>
      </c>
      <c r="G4507">
        <v>2020</v>
      </c>
      <c r="H4507" t="s">
        <v>39</v>
      </c>
      <c r="I4507" t="s">
        <v>51</v>
      </c>
      <c r="J4507" t="s">
        <v>5</v>
      </c>
      <c r="K4507" t="s">
        <v>66</v>
      </c>
      <c r="L4507" t="s">
        <v>7</v>
      </c>
      <c r="M4507" t="s">
        <v>34</v>
      </c>
      <c r="N4507">
        <v>356.46792971624399</v>
      </c>
    </row>
    <row r="4508" spans="6:14" x14ac:dyDescent="0.35">
      <c r="F4508" t="s">
        <v>4557</v>
      </c>
      <c r="G4508">
        <v>2020</v>
      </c>
      <c r="H4508" t="s">
        <v>39</v>
      </c>
      <c r="I4508" t="s">
        <v>51</v>
      </c>
      <c r="J4508" t="s">
        <v>45</v>
      </c>
      <c r="K4508" t="s">
        <v>66</v>
      </c>
      <c r="L4508" t="s">
        <v>3</v>
      </c>
      <c r="M4508" t="s">
        <v>4</v>
      </c>
      <c r="N4508">
        <v>3.3873732178645919</v>
      </c>
    </row>
    <row r="4509" spans="6:14" x14ac:dyDescent="0.35">
      <c r="F4509" t="s">
        <v>4558</v>
      </c>
      <c r="G4509">
        <v>2020</v>
      </c>
      <c r="H4509" t="s">
        <v>39</v>
      </c>
      <c r="I4509" t="s">
        <v>51</v>
      </c>
      <c r="J4509" t="s">
        <v>45</v>
      </c>
      <c r="K4509" t="s">
        <v>66</v>
      </c>
      <c r="L4509" t="s">
        <v>3</v>
      </c>
      <c r="M4509" t="s">
        <v>29</v>
      </c>
      <c r="N4509">
        <v>35.140578600041053</v>
      </c>
    </row>
    <row r="4510" spans="6:14" x14ac:dyDescent="0.35">
      <c r="F4510" t="s">
        <v>4559</v>
      </c>
      <c r="G4510">
        <v>2020</v>
      </c>
      <c r="H4510" t="s">
        <v>39</v>
      </c>
      <c r="I4510" t="s">
        <v>51</v>
      </c>
      <c r="J4510" t="s">
        <v>45</v>
      </c>
      <c r="K4510" t="s">
        <v>66</v>
      </c>
      <c r="L4510" t="s">
        <v>7</v>
      </c>
      <c r="M4510" t="s">
        <v>8</v>
      </c>
      <c r="N4510">
        <v>88.55357330137555</v>
      </c>
    </row>
    <row r="4511" spans="6:14" x14ac:dyDescent="0.35">
      <c r="F4511" t="s">
        <v>4560</v>
      </c>
      <c r="G4511">
        <v>2020</v>
      </c>
      <c r="H4511" t="s">
        <v>39</v>
      </c>
      <c r="I4511" t="s">
        <v>51</v>
      </c>
      <c r="J4511" t="s">
        <v>45</v>
      </c>
      <c r="K4511" t="s">
        <v>66</v>
      </c>
      <c r="L4511" t="s">
        <v>7</v>
      </c>
      <c r="M4511" t="s">
        <v>10</v>
      </c>
      <c r="N4511">
        <v>434.73775960056111</v>
      </c>
    </row>
    <row r="4512" spans="6:14" x14ac:dyDescent="0.35">
      <c r="F4512" t="s">
        <v>4561</v>
      </c>
      <c r="G4512">
        <v>2020</v>
      </c>
      <c r="H4512" t="s">
        <v>39</v>
      </c>
      <c r="I4512" t="s">
        <v>51</v>
      </c>
      <c r="J4512" t="s">
        <v>45</v>
      </c>
      <c r="K4512" t="s">
        <v>66</v>
      </c>
      <c r="L4512" t="s">
        <v>7</v>
      </c>
      <c r="M4512" t="s">
        <v>11</v>
      </c>
      <c r="N4512">
        <v>181.33818804199993</v>
      </c>
    </row>
    <row r="4513" spans="6:14" x14ac:dyDescent="0.35">
      <c r="F4513" t="s">
        <v>4562</v>
      </c>
      <c r="G4513">
        <v>2020</v>
      </c>
      <c r="H4513" t="s">
        <v>39</v>
      </c>
      <c r="I4513" t="s">
        <v>51</v>
      </c>
      <c r="J4513" t="s">
        <v>45</v>
      </c>
      <c r="K4513" t="s">
        <v>66</v>
      </c>
      <c r="L4513" t="s">
        <v>7</v>
      </c>
      <c r="M4513" t="s">
        <v>14</v>
      </c>
      <c r="N4513">
        <v>0.76371050000000007</v>
      </c>
    </row>
    <row r="4514" spans="6:14" x14ac:dyDescent="0.35">
      <c r="F4514" t="s">
        <v>4563</v>
      </c>
      <c r="G4514">
        <v>2020</v>
      </c>
      <c r="H4514" t="s">
        <v>39</v>
      </c>
      <c r="I4514" t="s">
        <v>51</v>
      </c>
      <c r="J4514" t="s">
        <v>45</v>
      </c>
      <c r="K4514" t="s">
        <v>66</v>
      </c>
      <c r="L4514" t="s">
        <v>7</v>
      </c>
      <c r="M4514" t="s">
        <v>15</v>
      </c>
      <c r="N4514">
        <v>1.84064E-2</v>
      </c>
    </row>
    <row r="4515" spans="6:14" x14ac:dyDescent="0.35">
      <c r="F4515" t="s">
        <v>4564</v>
      </c>
      <c r="G4515">
        <v>2020</v>
      </c>
      <c r="H4515" t="s">
        <v>39</v>
      </c>
      <c r="I4515" t="s">
        <v>51</v>
      </c>
      <c r="J4515" t="s">
        <v>45</v>
      </c>
      <c r="K4515" t="s">
        <v>66</v>
      </c>
      <c r="L4515" t="s">
        <v>7</v>
      </c>
      <c r="M4515" t="s">
        <v>34</v>
      </c>
      <c r="N4515">
        <v>219.91247856565948</v>
      </c>
    </row>
    <row r="4516" spans="6:14" x14ac:dyDescent="0.35">
      <c r="F4516" t="s">
        <v>4565</v>
      </c>
      <c r="G4516">
        <v>2020</v>
      </c>
      <c r="H4516" t="s">
        <v>39</v>
      </c>
      <c r="I4516" t="s">
        <v>51</v>
      </c>
      <c r="J4516" t="s">
        <v>45</v>
      </c>
      <c r="K4516" t="s">
        <v>66</v>
      </c>
      <c r="L4516" t="s">
        <v>7</v>
      </c>
      <c r="M4516" t="s">
        <v>6</v>
      </c>
      <c r="N4516">
        <v>1.365</v>
      </c>
    </row>
    <row r="4517" spans="6:14" x14ac:dyDescent="0.35">
      <c r="F4517" t="s">
        <v>4566</v>
      </c>
      <c r="G4517">
        <v>2020</v>
      </c>
      <c r="H4517" t="s">
        <v>39</v>
      </c>
      <c r="I4517" t="s">
        <v>51</v>
      </c>
      <c r="J4517" t="s">
        <v>45</v>
      </c>
      <c r="K4517" t="s">
        <v>66</v>
      </c>
      <c r="L4517" t="s">
        <v>6</v>
      </c>
      <c r="M4517" t="s">
        <v>6</v>
      </c>
      <c r="N4517">
        <v>0.02</v>
      </c>
    </row>
    <row r="4518" spans="6:14" x14ac:dyDescent="0.35">
      <c r="F4518" t="s">
        <v>4567</v>
      </c>
      <c r="G4518">
        <v>2020</v>
      </c>
      <c r="H4518" t="s">
        <v>39</v>
      </c>
      <c r="I4518" t="s">
        <v>50</v>
      </c>
      <c r="J4518" t="s">
        <v>9</v>
      </c>
      <c r="K4518" t="s">
        <v>66</v>
      </c>
      <c r="L4518" t="s">
        <v>3</v>
      </c>
      <c r="M4518" t="s">
        <v>29</v>
      </c>
      <c r="N4518">
        <v>4.3811726609686659</v>
      </c>
    </row>
    <row r="4519" spans="6:14" x14ac:dyDescent="0.35">
      <c r="F4519" t="s">
        <v>4568</v>
      </c>
      <c r="G4519">
        <v>2020</v>
      </c>
      <c r="H4519" t="s">
        <v>39</v>
      </c>
      <c r="I4519" t="s">
        <v>50</v>
      </c>
      <c r="J4519" t="s">
        <v>9</v>
      </c>
      <c r="K4519" t="s">
        <v>66</v>
      </c>
      <c r="L4519" t="s">
        <v>7</v>
      </c>
      <c r="M4519" t="s">
        <v>8</v>
      </c>
      <c r="N4519">
        <v>1132.8877836372749</v>
      </c>
    </row>
    <row r="4520" spans="6:14" x14ac:dyDescent="0.35">
      <c r="F4520" t="s">
        <v>4569</v>
      </c>
      <c r="G4520">
        <v>2020</v>
      </c>
      <c r="H4520" t="s">
        <v>39</v>
      </c>
      <c r="I4520" t="s">
        <v>50</v>
      </c>
      <c r="J4520" t="s">
        <v>9</v>
      </c>
      <c r="K4520" t="s">
        <v>66</v>
      </c>
      <c r="L4520" t="s">
        <v>7</v>
      </c>
      <c r="M4520" t="s">
        <v>10</v>
      </c>
      <c r="N4520">
        <v>17.487179489999999</v>
      </c>
    </row>
    <row r="4521" spans="6:14" x14ac:dyDescent="0.35">
      <c r="F4521" t="s">
        <v>4570</v>
      </c>
      <c r="G4521">
        <v>2020</v>
      </c>
      <c r="H4521" t="s">
        <v>39</v>
      </c>
      <c r="I4521" t="s">
        <v>50</v>
      </c>
      <c r="J4521" t="s">
        <v>9</v>
      </c>
      <c r="K4521" t="s">
        <v>66</v>
      </c>
      <c r="L4521" t="s">
        <v>7</v>
      </c>
      <c r="M4521" t="s">
        <v>11</v>
      </c>
      <c r="N4521">
        <v>2.38</v>
      </c>
    </row>
    <row r="4522" spans="6:14" x14ac:dyDescent="0.35">
      <c r="F4522" t="s">
        <v>4571</v>
      </c>
      <c r="G4522">
        <v>2020</v>
      </c>
      <c r="H4522" t="s">
        <v>39</v>
      </c>
      <c r="I4522" t="s">
        <v>50</v>
      </c>
      <c r="J4522" t="s">
        <v>9</v>
      </c>
      <c r="K4522" t="s">
        <v>66</v>
      </c>
      <c r="L4522" t="s">
        <v>7</v>
      </c>
      <c r="M4522" t="s">
        <v>14</v>
      </c>
      <c r="N4522">
        <v>2492.9361635500536</v>
      </c>
    </row>
    <row r="4523" spans="6:14" x14ac:dyDescent="0.35">
      <c r="F4523" t="s">
        <v>4572</v>
      </c>
      <c r="G4523">
        <v>2020</v>
      </c>
      <c r="H4523" t="s">
        <v>39</v>
      </c>
      <c r="I4523" t="s">
        <v>50</v>
      </c>
      <c r="J4523" t="s">
        <v>5</v>
      </c>
      <c r="K4523" t="s">
        <v>66</v>
      </c>
      <c r="L4523" t="s">
        <v>7</v>
      </c>
      <c r="M4523" t="s">
        <v>8</v>
      </c>
      <c r="N4523">
        <v>655.07224448535658</v>
      </c>
    </row>
    <row r="4524" spans="6:14" x14ac:dyDescent="0.35">
      <c r="F4524" t="s">
        <v>4573</v>
      </c>
      <c r="G4524">
        <v>2020</v>
      </c>
      <c r="H4524" t="s">
        <v>39</v>
      </c>
      <c r="I4524" t="s">
        <v>50</v>
      </c>
      <c r="J4524" t="s">
        <v>5</v>
      </c>
      <c r="K4524" t="s">
        <v>66</v>
      </c>
      <c r="L4524" t="s">
        <v>7</v>
      </c>
      <c r="M4524" t="s">
        <v>10</v>
      </c>
      <c r="N4524">
        <v>30.279202275185185</v>
      </c>
    </row>
    <row r="4525" spans="6:14" x14ac:dyDescent="0.35">
      <c r="F4525" t="s">
        <v>4574</v>
      </c>
      <c r="G4525">
        <v>2020</v>
      </c>
      <c r="H4525" t="s">
        <v>39</v>
      </c>
      <c r="I4525" t="s">
        <v>50</v>
      </c>
      <c r="J4525" t="s">
        <v>5</v>
      </c>
      <c r="K4525" t="s">
        <v>66</v>
      </c>
      <c r="L4525" t="s">
        <v>7</v>
      </c>
      <c r="M4525" t="s">
        <v>11</v>
      </c>
      <c r="N4525">
        <v>495.11012899999997</v>
      </c>
    </row>
    <row r="4526" spans="6:14" x14ac:dyDescent="0.35">
      <c r="F4526" t="s">
        <v>4575</v>
      </c>
      <c r="G4526">
        <v>2020</v>
      </c>
      <c r="H4526" t="s">
        <v>39</v>
      </c>
      <c r="I4526" t="s">
        <v>50</v>
      </c>
      <c r="J4526" t="s">
        <v>5</v>
      </c>
      <c r="K4526" t="s">
        <v>66</v>
      </c>
      <c r="L4526" t="s">
        <v>7</v>
      </c>
      <c r="M4526" t="s">
        <v>14</v>
      </c>
      <c r="N4526">
        <v>1886.9975279771552</v>
      </c>
    </row>
    <row r="4527" spans="6:14" x14ac:dyDescent="0.35">
      <c r="F4527" t="s">
        <v>4576</v>
      </c>
      <c r="G4527">
        <v>2020</v>
      </c>
      <c r="H4527" t="s">
        <v>39</v>
      </c>
      <c r="I4527" t="s">
        <v>50</v>
      </c>
      <c r="J4527" t="s">
        <v>45</v>
      </c>
      <c r="K4527" t="s">
        <v>66</v>
      </c>
      <c r="L4527" t="s">
        <v>3</v>
      </c>
      <c r="M4527" t="s">
        <v>29</v>
      </c>
      <c r="N4527">
        <v>4.6962104501424466</v>
      </c>
    </row>
    <row r="4528" spans="6:14" x14ac:dyDescent="0.35">
      <c r="F4528" t="s">
        <v>4577</v>
      </c>
      <c r="G4528">
        <v>2020</v>
      </c>
      <c r="H4528" t="s">
        <v>39</v>
      </c>
      <c r="I4528" t="s">
        <v>50</v>
      </c>
      <c r="J4528" t="s">
        <v>45</v>
      </c>
      <c r="K4528" t="s">
        <v>66</v>
      </c>
      <c r="L4528" t="s">
        <v>7</v>
      </c>
      <c r="M4528" t="s">
        <v>8</v>
      </c>
      <c r="N4528">
        <v>890.8277312934481</v>
      </c>
    </row>
    <row r="4529" spans="6:14" x14ac:dyDescent="0.35">
      <c r="F4529" t="s">
        <v>4578</v>
      </c>
      <c r="G4529">
        <v>2020</v>
      </c>
      <c r="H4529" t="s">
        <v>39</v>
      </c>
      <c r="I4529" t="s">
        <v>50</v>
      </c>
      <c r="J4529" t="s">
        <v>45</v>
      </c>
      <c r="K4529" t="s">
        <v>66</v>
      </c>
      <c r="L4529" t="s">
        <v>7</v>
      </c>
      <c r="M4529" t="s">
        <v>10</v>
      </c>
      <c r="N4529">
        <v>17.094017094999998</v>
      </c>
    </row>
    <row r="4530" spans="6:14" x14ac:dyDescent="0.35">
      <c r="F4530" t="s">
        <v>4579</v>
      </c>
      <c r="G4530">
        <v>2020</v>
      </c>
      <c r="H4530" t="s">
        <v>39</v>
      </c>
      <c r="I4530" t="s">
        <v>50</v>
      </c>
      <c r="J4530" t="s">
        <v>45</v>
      </c>
      <c r="K4530" t="s">
        <v>66</v>
      </c>
      <c r="L4530" t="s">
        <v>7</v>
      </c>
      <c r="M4530" t="s">
        <v>11</v>
      </c>
      <c r="N4530">
        <v>107.170033</v>
      </c>
    </row>
    <row r="4531" spans="6:14" x14ac:dyDescent="0.35">
      <c r="F4531" t="s">
        <v>4580</v>
      </c>
      <c r="G4531">
        <v>2020</v>
      </c>
      <c r="H4531" t="s">
        <v>39</v>
      </c>
      <c r="I4531" t="s">
        <v>50</v>
      </c>
      <c r="J4531" t="s">
        <v>45</v>
      </c>
      <c r="K4531" t="s">
        <v>66</v>
      </c>
      <c r="L4531" t="s">
        <v>7</v>
      </c>
      <c r="M4531" t="s">
        <v>15</v>
      </c>
      <c r="N4531">
        <v>21.652421652421701</v>
      </c>
    </row>
    <row r="4532" spans="6:14" x14ac:dyDescent="0.35">
      <c r="F4532" t="s">
        <v>4581</v>
      </c>
      <c r="G4532">
        <v>2020</v>
      </c>
      <c r="H4532" t="s">
        <v>39</v>
      </c>
      <c r="I4532" t="s">
        <v>49</v>
      </c>
      <c r="J4532" t="s">
        <v>5</v>
      </c>
      <c r="K4532" t="s">
        <v>66</v>
      </c>
      <c r="L4532" t="s">
        <v>3</v>
      </c>
      <c r="M4532" t="s">
        <v>4</v>
      </c>
      <c r="N4532">
        <v>389.48428999999999</v>
      </c>
    </row>
    <row r="4533" spans="6:14" x14ac:dyDescent="0.35">
      <c r="F4533" t="s">
        <v>4582</v>
      </c>
      <c r="G4533">
        <v>2020</v>
      </c>
      <c r="H4533" t="s">
        <v>39</v>
      </c>
      <c r="I4533" t="s">
        <v>49</v>
      </c>
      <c r="J4533" t="s">
        <v>5</v>
      </c>
      <c r="K4533" t="s">
        <v>66</v>
      </c>
      <c r="L4533" t="s">
        <v>3</v>
      </c>
      <c r="M4533" t="s">
        <v>16</v>
      </c>
      <c r="N4533">
        <v>2.2349999999999999</v>
      </c>
    </row>
    <row r="4534" spans="6:14" x14ac:dyDescent="0.35">
      <c r="F4534" t="s">
        <v>4583</v>
      </c>
      <c r="G4534">
        <v>2020</v>
      </c>
      <c r="H4534" t="s">
        <v>39</v>
      </c>
      <c r="I4534" t="s">
        <v>49</v>
      </c>
      <c r="J4534" t="s">
        <v>5</v>
      </c>
      <c r="K4534" t="s">
        <v>66</v>
      </c>
      <c r="L4534" t="s">
        <v>3</v>
      </c>
      <c r="M4534" t="s">
        <v>28</v>
      </c>
      <c r="N4534">
        <v>2.221511</v>
      </c>
    </row>
    <row r="4535" spans="6:14" x14ac:dyDescent="0.35">
      <c r="F4535" t="s">
        <v>4584</v>
      </c>
      <c r="G4535">
        <v>2020</v>
      </c>
      <c r="H4535" t="s">
        <v>39</v>
      </c>
      <c r="I4535" t="s">
        <v>49</v>
      </c>
      <c r="J4535" t="s">
        <v>5</v>
      </c>
      <c r="K4535" t="s">
        <v>66</v>
      </c>
      <c r="L4535" t="s">
        <v>3</v>
      </c>
      <c r="M4535" t="s">
        <v>29</v>
      </c>
      <c r="N4535">
        <v>2.25</v>
      </c>
    </row>
    <row r="4536" spans="6:14" x14ac:dyDescent="0.35">
      <c r="F4536" t="s">
        <v>4585</v>
      </c>
      <c r="G4536">
        <v>2020</v>
      </c>
      <c r="H4536" t="s">
        <v>39</v>
      </c>
      <c r="I4536" t="s">
        <v>49</v>
      </c>
      <c r="J4536" t="s">
        <v>5</v>
      </c>
      <c r="K4536" t="s">
        <v>66</v>
      </c>
      <c r="L4536" t="s">
        <v>7</v>
      </c>
      <c r="M4536" t="s">
        <v>8</v>
      </c>
      <c r="N4536">
        <v>4.7989066336176398</v>
      </c>
    </row>
    <row r="4537" spans="6:14" x14ac:dyDescent="0.35">
      <c r="F4537" t="s">
        <v>4586</v>
      </c>
      <c r="G4537">
        <v>2020</v>
      </c>
      <c r="H4537" t="s">
        <v>39</v>
      </c>
      <c r="I4537" t="s">
        <v>49</v>
      </c>
      <c r="J4537" t="s">
        <v>5</v>
      </c>
      <c r="K4537" t="s">
        <v>66</v>
      </c>
      <c r="L4537" t="s">
        <v>7</v>
      </c>
      <c r="M4537" t="s">
        <v>10</v>
      </c>
      <c r="N4537">
        <v>17.168141592920403</v>
      </c>
    </row>
    <row r="4538" spans="6:14" x14ac:dyDescent="0.35">
      <c r="F4538" t="s">
        <v>4587</v>
      </c>
      <c r="G4538">
        <v>2020</v>
      </c>
      <c r="H4538" t="s">
        <v>39</v>
      </c>
      <c r="I4538" t="s">
        <v>49</v>
      </c>
      <c r="J4538" t="s">
        <v>5</v>
      </c>
      <c r="K4538" t="s">
        <v>66</v>
      </c>
      <c r="L4538" t="s">
        <v>7</v>
      </c>
      <c r="M4538" t="s">
        <v>11</v>
      </c>
      <c r="N4538">
        <v>30.000019699999999</v>
      </c>
    </row>
    <row r="4539" spans="6:14" x14ac:dyDescent="0.35">
      <c r="F4539" t="s">
        <v>4588</v>
      </c>
      <c r="G4539">
        <v>2020</v>
      </c>
      <c r="H4539" t="s">
        <v>39</v>
      </c>
      <c r="I4539" t="s">
        <v>49</v>
      </c>
      <c r="J4539" t="s">
        <v>5</v>
      </c>
      <c r="K4539" t="s">
        <v>66</v>
      </c>
      <c r="L4539" t="s">
        <v>7</v>
      </c>
      <c r="M4539" t="s">
        <v>14</v>
      </c>
      <c r="N4539">
        <v>3.2290564819999998</v>
      </c>
    </row>
    <row r="4540" spans="6:14" x14ac:dyDescent="0.35">
      <c r="F4540" t="s">
        <v>4589</v>
      </c>
      <c r="G4540">
        <v>2020</v>
      </c>
      <c r="H4540" t="s">
        <v>39</v>
      </c>
      <c r="I4540" t="s">
        <v>49</v>
      </c>
      <c r="J4540" t="s">
        <v>5</v>
      </c>
      <c r="K4540" t="s">
        <v>66</v>
      </c>
      <c r="L4540" t="s">
        <v>7</v>
      </c>
      <c r="M4540" t="s">
        <v>31</v>
      </c>
      <c r="N4540">
        <v>32.841560000000001</v>
      </c>
    </row>
    <row r="4541" spans="6:14" x14ac:dyDescent="0.35">
      <c r="F4541" t="s">
        <v>4590</v>
      </c>
      <c r="G4541">
        <v>2020</v>
      </c>
      <c r="H4541" t="s">
        <v>39</v>
      </c>
      <c r="I4541" t="s">
        <v>49</v>
      </c>
      <c r="J4541" t="s">
        <v>5</v>
      </c>
      <c r="K4541" t="s">
        <v>66</v>
      </c>
      <c r="L4541" t="s">
        <v>6</v>
      </c>
      <c r="M4541" t="s">
        <v>6</v>
      </c>
      <c r="N4541">
        <v>1.21231</v>
      </c>
    </row>
    <row r="4542" spans="6:14" x14ac:dyDescent="0.35">
      <c r="F4542" t="s">
        <v>4591</v>
      </c>
      <c r="G4542">
        <v>2020</v>
      </c>
      <c r="H4542" t="s">
        <v>39</v>
      </c>
      <c r="I4542" t="s">
        <v>49</v>
      </c>
      <c r="J4542" t="s">
        <v>45</v>
      </c>
      <c r="K4542" t="s">
        <v>66</v>
      </c>
      <c r="L4542" t="s">
        <v>3</v>
      </c>
      <c r="M4542" t="s">
        <v>4</v>
      </c>
      <c r="N4542">
        <v>57.692999999999998</v>
      </c>
    </row>
    <row r="4543" spans="6:14" x14ac:dyDescent="0.35">
      <c r="F4543" t="s">
        <v>4592</v>
      </c>
      <c r="G4543">
        <v>2020</v>
      </c>
      <c r="H4543" t="s">
        <v>39</v>
      </c>
      <c r="I4543" t="s">
        <v>49</v>
      </c>
      <c r="J4543" t="s">
        <v>45</v>
      </c>
      <c r="K4543" t="s">
        <v>66</v>
      </c>
      <c r="L4543" t="s">
        <v>3</v>
      </c>
      <c r="M4543" t="s">
        <v>6</v>
      </c>
      <c r="N4543">
        <v>100</v>
      </c>
    </row>
    <row r="4544" spans="6:14" x14ac:dyDescent="0.35">
      <c r="F4544" t="s">
        <v>4593</v>
      </c>
      <c r="G4544">
        <v>2020</v>
      </c>
      <c r="H4544" t="s">
        <v>39</v>
      </c>
      <c r="I4544" t="s">
        <v>48</v>
      </c>
      <c r="J4544" t="s">
        <v>9</v>
      </c>
      <c r="K4544" t="s">
        <v>66</v>
      </c>
      <c r="L4544" t="s">
        <v>7</v>
      </c>
      <c r="M4544" t="s">
        <v>14</v>
      </c>
      <c r="N4544">
        <v>1874.9678127519965</v>
      </c>
    </row>
    <row r="4545" spans="6:14" x14ac:dyDescent="0.35">
      <c r="F4545" t="s">
        <v>4594</v>
      </c>
      <c r="G4545">
        <v>2020</v>
      </c>
      <c r="H4545" t="s">
        <v>39</v>
      </c>
      <c r="I4545" t="s">
        <v>48</v>
      </c>
      <c r="J4545" t="s">
        <v>5</v>
      </c>
      <c r="K4545" t="s">
        <v>66</v>
      </c>
      <c r="L4545" t="s">
        <v>3</v>
      </c>
      <c r="M4545" t="s">
        <v>12</v>
      </c>
      <c r="N4545">
        <v>402.15733</v>
      </c>
    </row>
    <row r="4546" spans="6:14" x14ac:dyDescent="0.35">
      <c r="F4546" t="s">
        <v>4595</v>
      </c>
      <c r="G4546">
        <v>2020</v>
      </c>
      <c r="H4546" t="s">
        <v>39</v>
      </c>
      <c r="I4546" t="s">
        <v>48</v>
      </c>
      <c r="J4546" t="s">
        <v>5</v>
      </c>
      <c r="K4546" t="s">
        <v>66</v>
      </c>
      <c r="L4546" t="s">
        <v>3</v>
      </c>
      <c r="M4546" t="s">
        <v>4</v>
      </c>
      <c r="N4546">
        <v>0.6</v>
      </c>
    </row>
    <row r="4547" spans="6:14" x14ac:dyDescent="0.35">
      <c r="F4547" t="s">
        <v>4596</v>
      </c>
      <c r="G4547">
        <v>2020</v>
      </c>
      <c r="H4547" t="s">
        <v>39</v>
      </c>
      <c r="I4547" t="s">
        <v>48</v>
      </c>
      <c r="J4547" t="s">
        <v>5</v>
      </c>
      <c r="K4547" t="s">
        <v>66</v>
      </c>
      <c r="L4547" t="s">
        <v>3</v>
      </c>
      <c r="M4547" t="s">
        <v>16</v>
      </c>
      <c r="N4547">
        <v>2.7650000000000001</v>
      </c>
    </row>
    <row r="4548" spans="6:14" x14ac:dyDescent="0.35">
      <c r="F4548" t="s">
        <v>4597</v>
      </c>
      <c r="G4548">
        <v>2020</v>
      </c>
      <c r="H4548" t="s">
        <v>39</v>
      </c>
      <c r="I4548" t="s">
        <v>48</v>
      </c>
      <c r="J4548" t="s">
        <v>5</v>
      </c>
      <c r="K4548" t="s">
        <v>66</v>
      </c>
      <c r="L4548" t="s">
        <v>3</v>
      </c>
      <c r="M4548" t="s">
        <v>28</v>
      </c>
      <c r="N4548">
        <v>24.068924580000001</v>
      </c>
    </row>
    <row r="4549" spans="6:14" x14ac:dyDescent="0.35">
      <c r="F4549" t="s">
        <v>4598</v>
      </c>
      <c r="G4549">
        <v>2020</v>
      </c>
      <c r="H4549" t="s">
        <v>39</v>
      </c>
      <c r="I4549" t="s">
        <v>48</v>
      </c>
      <c r="J4549" t="s">
        <v>5</v>
      </c>
      <c r="K4549" t="s">
        <v>66</v>
      </c>
      <c r="L4549" t="s">
        <v>3</v>
      </c>
      <c r="M4549" t="s">
        <v>29</v>
      </c>
      <c r="N4549">
        <v>64.576349999999991</v>
      </c>
    </row>
    <row r="4550" spans="6:14" x14ac:dyDescent="0.35">
      <c r="F4550" t="s">
        <v>4599</v>
      </c>
      <c r="G4550">
        <v>2020</v>
      </c>
      <c r="H4550" t="s">
        <v>39</v>
      </c>
      <c r="I4550" t="s">
        <v>48</v>
      </c>
      <c r="J4550" t="s">
        <v>5</v>
      </c>
      <c r="K4550" t="s">
        <v>66</v>
      </c>
      <c r="L4550" t="s">
        <v>3</v>
      </c>
      <c r="M4550" t="s">
        <v>6</v>
      </c>
      <c r="N4550">
        <v>30</v>
      </c>
    </row>
    <row r="4551" spans="6:14" x14ac:dyDescent="0.35">
      <c r="F4551" t="s">
        <v>4600</v>
      </c>
      <c r="G4551">
        <v>2020</v>
      </c>
      <c r="H4551" t="s">
        <v>39</v>
      </c>
      <c r="I4551" t="s">
        <v>48</v>
      </c>
      <c r="J4551" t="s">
        <v>5</v>
      </c>
      <c r="K4551" t="s">
        <v>66</v>
      </c>
      <c r="L4551" t="s">
        <v>7</v>
      </c>
      <c r="M4551" t="s">
        <v>8</v>
      </c>
      <c r="N4551">
        <v>194.7229452</v>
      </c>
    </row>
    <row r="4552" spans="6:14" x14ac:dyDescent="0.35">
      <c r="F4552" t="s">
        <v>4601</v>
      </c>
      <c r="G4552">
        <v>2020</v>
      </c>
      <c r="H4552" t="s">
        <v>39</v>
      </c>
      <c r="I4552" t="s">
        <v>48</v>
      </c>
      <c r="J4552" t="s">
        <v>5</v>
      </c>
      <c r="K4552" t="s">
        <v>66</v>
      </c>
      <c r="L4552" t="s">
        <v>7</v>
      </c>
      <c r="M4552" t="s">
        <v>30</v>
      </c>
      <c r="N4552">
        <v>51.45</v>
      </c>
    </row>
    <row r="4553" spans="6:14" x14ac:dyDescent="0.35">
      <c r="F4553" t="s">
        <v>4602</v>
      </c>
      <c r="G4553">
        <v>2020</v>
      </c>
      <c r="H4553" t="s">
        <v>39</v>
      </c>
      <c r="I4553" t="s">
        <v>48</v>
      </c>
      <c r="J4553" t="s">
        <v>5</v>
      </c>
      <c r="K4553" t="s">
        <v>66</v>
      </c>
      <c r="L4553" t="s">
        <v>7</v>
      </c>
      <c r="M4553" t="s">
        <v>10</v>
      </c>
      <c r="N4553">
        <v>8.0454500000000007</v>
      </c>
    </row>
    <row r="4554" spans="6:14" x14ac:dyDescent="0.35">
      <c r="F4554" t="s">
        <v>4603</v>
      </c>
      <c r="G4554">
        <v>2020</v>
      </c>
      <c r="H4554" t="s">
        <v>39</v>
      </c>
      <c r="I4554" t="s">
        <v>48</v>
      </c>
      <c r="J4554" t="s">
        <v>5</v>
      </c>
      <c r="K4554" t="s">
        <v>66</v>
      </c>
      <c r="L4554" t="s">
        <v>7</v>
      </c>
      <c r="M4554" t="s">
        <v>11</v>
      </c>
      <c r="N4554">
        <v>13.2171</v>
      </c>
    </row>
    <row r="4555" spans="6:14" x14ac:dyDescent="0.35">
      <c r="F4555" t="s">
        <v>4604</v>
      </c>
      <c r="G4555">
        <v>2020</v>
      </c>
      <c r="H4555" t="s">
        <v>39</v>
      </c>
      <c r="I4555" t="s">
        <v>48</v>
      </c>
      <c r="J4555" t="s">
        <v>5</v>
      </c>
      <c r="K4555" t="s">
        <v>66</v>
      </c>
      <c r="L4555" t="s">
        <v>7</v>
      </c>
      <c r="M4555" t="s">
        <v>14</v>
      </c>
      <c r="N4555">
        <v>1154.1244717279967</v>
      </c>
    </row>
    <row r="4556" spans="6:14" x14ac:dyDescent="0.35">
      <c r="F4556" t="s">
        <v>4605</v>
      </c>
      <c r="G4556">
        <v>2020</v>
      </c>
      <c r="H4556" t="s">
        <v>39</v>
      </c>
      <c r="I4556" t="s">
        <v>48</v>
      </c>
      <c r="J4556" t="s">
        <v>5</v>
      </c>
      <c r="K4556" t="s">
        <v>66</v>
      </c>
      <c r="L4556" t="s">
        <v>7</v>
      </c>
      <c r="M4556" t="s">
        <v>15</v>
      </c>
      <c r="N4556">
        <v>109.10789</v>
      </c>
    </row>
    <row r="4557" spans="6:14" x14ac:dyDescent="0.35">
      <c r="F4557" t="s">
        <v>4606</v>
      </c>
      <c r="G4557">
        <v>2020</v>
      </c>
      <c r="H4557" t="s">
        <v>39</v>
      </c>
      <c r="I4557" t="s">
        <v>48</v>
      </c>
      <c r="J4557" t="s">
        <v>5</v>
      </c>
      <c r="K4557" t="s">
        <v>66</v>
      </c>
      <c r="L4557" t="s">
        <v>7</v>
      </c>
      <c r="M4557" t="s">
        <v>31</v>
      </c>
      <c r="N4557">
        <v>1.2275520000000002</v>
      </c>
    </row>
    <row r="4558" spans="6:14" x14ac:dyDescent="0.35">
      <c r="F4558" t="s">
        <v>4607</v>
      </c>
      <c r="G4558">
        <v>2020</v>
      </c>
      <c r="H4558" t="s">
        <v>39</v>
      </c>
      <c r="I4558" t="s">
        <v>48</v>
      </c>
      <c r="J4558" t="s">
        <v>5</v>
      </c>
      <c r="K4558" t="s">
        <v>66</v>
      </c>
      <c r="L4558" t="s">
        <v>7</v>
      </c>
      <c r="M4558" t="s">
        <v>32</v>
      </c>
      <c r="N4558">
        <v>0.6</v>
      </c>
    </row>
    <row r="4559" spans="6:14" x14ac:dyDescent="0.35">
      <c r="F4559" t="s">
        <v>4608</v>
      </c>
      <c r="G4559">
        <v>2020</v>
      </c>
      <c r="H4559" t="s">
        <v>39</v>
      </c>
      <c r="I4559" t="s">
        <v>48</v>
      </c>
      <c r="J4559" t="s">
        <v>5</v>
      </c>
      <c r="K4559" t="s">
        <v>66</v>
      </c>
      <c r="L4559" t="s">
        <v>6</v>
      </c>
      <c r="M4559" t="s">
        <v>6</v>
      </c>
      <c r="N4559">
        <v>0.3</v>
      </c>
    </row>
    <row r="4560" spans="6:14" x14ac:dyDescent="0.35">
      <c r="F4560" t="s">
        <v>4609</v>
      </c>
      <c r="G4560">
        <v>2020</v>
      </c>
      <c r="H4560" t="s">
        <v>39</v>
      </c>
      <c r="I4560" t="s">
        <v>48</v>
      </c>
      <c r="J4560" t="s">
        <v>45</v>
      </c>
      <c r="K4560" t="s">
        <v>66</v>
      </c>
      <c r="L4560" t="s">
        <v>3</v>
      </c>
      <c r="M4560" t="s">
        <v>12</v>
      </c>
      <c r="N4560">
        <v>134.61699999999999</v>
      </c>
    </row>
    <row r="4561" spans="6:14" x14ac:dyDescent="0.35">
      <c r="F4561" t="s">
        <v>4610</v>
      </c>
      <c r="G4561">
        <v>2020</v>
      </c>
      <c r="H4561" t="s">
        <v>39</v>
      </c>
      <c r="I4561" t="s">
        <v>48</v>
      </c>
      <c r="J4561" t="s">
        <v>45</v>
      </c>
      <c r="K4561" t="s">
        <v>66</v>
      </c>
      <c r="L4561" t="s">
        <v>7</v>
      </c>
      <c r="M4561" t="s">
        <v>14</v>
      </c>
      <c r="N4561">
        <v>111.45501074999943</v>
      </c>
    </row>
    <row r="4562" spans="6:14" x14ac:dyDescent="0.35">
      <c r="F4562" t="s">
        <v>4611</v>
      </c>
      <c r="G4562">
        <v>2020</v>
      </c>
      <c r="H4562" t="s">
        <v>39</v>
      </c>
      <c r="I4562" t="s">
        <v>6</v>
      </c>
      <c r="J4562" t="s">
        <v>9</v>
      </c>
      <c r="K4562" t="s">
        <v>66</v>
      </c>
      <c r="L4562" t="s">
        <v>7</v>
      </c>
      <c r="M4562" t="s">
        <v>10</v>
      </c>
      <c r="N4562">
        <v>17.957218619479679</v>
      </c>
    </row>
    <row r="4563" spans="6:14" x14ac:dyDescent="0.35">
      <c r="F4563" t="s">
        <v>4612</v>
      </c>
      <c r="G4563">
        <v>2020</v>
      </c>
      <c r="H4563" t="s">
        <v>39</v>
      </c>
      <c r="I4563" t="s">
        <v>6</v>
      </c>
      <c r="J4563" t="s">
        <v>5</v>
      </c>
      <c r="K4563" t="s">
        <v>66</v>
      </c>
      <c r="L4563" t="s">
        <v>3</v>
      </c>
      <c r="M4563" t="s">
        <v>4</v>
      </c>
      <c r="N4563">
        <v>9.0571529999999996</v>
      </c>
    </row>
    <row r="4564" spans="6:14" x14ac:dyDescent="0.35">
      <c r="F4564" t="s">
        <v>4613</v>
      </c>
      <c r="G4564">
        <v>2020</v>
      </c>
      <c r="H4564" t="s">
        <v>39</v>
      </c>
      <c r="I4564" t="s">
        <v>6</v>
      </c>
      <c r="J4564" t="s">
        <v>5</v>
      </c>
      <c r="K4564" t="s">
        <v>66</v>
      </c>
      <c r="L4564" t="s">
        <v>3</v>
      </c>
      <c r="M4564" t="s">
        <v>6</v>
      </c>
      <c r="N4564">
        <v>12.229300194</v>
      </c>
    </row>
    <row r="4565" spans="6:14" x14ac:dyDescent="0.35">
      <c r="F4565" t="s">
        <v>4614</v>
      </c>
      <c r="G4565">
        <v>2020</v>
      </c>
      <c r="H4565" t="s">
        <v>39</v>
      </c>
      <c r="I4565" t="s">
        <v>6</v>
      </c>
      <c r="J4565" t="s">
        <v>5</v>
      </c>
      <c r="K4565" t="s">
        <v>66</v>
      </c>
      <c r="L4565" t="s">
        <v>7</v>
      </c>
      <c r="M4565" t="s">
        <v>10</v>
      </c>
      <c r="N4565">
        <v>386.013981</v>
      </c>
    </row>
    <row r="4566" spans="6:14" x14ac:dyDescent="0.35">
      <c r="F4566" t="s">
        <v>4615</v>
      </c>
      <c r="G4566">
        <v>2020</v>
      </c>
      <c r="H4566" t="s">
        <v>39</v>
      </c>
      <c r="I4566" t="s">
        <v>6</v>
      </c>
      <c r="J4566" t="s">
        <v>5</v>
      </c>
      <c r="K4566" t="s">
        <v>66</v>
      </c>
      <c r="L4566" t="s">
        <v>7</v>
      </c>
      <c r="M4566" t="s">
        <v>14</v>
      </c>
      <c r="N4566">
        <v>0.65209741099999996</v>
      </c>
    </row>
    <row r="4567" spans="6:14" x14ac:dyDescent="0.35">
      <c r="F4567" t="s">
        <v>8301</v>
      </c>
      <c r="G4567">
        <v>2020</v>
      </c>
      <c r="H4567" t="s">
        <v>39</v>
      </c>
      <c r="I4567" t="s">
        <v>6</v>
      </c>
      <c r="J4567" t="s">
        <v>5</v>
      </c>
      <c r="K4567" t="s">
        <v>66</v>
      </c>
      <c r="L4567" t="s">
        <v>7</v>
      </c>
      <c r="M4567" t="s">
        <v>15</v>
      </c>
      <c r="N4567">
        <v>1.47302</v>
      </c>
    </row>
    <row r="4568" spans="6:14" x14ac:dyDescent="0.35">
      <c r="F4568" t="s">
        <v>4616</v>
      </c>
      <c r="G4568">
        <v>2020</v>
      </c>
      <c r="H4568" t="s">
        <v>39</v>
      </c>
      <c r="I4568" t="s">
        <v>6</v>
      </c>
      <c r="J4568" t="s">
        <v>45</v>
      </c>
      <c r="K4568" t="s">
        <v>66</v>
      </c>
      <c r="L4568" t="s">
        <v>3</v>
      </c>
      <c r="M4568" t="s">
        <v>4</v>
      </c>
      <c r="N4568">
        <v>0.3</v>
      </c>
    </row>
    <row r="4569" spans="6:14" x14ac:dyDescent="0.35">
      <c r="F4569" t="s">
        <v>4617</v>
      </c>
      <c r="G4569">
        <v>2020</v>
      </c>
      <c r="H4569" t="s">
        <v>39</v>
      </c>
      <c r="I4569" t="s">
        <v>6</v>
      </c>
      <c r="J4569" t="s">
        <v>45</v>
      </c>
      <c r="K4569" t="s">
        <v>66</v>
      </c>
      <c r="L4569" t="s">
        <v>3</v>
      </c>
      <c r="M4569" t="s">
        <v>29</v>
      </c>
      <c r="N4569">
        <v>24.597259999999999</v>
      </c>
    </row>
    <row r="4570" spans="6:14" x14ac:dyDescent="0.35">
      <c r="F4570" t="s">
        <v>4618</v>
      </c>
      <c r="G4570">
        <v>2020</v>
      </c>
      <c r="H4570" t="s">
        <v>39</v>
      </c>
      <c r="I4570" t="s">
        <v>6</v>
      </c>
      <c r="J4570" t="s">
        <v>45</v>
      </c>
      <c r="K4570" t="s">
        <v>66</v>
      </c>
      <c r="L4570" t="s">
        <v>7</v>
      </c>
      <c r="M4570" t="s">
        <v>8</v>
      </c>
      <c r="N4570">
        <v>1.869</v>
      </c>
    </row>
    <row r="4571" spans="6:14" x14ac:dyDescent="0.35">
      <c r="F4571" t="s">
        <v>4619</v>
      </c>
      <c r="G4571">
        <v>2020</v>
      </c>
      <c r="H4571" t="s">
        <v>39</v>
      </c>
      <c r="I4571" t="s">
        <v>6</v>
      </c>
      <c r="J4571" t="s">
        <v>45</v>
      </c>
      <c r="K4571" t="s">
        <v>66</v>
      </c>
      <c r="L4571" t="s">
        <v>7</v>
      </c>
      <c r="M4571" t="s">
        <v>10</v>
      </c>
      <c r="N4571">
        <v>43.86</v>
      </c>
    </row>
    <row r="4572" spans="6:14" x14ac:dyDescent="0.35">
      <c r="F4572" t="s">
        <v>4620</v>
      </c>
      <c r="G4572">
        <v>2020</v>
      </c>
      <c r="H4572" t="s">
        <v>39</v>
      </c>
      <c r="I4572" t="s">
        <v>6</v>
      </c>
      <c r="J4572" t="s">
        <v>45</v>
      </c>
      <c r="K4572" t="s">
        <v>66</v>
      </c>
      <c r="L4572" t="s">
        <v>7</v>
      </c>
      <c r="M4572" t="s">
        <v>14</v>
      </c>
      <c r="N4572">
        <v>0.65132500000000004</v>
      </c>
    </row>
    <row r="4573" spans="6:14" x14ac:dyDescent="0.35">
      <c r="F4573" t="s">
        <v>8302</v>
      </c>
      <c r="G4573">
        <v>2020</v>
      </c>
      <c r="H4573" t="s">
        <v>39</v>
      </c>
      <c r="I4573" t="s">
        <v>6</v>
      </c>
      <c r="J4573" t="s">
        <v>45</v>
      </c>
      <c r="K4573" t="s">
        <v>66</v>
      </c>
      <c r="L4573" t="s">
        <v>7</v>
      </c>
      <c r="M4573" t="s">
        <v>15</v>
      </c>
      <c r="N4573">
        <v>0.45190200000000003</v>
      </c>
    </row>
    <row r="4574" spans="6:14" x14ac:dyDescent="0.35">
      <c r="F4574" t="s">
        <v>4621</v>
      </c>
      <c r="G4574">
        <v>2020</v>
      </c>
      <c r="H4574" t="s">
        <v>39</v>
      </c>
      <c r="I4574" t="s">
        <v>6</v>
      </c>
      <c r="J4574" t="s">
        <v>45</v>
      </c>
      <c r="K4574" t="s">
        <v>66</v>
      </c>
      <c r="L4574" t="s">
        <v>7</v>
      </c>
      <c r="M4574" t="s">
        <v>6</v>
      </c>
      <c r="N4574">
        <v>3.6468960000000004</v>
      </c>
    </row>
    <row r="4575" spans="6:14" x14ac:dyDescent="0.35">
      <c r="F4575" t="s">
        <v>4622</v>
      </c>
      <c r="G4575">
        <v>2020</v>
      </c>
      <c r="H4575" t="s">
        <v>39</v>
      </c>
      <c r="I4575" t="s">
        <v>6</v>
      </c>
      <c r="J4575" t="s">
        <v>45</v>
      </c>
      <c r="K4575" t="s">
        <v>66</v>
      </c>
      <c r="L4575" t="s">
        <v>6</v>
      </c>
      <c r="M4575" t="s">
        <v>6</v>
      </c>
      <c r="N4575">
        <v>1.08</v>
      </c>
    </row>
    <row r="4576" spans="6:14" x14ac:dyDescent="0.35">
      <c r="F4576" t="s">
        <v>4623</v>
      </c>
      <c r="G4576">
        <v>2020</v>
      </c>
      <c r="H4576" t="s">
        <v>40</v>
      </c>
      <c r="I4576" t="s">
        <v>47</v>
      </c>
      <c r="J4576" t="s">
        <v>5</v>
      </c>
      <c r="K4576" t="s">
        <v>66</v>
      </c>
      <c r="L4576" t="s">
        <v>3</v>
      </c>
      <c r="M4576" t="s">
        <v>4</v>
      </c>
      <c r="N4576">
        <v>822.48803690000011</v>
      </c>
    </row>
    <row r="4577" spans="6:14" x14ac:dyDescent="0.35">
      <c r="F4577" t="s">
        <v>4624</v>
      </c>
      <c r="G4577">
        <v>2020</v>
      </c>
      <c r="H4577" t="s">
        <v>40</v>
      </c>
      <c r="I4577" t="s">
        <v>47</v>
      </c>
      <c r="J4577" t="s">
        <v>5</v>
      </c>
      <c r="K4577" t="s">
        <v>66</v>
      </c>
      <c r="L4577" t="s">
        <v>3</v>
      </c>
      <c r="M4577" t="s">
        <v>28</v>
      </c>
      <c r="N4577">
        <v>295.82616435</v>
      </c>
    </row>
    <row r="4578" spans="6:14" x14ac:dyDescent="0.35">
      <c r="F4578" t="s">
        <v>4625</v>
      </c>
      <c r="G4578">
        <v>2020</v>
      </c>
      <c r="H4578" t="s">
        <v>40</v>
      </c>
      <c r="I4578" t="s">
        <v>47</v>
      </c>
      <c r="J4578" t="s">
        <v>5</v>
      </c>
      <c r="K4578" t="s">
        <v>66</v>
      </c>
      <c r="L4578" t="s">
        <v>7</v>
      </c>
      <c r="M4578" t="s">
        <v>10</v>
      </c>
      <c r="N4578">
        <v>265.661</v>
      </c>
    </row>
    <row r="4579" spans="6:14" x14ac:dyDescent="0.35">
      <c r="F4579" t="s">
        <v>4626</v>
      </c>
      <c r="G4579">
        <v>2020</v>
      </c>
      <c r="H4579" t="s">
        <v>40</v>
      </c>
      <c r="I4579" t="s">
        <v>51</v>
      </c>
      <c r="J4579" t="s">
        <v>9</v>
      </c>
      <c r="K4579" t="s">
        <v>66</v>
      </c>
      <c r="L4579" t="s">
        <v>3</v>
      </c>
      <c r="M4579" t="s">
        <v>4</v>
      </c>
      <c r="N4579">
        <v>23.247863247863258</v>
      </c>
    </row>
    <row r="4580" spans="6:14" x14ac:dyDescent="0.35">
      <c r="F4580" t="s">
        <v>4627</v>
      </c>
      <c r="G4580">
        <v>2020</v>
      </c>
      <c r="H4580" t="s">
        <v>40</v>
      </c>
      <c r="I4580" t="s">
        <v>51</v>
      </c>
      <c r="J4580" t="s">
        <v>9</v>
      </c>
      <c r="K4580" t="s">
        <v>66</v>
      </c>
      <c r="L4580" t="s">
        <v>3</v>
      </c>
      <c r="M4580" t="s">
        <v>29</v>
      </c>
      <c r="N4580">
        <v>127.58786265728831</v>
      </c>
    </row>
    <row r="4581" spans="6:14" x14ac:dyDescent="0.35">
      <c r="F4581" t="s">
        <v>4628</v>
      </c>
      <c r="G4581">
        <v>2020</v>
      </c>
      <c r="H4581" t="s">
        <v>40</v>
      </c>
      <c r="I4581" t="s">
        <v>51</v>
      </c>
      <c r="J4581" t="s">
        <v>9</v>
      </c>
      <c r="K4581" t="s">
        <v>66</v>
      </c>
      <c r="L4581" t="s">
        <v>7</v>
      </c>
      <c r="M4581" t="s">
        <v>8</v>
      </c>
      <c r="N4581">
        <v>28.444158339978554</v>
      </c>
    </row>
    <row r="4582" spans="6:14" x14ac:dyDescent="0.35">
      <c r="F4582" t="s">
        <v>4629</v>
      </c>
      <c r="G4582">
        <v>2020</v>
      </c>
      <c r="H4582" t="s">
        <v>40</v>
      </c>
      <c r="I4582" t="s">
        <v>51</v>
      </c>
      <c r="J4582" t="s">
        <v>9</v>
      </c>
      <c r="K4582" t="s">
        <v>66</v>
      </c>
      <c r="L4582" t="s">
        <v>7</v>
      </c>
      <c r="M4582" t="s">
        <v>10</v>
      </c>
      <c r="N4582">
        <v>1080.249092294539</v>
      </c>
    </row>
    <row r="4583" spans="6:14" x14ac:dyDescent="0.35">
      <c r="F4583" t="s">
        <v>4630</v>
      </c>
      <c r="G4583">
        <v>2020</v>
      </c>
      <c r="H4583" t="s">
        <v>40</v>
      </c>
      <c r="I4583" t="s">
        <v>51</v>
      </c>
      <c r="J4583" t="s">
        <v>9</v>
      </c>
      <c r="K4583" t="s">
        <v>66</v>
      </c>
      <c r="L4583" t="s">
        <v>7</v>
      </c>
      <c r="M4583" t="s">
        <v>11</v>
      </c>
      <c r="N4583">
        <v>85.109995529999992</v>
      </c>
    </row>
    <row r="4584" spans="6:14" x14ac:dyDescent="0.35">
      <c r="F4584" t="s">
        <v>4631</v>
      </c>
      <c r="G4584">
        <v>2020</v>
      </c>
      <c r="H4584" t="s">
        <v>40</v>
      </c>
      <c r="I4584" t="s">
        <v>51</v>
      </c>
      <c r="J4584" t="s">
        <v>9</v>
      </c>
      <c r="K4584" t="s">
        <v>66</v>
      </c>
      <c r="L4584" t="s">
        <v>7</v>
      </c>
      <c r="M4584" t="s">
        <v>14</v>
      </c>
      <c r="N4584">
        <v>64.020287544087864</v>
      </c>
    </row>
    <row r="4585" spans="6:14" x14ac:dyDescent="0.35">
      <c r="F4585" t="s">
        <v>4632</v>
      </c>
      <c r="G4585">
        <v>2020</v>
      </c>
      <c r="H4585" t="s">
        <v>40</v>
      </c>
      <c r="I4585" t="s">
        <v>51</v>
      </c>
      <c r="J4585" t="s">
        <v>9</v>
      </c>
      <c r="K4585" t="s">
        <v>66</v>
      </c>
      <c r="L4585" t="s">
        <v>7</v>
      </c>
      <c r="M4585" t="s">
        <v>34</v>
      </c>
      <c r="N4585">
        <v>291.53549120868377</v>
      </c>
    </row>
    <row r="4586" spans="6:14" x14ac:dyDescent="0.35">
      <c r="F4586" t="s">
        <v>4633</v>
      </c>
      <c r="G4586">
        <v>2020</v>
      </c>
      <c r="H4586" t="s">
        <v>40</v>
      </c>
      <c r="I4586" t="s">
        <v>51</v>
      </c>
      <c r="J4586" t="s">
        <v>5</v>
      </c>
      <c r="K4586" t="s">
        <v>66</v>
      </c>
      <c r="L4586" t="s">
        <v>3</v>
      </c>
      <c r="M4586" t="s">
        <v>4</v>
      </c>
      <c r="N4586">
        <v>2.0319088319088361</v>
      </c>
    </row>
    <row r="4587" spans="6:14" x14ac:dyDescent="0.35">
      <c r="F4587" t="s">
        <v>4634</v>
      </c>
      <c r="G4587">
        <v>2020</v>
      </c>
      <c r="H4587" t="s">
        <v>40</v>
      </c>
      <c r="I4587" t="s">
        <v>51</v>
      </c>
      <c r="J4587" t="s">
        <v>5</v>
      </c>
      <c r="K4587" t="s">
        <v>66</v>
      </c>
      <c r="L4587" t="s">
        <v>3</v>
      </c>
      <c r="M4587" t="s">
        <v>29</v>
      </c>
      <c r="N4587">
        <v>566.02844740636363</v>
      </c>
    </row>
    <row r="4588" spans="6:14" x14ac:dyDescent="0.35">
      <c r="F4588" t="s">
        <v>4635</v>
      </c>
      <c r="G4588">
        <v>2020</v>
      </c>
      <c r="H4588" t="s">
        <v>40</v>
      </c>
      <c r="I4588" t="s">
        <v>51</v>
      </c>
      <c r="J4588" t="s">
        <v>5</v>
      </c>
      <c r="K4588" t="s">
        <v>66</v>
      </c>
      <c r="L4588" t="s">
        <v>7</v>
      </c>
      <c r="M4588" t="s">
        <v>8</v>
      </c>
      <c r="N4588">
        <v>6.3882868186721167</v>
      </c>
    </row>
    <row r="4589" spans="6:14" x14ac:dyDescent="0.35">
      <c r="F4589" t="s">
        <v>4636</v>
      </c>
      <c r="G4589">
        <v>2020</v>
      </c>
      <c r="H4589" t="s">
        <v>40</v>
      </c>
      <c r="I4589" t="s">
        <v>51</v>
      </c>
      <c r="J4589" t="s">
        <v>5</v>
      </c>
      <c r="K4589" t="s">
        <v>66</v>
      </c>
      <c r="L4589" t="s">
        <v>7</v>
      </c>
      <c r="M4589" t="s">
        <v>10</v>
      </c>
      <c r="N4589">
        <v>1398.6560607042297</v>
      </c>
    </row>
    <row r="4590" spans="6:14" x14ac:dyDescent="0.35">
      <c r="F4590" t="s">
        <v>4637</v>
      </c>
      <c r="G4590">
        <v>2020</v>
      </c>
      <c r="H4590" t="s">
        <v>40</v>
      </c>
      <c r="I4590" t="s">
        <v>51</v>
      </c>
      <c r="J4590" t="s">
        <v>5</v>
      </c>
      <c r="K4590" t="s">
        <v>66</v>
      </c>
      <c r="L4590" t="s">
        <v>7</v>
      </c>
      <c r="M4590" t="s">
        <v>11</v>
      </c>
      <c r="N4590">
        <v>66.249995929999969</v>
      </c>
    </row>
    <row r="4591" spans="6:14" x14ac:dyDescent="0.35">
      <c r="F4591" t="s">
        <v>4638</v>
      </c>
      <c r="G4591">
        <v>2020</v>
      </c>
      <c r="H4591" t="s">
        <v>40</v>
      </c>
      <c r="I4591" t="s">
        <v>51</v>
      </c>
      <c r="J4591" t="s">
        <v>5</v>
      </c>
      <c r="K4591" t="s">
        <v>66</v>
      </c>
      <c r="L4591" t="s">
        <v>7</v>
      </c>
      <c r="M4591" t="s">
        <v>14</v>
      </c>
      <c r="N4591">
        <v>66.229015740299886</v>
      </c>
    </row>
    <row r="4592" spans="6:14" x14ac:dyDescent="0.35">
      <c r="F4592" t="s">
        <v>4639</v>
      </c>
      <c r="G4592">
        <v>2020</v>
      </c>
      <c r="H4592" t="s">
        <v>40</v>
      </c>
      <c r="I4592" t="s">
        <v>51</v>
      </c>
      <c r="J4592" t="s">
        <v>5</v>
      </c>
      <c r="K4592" t="s">
        <v>66</v>
      </c>
      <c r="L4592" t="s">
        <v>7</v>
      </c>
      <c r="M4592" t="s">
        <v>34</v>
      </c>
      <c r="N4592">
        <v>7.9772079772079794</v>
      </c>
    </row>
    <row r="4593" spans="6:14" x14ac:dyDescent="0.35">
      <c r="F4593" t="s">
        <v>4640</v>
      </c>
      <c r="G4593">
        <v>2020</v>
      </c>
      <c r="H4593" t="s">
        <v>40</v>
      </c>
      <c r="I4593" t="s">
        <v>51</v>
      </c>
      <c r="J4593" t="s">
        <v>45</v>
      </c>
      <c r="K4593" t="s">
        <v>66</v>
      </c>
      <c r="L4593" t="s">
        <v>3</v>
      </c>
      <c r="M4593" t="s">
        <v>4</v>
      </c>
      <c r="N4593">
        <v>61.732742322764977</v>
      </c>
    </row>
    <row r="4594" spans="6:14" x14ac:dyDescent="0.35">
      <c r="F4594" t="s">
        <v>4641</v>
      </c>
      <c r="G4594">
        <v>2020</v>
      </c>
      <c r="H4594" t="s">
        <v>40</v>
      </c>
      <c r="I4594" t="s">
        <v>51</v>
      </c>
      <c r="J4594" t="s">
        <v>45</v>
      </c>
      <c r="K4594" t="s">
        <v>66</v>
      </c>
      <c r="L4594" t="s">
        <v>3</v>
      </c>
      <c r="M4594" t="s">
        <v>29</v>
      </c>
      <c r="N4594">
        <v>94.092327401072353</v>
      </c>
    </row>
    <row r="4595" spans="6:14" x14ac:dyDescent="0.35">
      <c r="F4595" t="s">
        <v>4642</v>
      </c>
      <c r="G4595">
        <v>2020</v>
      </c>
      <c r="H4595" t="s">
        <v>40</v>
      </c>
      <c r="I4595" t="s">
        <v>51</v>
      </c>
      <c r="J4595" t="s">
        <v>45</v>
      </c>
      <c r="K4595" t="s">
        <v>66</v>
      </c>
      <c r="L4595" t="s">
        <v>7</v>
      </c>
      <c r="M4595" t="s">
        <v>8</v>
      </c>
      <c r="N4595">
        <v>14.970456430509495</v>
      </c>
    </row>
    <row r="4596" spans="6:14" x14ac:dyDescent="0.35">
      <c r="F4596" t="s">
        <v>4643</v>
      </c>
      <c r="G4596">
        <v>2020</v>
      </c>
      <c r="H4596" t="s">
        <v>40</v>
      </c>
      <c r="I4596" t="s">
        <v>51</v>
      </c>
      <c r="J4596" t="s">
        <v>45</v>
      </c>
      <c r="K4596" t="s">
        <v>66</v>
      </c>
      <c r="L4596" t="s">
        <v>7</v>
      </c>
      <c r="M4596" t="s">
        <v>10</v>
      </c>
      <c r="N4596">
        <v>1584.3833583053447</v>
      </c>
    </row>
    <row r="4597" spans="6:14" x14ac:dyDescent="0.35">
      <c r="F4597" t="s">
        <v>4644</v>
      </c>
      <c r="G4597">
        <v>2020</v>
      </c>
      <c r="H4597" t="s">
        <v>40</v>
      </c>
      <c r="I4597" t="s">
        <v>51</v>
      </c>
      <c r="J4597" t="s">
        <v>45</v>
      </c>
      <c r="K4597" t="s">
        <v>66</v>
      </c>
      <c r="L4597" t="s">
        <v>7</v>
      </c>
      <c r="M4597" t="s">
        <v>11</v>
      </c>
      <c r="N4597">
        <v>280.63002813899965</v>
      </c>
    </row>
    <row r="4598" spans="6:14" x14ac:dyDescent="0.35">
      <c r="F4598" t="s">
        <v>4645</v>
      </c>
      <c r="G4598">
        <v>2020</v>
      </c>
      <c r="H4598" t="s">
        <v>40</v>
      </c>
      <c r="I4598" t="s">
        <v>51</v>
      </c>
      <c r="J4598" t="s">
        <v>45</v>
      </c>
      <c r="K4598" t="s">
        <v>66</v>
      </c>
      <c r="L4598" t="s">
        <v>7</v>
      </c>
      <c r="M4598" t="s">
        <v>14</v>
      </c>
      <c r="N4598">
        <v>33.217570000000002</v>
      </c>
    </row>
    <row r="4599" spans="6:14" x14ac:dyDescent="0.35">
      <c r="F4599" t="s">
        <v>4646</v>
      </c>
      <c r="G4599">
        <v>2020</v>
      </c>
      <c r="H4599" t="s">
        <v>40</v>
      </c>
      <c r="I4599" t="s">
        <v>51</v>
      </c>
      <c r="J4599" t="s">
        <v>45</v>
      </c>
      <c r="K4599" t="s">
        <v>66</v>
      </c>
      <c r="L4599" t="s">
        <v>7</v>
      </c>
      <c r="M4599" t="s">
        <v>34</v>
      </c>
      <c r="N4599">
        <v>9.0773857997546052</v>
      </c>
    </row>
    <row r="4600" spans="6:14" x14ac:dyDescent="0.35">
      <c r="F4600" t="s">
        <v>4647</v>
      </c>
      <c r="G4600">
        <v>2020</v>
      </c>
      <c r="H4600" t="s">
        <v>40</v>
      </c>
      <c r="I4600" t="s">
        <v>50</v>
      </c>
      <c r="J4600" t="s">
        <v>9</v>
      </c>
      <c r="K4600" t="s">
        <v>66</v>
      </c>
      <c r="L4600" t="s">
        <v>3</v>
      </c>
      <c r="M4600" t="s">
        <v>6</v>
      </c>
      <c r="N4600">
        <v>4.67920227920228</v>
      </c>
    </row>
    <row r="4601" spans="6:14" x14ac:dyDescent="0.35">
      <c r="F4601" t="s">
        <v>4648</v>
      </c>
      <c r="G4601">
        <v>2020</v>
      </c>
      <c r="H4601" t="s">
        <v>40</v>
      </c>
      <c r="I4601" t="s">
        <v>50</v>
      </c>
      <c r="J4601" t="s">
        <v>9</v>
      </c>
      <c r="K4601" t="s">
        <v>66</v>
      </c>
      <c r="L4601" t="s">
        <v>7</v>
      </c>
      <c r="M4601" t="s">
        <v>14</v>
      </c>
      <c r="N4601">
        <v>6.2334452360000001E-2</v>
      </c>
    </row>
    <row r="4602" spans="6:14" x14ac:dyDescent="0.35">
      <c r="F4602" t="s">
        <v>4649</v>
      </c>
      <c r="G4602">
        <v>2020</v>
      </c>
      <c r="H4602" t="s">
        <v>40</v>
      </c>
      <c r="I4602" t="s">
        <v>50</v>
      </c>
      <c r="J4602" t="s">
        <v>5</v>
      </c>
      <c r="K4602" t="s">
        <v>66</v>
      </c>
      <c r="L4602" t="s">
        <v>3</v>
      </c>
      <c r="M4602" t="s">
        <v>6</v>
      </c>
      <c r="N4602">
        <v>14.565099772079776</v>
      </c>
    </row>
    <row r="4603" spans="6:14" x14ac:dyDescent="0.35">
      <c r="F4603" t="s">
        <v>4650</v>
      </c>
      <c r="G4603">
        <v>2020</v>
      </c>
      <c r="H4603" t="s">
        <v>40</v>
      </c>
      <c r="I4603" t="s">
        <v>50</v>
      </c>
      <c r="J4603" t="s">
        <v>5</v>
      </c>
      <c r="K4603" t="s">
        <v>66</v>
      </c>
      <c r="L4603" t="s">
        <v>7</v>
      </c>
      <c r="M4603" t="s">
        <v>8</v>
      </c>
      <c r="N4603">
        <v>238.18605472206829</v>
      </c>
    </row>
    <row r="4604" spans="6:14" x14ac:dyDescent="0.35">
      <c r="F4604" t="s">
        <v>4651</v>
      </c>
      <c r="G4604">
        <v>2020</v>
      </c>
      <c r="H4604" t="s">
        <v>40</v>
      </c>
      <c r="I4604" t="s">
        <v>50</v>
      </c>
      <c r="J4604" t="s">
        <v>5</v>
      </c>
      <c r="K4604" t="s">
        <v>66</v>
      </c>
      <c r="L4604" t="s">
        <v>7</v>
      </c>
      <c r="M4604" t="s">
        <v>10</v>
      </c>
      <c r="N4604">
        <v>298.24038174768884</v>
      </c>
    </row>
    <row r="4605" spans="6:14" x14ac:dyDescent="0.35">
      <c r="F4605" t="s">
        <v>4652</v>
      </c>
      <c r="G4605">
        <v>2020</v>
      </c>
      <c r="H4605" t="s">
        <v>40</v>
      </c>
      <c r="I4605" t="s">
        <v>50</v>
      </c>
      <c r="J4605" t="s">
        <v>5</v>
      </c>
      <c r="K4605" t="s">
        <v>66</v>
      </c>
      <c r="L4605" t="s">
        <v>7</v>
      </c>
      <c r="M4605" t="s">
        <v>11</v>
      </c>
      <c r="N4605">
        <v>363.99992199999997</v>
      </c>
    </row>
    <row r="4606" spans="6:14" x14ac:dyDescent="0.35">
      <c r="F4606" t="s">
        <v>4653</v>
      </c>
      <c r="G4606">
        <v>2020</v>
      </c>
      <c r="H4606" t="s">
        <v>40</v>
      </c>
      <c r="I4606" t="s">
        <v>50</v>
      </c>
      <c r="J4606" t="s">
        <v>5</v>
      </c>
      <c r="K4606" t="s">
        <v>66</v>
      </c>
      <c r="L4606" t="s">
        <v>7</v>
      </c>
      <c r="M4606" t="s">
        <v>14</v>
      </c>
      <c r="N4606">
        <v>4.7528228049000001</v>
      </c>
    </row>
    <row r="4607" spans="6:14" x14ac:dyDescent="0.35">
      <c r="F4607" t="s">
        <v>4654</v>
      </c>
      <c r="G4607">
        <v>2020</v>
      </c>
      <c r="H4607" t="s">
        <v>40</v>
      </c>
      <c r="I4607" t="s">
        <v>50</v>
      </c>
      <c r="J4607" t="s">
        <v>45</v>
      </c>
      <c r="K4607" t="s">
        <v>66</v>
      </c>
      <c r="L4607" t="s">
        <v>7</v>
      </c>
      <c r="M4607" t="s">
        <v>8</v>
      </c>
      <c r="N4607">
        <v>341.88034188034197</v>
      </c>
    </row>
    <row r="4608" spans="6:14" x14ac:dyDescent="0.35">
      <c r="F4608" t="s">
        <v>4655</v>
      </c>
      <c r="G4608">
        <v>2020</v>
      </c>
      <c r="H4608" t="s">
        <v>40</v>
      </c>
      <c r="I4608" t="s">
        <v>50</v>
      </c>
      <c r="J4608" t="s">
        <v>45</v>
      </c>
      <c r="K4608" t="s">
        <v>66</v>
      </c>
      <c r="L4608" t="s">
        <v>7</v>
      </c>
      <c r="M4608" t="s">
        <v>15</v>
      </c>
      <c r="N4608">
        <v>256.41025641025641</v>
      </c>
    </row>
    <row r="4609" spans="6:14" x14ac:dyDescent="0.35">
      <c r="F4609" t="s">
        <v>4656</v>
      </c>
      <c r="G4609">
        <v>2020</v>
      </c>
      <c r="H4609" t="s">
        <v>40</v>
      </c>
      <c r="I4609" t="s">
        <v>49</v>
      </c>
      <c r="J4609" t="s">
        <v>9</v>
      </c>
      <c r="K4609" t="s">
        <v>66</v>
      </c>
      <c r="L4609" t="s">
        <v>3</v>
      </c>
      <c r="M4609" t="s">
        <v>29</v>
      </c>
      <c r="N4609">
        <v>0.2333609999999999</v>
      </c>
    </row>
    <row r="4610" spans="6:14" x14ac:dyDescent="0.35">
      <c r="F4610" t="s">
        <v>4657</v>
      </c>
      <c r="G4610">
        <v>2020</v>
      </c>
      <c r="H4610" t="s">
        <v>40</v>
      </c>
      <c r="I4610" t="s">
        <v>49</v>
      </c>
      <c r="J4610" t="s">
        <v>9</v>
      </c>
      <c r="K4610" t="s">
        <v>66</v>
      </c>
      <c r="L4610" t="s">
        <v>7</v>
      </c>
      <c r="M4610" t="s">
        <v>10</v>
      </c>
      <c r="N4610">
        <v>22.792022790000001</v>
      </c>
    </row>
    <row r="4611" spans="6:14" x14ac:dyDescent="0.35">
      <c r="F4611" t="s">
        <v>4658</v>
      </c>
      <c r="G4611">
        <v>2020</v>
      </c>
      <c r="H4611" t="s">
        <v>40</v>
      </c>
      <c r="I4611" t="s">
        <v>49</v>
      </c>
      <c r="J4611" t="s">
        <v>9</v>
      </c>
      <c r="K4611" t="s">
        <v>66</v>
      </c>
      <c r="L4611" t="s">
        <v>7</v>
      </c>
      <c r="M4611" t="s">
        <v>14</v>
      </c>
      <c r="N4611">
        <v>35.268942099999997</v>
      </c>
    </row>
    <row r="4612" spans="6:14" x14ac:dyDescent="0.35">
      <c r="F4612" t="s">
        <v>4659</v>
      </c>
      <c r="G4612">
        <v>2020</v>
      </c>
      <c r="H4612" t="s">
        <v>40</v>
      </c>
      <c r="I4612" t="s">
        <v>49</v>
      </c>
      <c r="J4612" t="s">
        <v>5</v>
      </c>
      <c r="K4612" t="s">
        <v>66</v>
      </c>
      <c r="L4612" t="s">
        <v>7</v>
      </c>
      <c r="M4612" t="s">
        <v>8</v>
      </c>
      <c r="N4612">
        <v>72.903410454700918</v>
      </c>
    </row>
    <row r="4613" spans="6:14" x14ac:dyDescent="0.35">
      <c r="F4613" t="s">
        <v>4660</v>
      </c>
      <c r="G4613">
        <v>2020</v>
      </c>
      <c r="H4613" t="s">
        <v>40</v>
      </c>
      <c r="I4613" t="s">
        <v>49</v>
      </c>
      <c r="J4613" t="s">
        <v>5</v>
      </c>
      <c r="K4613" t="s">
        <v>66</v>
      </c>
      <c r="L4613" t="s">
        <v>7</v>
      </c>
      <c r="M4613" t="s">
        <v>10</v>
      </c>
      <c r="N4613">
        <v>147.80195286686478</v>
      </c>
    </row>
    <row r="4614" spans="6:14" x14ac:dyDescent="0.35">
      <c r="F4614" t="s">
        <v>4661</v>
      </c>
      <c r="G4614">
        <v>2020</v>
      </c>
      <c r="H4614" t="s">
        <v>40</v>
      </c>
      <c r="I4614" t="s">
        <v>49</v>
      </c>
      <c r="J4614" t="s">
        <v>5</v>
      </c>
      <c r="K4614" t="s">
        <v>66</v>
      </c>
      <c r="L4614" t="s">
        <v>7</v>
      </c>
      <c r="M4614" t="s">
        <v>11</v>
      </c>
      <c r="N4614">
        <v>175.00003609999999</v>
      </c>
    </row>
    <row r="4615" spans="6:14" x14ac:dyDescent="0.35">
      <c r="F4615" t="s">
        <v>4662</v>
      </c>
      <c r="G4615">
        <v>2020</v>
      </c>
      <c r="H4615" t="s">
        <v>40</v>
      </c>
      <c r="I4615" t="s">
        <v>49</v>
      </c>
      <c r="J4615" t="s">
        <v>5</v>
      </c>
      <c r="K4615" t="s">
        <v>66</v>
      </c>
      <c r="L4615" t="s">
        <v>7</v>
      </c>
      <c r="M4615" t="s">
        <v>14</v>
      </c>
      <c r="N4615">
        <v>73.945018383000004</v>
      </c>
    </row>
    <row r="4616" spans="6:14" x14ac:dyDescent="0.35">
      <c r="F4616" t="s">
        <v>4663</v>
      </c>
      <c r="G4616">
        <v>2020</v>
      </c>
      <c r="H4616" t="s">
        <v>40</v>
      </c>
      <c r="I4616" t="s">
        <v>49</v>
      </c>
      <c r="J4616" t="s">
        <v>45</v>
      </c>
      <c r="K4616" t="s">
        <v>66</v>
      </c>
      <c r="L4616" t="s">
        <v>7</v>
      </c>
      <c r="M4616" t="s">
        <v>10</v>
      </c>
      <c r="N4616">
        <v>71.794871793447811</v>
      </c>
    </row>
    <row r="4617" spans="6:14" x14ac:dyDescent="0.35">
      <c r="F4617" t="s">
        <v>4664</v>
      </c>
      <c r="G4617">
        <v>2020</v>
      </c>
      <c r="H4617" t="s">
        <v>40</v>
      </c>
      <c r="I4617" t="s">
        <v>48</v>
      </c>
      <c r="J4617" t="s">
        <v>9</v>
      </c>
      <c r="K4617" t="s">
        <v>66</v>
      </c>
      <c r="L4617" t="s">
        <v>7</v>
      </c>
      <c r="M4617" t="s">
        <v>14</v>
      </c>
      <c r="N4617">
        <v>14.338782890788901</v>
      </c>
    </row>
    <row r="4618" spans="6:14" x14ac:dyDescent="0.35">
      <c r="F4618" t="s">
        <v>4665</v>
      </c>
      <c r="G4618">
        <v>2020</v>
      </c>
      <c r="H4618" t="s">
        <v>40</v>
      </c>
      <c r="I4618" t="s">
        <v>48</v>
      </c>
      <c r="J4618" t="s">
        <v>5</v>
      </c>
      <c r="K4618" t="s">
        <v>66</v>
      </c>
      <c r="L4618" t="s">
        <v>3</v>
      </c>
      <c r="M4618" t="s">
        <v>12</v>
      </c>
      <c r="N4618">
        <v>577.94439105000004</v>
      </c>
    </row>
    <row r="4619" spans="6:14" x14ac:dyDescent="0.35">
      <c r="F4619" t="s">
        <v>4666</v>
      </c>
      <c r="G4619">
        <v>2020</v>
      </c>
      <c r="H4619" t="s">
        <v>40</v>
      </c>
      <c r="I4619" t="s">
        <v>48</v>
      </c>
      <c r="J4619" t="s">
        <v>5</v>
      </c>
      <c r="K4619" t="s">
        <v>66</v>
      </c>
      <c r="L4619" t="s">
        <v>7</v>
      </c>
      <c r="M4619" t="s">
        <v>8</v>
      </c>
      <c r="N4619">
        <v>128.24016</v>
      </c>
    </row>
    <row r="4620" spans="6:14" x14ac:dyDescent="0.35">
      <c r="F4620" t="s">
        <v>4667</v>
      </c>
      <c r="G4620">
        <v>2020</v>
      </c>
      <c r="H4620" t="s">
        <v>40</v>
      </c>
      <c r="I4620" t="s">
        <v>48</v>
      </c>
      <c r="J4620" t="s">
        <v>5</v>
      </c>
      <c r="K4620" t="s">
        <v>66</v>
      </c>
      <c r="L4620" t="s">
        <v>7</v>
      </c>
      <c r="M4620" t="s">
        <v>14</v>
      </c>
      <c r="N4620">
        <v>267.8892698683</v>
      </c>
    </row>
    <row r="4621" spans="6:14" x14ac:dyDescent="0.35">
      <c r="F4621" t="s">
        <v>4668</v>
      </c>
      <c r="G4621">
        <v>2020</v>
      </c>
      <c r="H4621" t="s">
        <v>40</v>
      </c>
      <c r="I4621" t="s">
        <v>48</v>
      </c>
      <c r="J4621" t="s">
        <v>5</v>
      </c>
      <c r="K4621" t="s">
        <v>66</v>
      </c>
      <c r="L4621" t="s">
        <v>7</v>
      </c>
      <c r="M4621" t="s">
        <v>15</v>
      </c>
      <c r="N4621">
        <v>17.099990000000002</v>
      </c>
    </row>
    <row r="4622" spans="6:14" x14ac:dyDescent="0.35">
      <c r="F4622" t="s">
        <v>4669</v>
      </c>
      <c r="G4622">
        <v>2020</v>
      </c>
      <c r="H4622" t="s">
        <v>40</v>
      </c>
      <c r="I4622" t="s">
        <v>48</v>
      </c>
      <c r="J4622" t="s">
        <v>45</v>
      </c>
      <c r="K4622" t="s">
        <v>66</v>
      </c>
      <c r="L4622" t="s">
        <v>7</v>
      </c>
      <c r="M4622" t="s">
        <v>14</v>
      </c>
      <c r="N4622">
        <v>0.207781611</v>
      </c>
    </row>
    <row r="4623" spans="6:14" x14ac:dyDescent="0.35">
      <c r="F4623" t="s">
        <v>4670</v>
      </c>
      <c r="G4623">
        <v>2020</v>
      </c>
      <c r="H4623" t="s">
        <v>40</v>
      </c>
      <c r="I4623" t="s">
        <v>6</v>
      </c>
      <c r="J4623" t="s">
        <v>9</v>
      </c>
      <c r="K4623" t="s">
        <v>66</v>
      </c>
      <c r="L4623" t="s">
        <v>3</v>
      </c>
      <c r="M4623" t="s">
        <v>6</v>
      </c>
      <c r="N4623">
        <v>66.306257476535507</v>
      </c>
    </row>
    <row r="4624" spans="6:14" x14ac:dyDescent="0.35">
      <c r="F4624" t="s">
        <v>4671</v>
      </c>
      <c r="G4624">
        <v>2020</v>
      </c>
      <c r="H4624" t="s">
        <v>40</v>
      </c>
      <c r="I4624" t="s">
        <v>6</v>
      </c>
      <c r="J4624" t="s">
        <v>9</v>
      </c>
      <c r="K4624" t="s">
        <v>66</v>
      </c>
      <c r="L4624" t="s">
        <v>7</v>
      </c>
      <c r="M4624" t="s">
        <v>14</v>
      </c>
      <c r="N4624">
        <v>4.2083536684910001</v>
      </c>
    </row>
    <row r="4625" spans="6:14" x14ac:dyDescent="0.35">
      <c r="F4625" t="s">
        <v>4672</v>
      </c>
      <c r="G4625">
        <v>2020</v>
      </c>
      <c r="H4625" t="s">
        <v>40</v>
      </c>
      <c r="I4625" t="s">
        <v>6</v>
      </c>
      <c r="J4625" t="s">
        <v>5</v>
      </c>
      <c r="K4625" t="s">
        <v>66</v>
      </c>
      <c r="L4625" t="s">
        <v>3</v>
      </c>
      <c r="M4625" t="s">
        <v>6</v>
      </c>
      <c r="N4625">
        <v>708.03082181653156</v>
      </c>
    </row>
    <row r="4626" spans="6:14" x14ac:dyDescent="0.35">
      <c r="F4626" t="s">
        <v>4673</v>
      </c>
      <c r="G4626">
        <v>2020</v>
      </c>
      <c r="H4626" t="s">
        <v>40</v>
      </c>
      <c r="I4626" t="s">
        <v>6</v>
      </c>
      <c r="J4626" t="s">
        <v>5</v>
      </c>
      <c r="K4626" t="s">
        <v>66</v>
      </c>
      <c r="L4626" t="s">
        <v>7</v>
      </c>
      <c r="M4626" t="s">
        <v>8</v>
      </c>
      <c r="N4626">
        <v>43.066299999999998</v>
      </c>
    </row>
    <row r="4627" spans="6:14" x14ac:dyDescent="0.35">
      <c r="F4627" t="s">
        <v>4674</v>
      </c>
      <c r="G4627">
        <v>2020</v>
      </c>
      <c r="H4627" t="s">
        <v>40</v>
      </c>
      <c r="I4627" t="s">
        <v>6</v>
      </c>
      <c r="J4627" t="s">
        <v>5</v>
      </c>
      <c r="K4627" t="s">
        <v>66</v>
      </c>
      <c r="L4627" t="s">
        <v>7</v>
      </c>
      <c r="M4627" t="s">
        <v>14</v>
      </c>
      <c r="N4627">
        <v>95.229127728660004</v>
      </c>
    </row>
    <row r="4628" spans="6:14" x14ac:dyDescent="0.35">
      <c r="F4628" t="s">
        <v>8303</v>
      </c>
      <c r="G4628">
        <v>2020</v>
      </c>
      <c r="H4628" t="s">
        <v>40</v>
      </c>
      <c r="I4628" t="s">
        <v>6</v>
      </c>
      <c r="J4628" t="s">
        <v>5</v>
      </c>
      <c r="K4628" t="s">
        <v>66</v>
      </c>
      <c r="L4628" t="s">
        <v>7</v>
      </c>
      <c r="M4628" t="s">
        <v>15</v>
      </c>
      <c r="N4628">
        <v>7.8254099999999998</v>
      </c>
    </row>
    <row r="4629" spans="6:14" x14ac:dyDescent="0.35">
      <c r="F4629" t="s">
        <v>4675</v>
      </c>
      <c r="G4629">
        <v>2020</v>
      </c>
      <c r="H4629" t="s">
        <v>40</v>
      </c>
      <c r="I4629" t="s">
        <v>6</v>
      </c>
      <c r="J4629" t="s">
        <v>45</v>
      </c>
      <c r="K4629" t="s">
        <v>66</v>
      </c>
      <c r="L4629" t="s">
        <v>3</v>
      </c>
      <c r="M4629" t="s">
        <v>6</v>
      </c>
      <c r="N4629">
        <v>81.95745121493222</v>
      </c>
    </row>
    <row r="4630" spans="6:14" x14ac:dyDescent="0.35">
      <c r="F4630" t="s">
        <v>4676</v>
      </c>
      <c r="G4630">
        <v>2020</v>
      </c>
      <c r="H4630" t="s">
        <v>40</v>
      </c>
      <c r="I4630" t="s">
        <v>6</v>
      </c>
      <c r="J4630" t="s">
        <v>45</v>
      </c>
      <c r="K4630" t="s">
        <v>66</v>
      </c>
      <c r="L4630" t="s">
        <v>7</v>
      </c>
      <c r="M4630" t="s">
        <v>14</v>
      </c>
      <c r="N4630">
        <v>5594.5256885124581</v>
      </c>
    </row>
    <row r="4631" spans="6:14" x14ac:dyDescent="0.35">
      <c r="F4631" t="s">
        <v>8304</v>
      </c>
      <c r="G4631">
        <v>2020</v>
      </c>
      <c r="H4631" t="s">
        <v>40</v>
      </c>
      <c r="I4631" t="s">
        <v>6</v>
      </c>
      <c r="J4631" t="s">
        <v>45</v>
      </c>
      <c r="K4631" t="s">
        <v>66</v>
      </c>
      <c r="L4631" t="s">
        <v>7</v>
      </c>
      <c r="M4631" t="s">
        <v>15</v>
      </c>
      <c r="N4631">
        <v>71.869200000000006</v>
      </c>
    </row>
    <row r="4632" spans="6:14" x14ac:dyDescent="0.35">
      <c r="F4632" t="s">
        <v>4677</v>
      </c>
      <c r="G4632">
        <v>2020</v>
      </c>
      <c r="H4632" t="s">
        <v>41</v>
      </c>
      <c r="I4632" t="s">
        <v>46</v>
      </c>
      <c r="J4632" t="s">
        <v>5</v>
      </c>
      <c r="K4632" t="s">
        <v>66</v>
      </c>
      <c r="L4632" t="s">
        <v>3</v>
      </c>
      <c r="M4632" t="s">
        <v>12</v>
      </c>
      <c r="N4632">
        <v>17124.615706685749</v>
      </c>
    </row>
    <row r="4633" spans="6:14" x14ac:dyDescent="0.35">
      <c r="F4633" t="s">
        <v>4678</v>
      </c>
      <c r="G4633">
        <v>2020</v>
      </c>
      <c r="H4633" t="s">
        <v>41</v>
      </c>
      <c r="I4633" t="s">
        <v>46</v>
      </c>
      <c r="J4633" t="s">
        <v>5</v>
      </c>
      <c r="K4633" t="s">
        <v>66</v>
      </c>
      <c r="L4633" t="s">
        <v>3</v>
      </c>
      <c r="M4633" t="s">
        <v>4</v>
      </c>
      <c r="N4633">
        <v>714.33407734496541</v>
      </c>
    </row>
    <row r="4634" spans="6:14" x14ac:dyDescent="0.35">
      <c r="F4634" t="s">
        <v>4679</v>
      </c>
      <c r="G4634">
        <v>2020</v>
      </c>
      <c r="H4634" t="s">
        <v>41</v>
      </c>
      <c r="I4634" t="s">
        <v>46</v>
      </c>
      <c r="J4634" t="s">
        <v>5</v>
      </c>
      <c r="K4634" t="s">
        <v>66</v>
      </c>
      <c r="L4634" t="s">
        <v>3</v>
      </c>
      <c r="M4634" t="s">
        <v>28</v>
      </c>
      <c r="N4634">
        <v>16.025590595254805</v>
      </c>
    </row>
    <row r="4635" spans="6:14" x14ac:dyDescent="0.35">
      <c r="F4635" t="s">
        <v>4680</v>
      </c>
      <c r="G4635">
        <v>2020</v>
      </c>
      <c r="H4635" t="s">
        <v>41</v>
      </c>
      <c r="I4635" t="s">
        <v>46</v>
      </c>
      <c r="J4635" t="s">
        <v>5</v>
      </c>
      <c r="K4635" t="s">
        <v>66</v>
      </c>
      <c r="L4635" t="s">
        <v>3</v>
      </c>
      <c r="M4635" t="s">
        <v>29</v>
      </c>
      <c r="N4635">
        <v>325.92768204047354</v>
      </c>
    </row>
    <row r="4636" spans="6:14" x14ac:dyDescent="0.35">
      <c r="F4636" t="s">
        <v>4681</v>
      </c>
      <c r="G4636">
        <v>2020</v>
      </c>
      <c r="H4636" t="s">
        <v>41</v>
      </c>
      <c r="I4636" t="s">
        <v>46</v>
      </c>
      <c r="J4636" t="s">
        <v>5</v>
      </c>
      <c r="K4636" t="s">
        <v>66</v>
      </c>
      <c r="L4636" t="s">
        <v>3</v>
      </c>
      <c r="M4636" t="s">
        <v>6</v>
      </c>
      <c r="N4636">
        <v>662.98485474470124</v>
      </c>
    </row>
    <row r="4637" spans="6:14" x14ac:dyDescent="0.35">
      <c r="F4637" t="s">
        <v>4682</v>
      </c>
      <c r="G4637">
        <v>2020</v>
      </c>
      <c r="H4637" t="s">
        <v>41</v>
      </c>
      <c r="I4637" t="s">
        <v>46</v>
      </c>
      <c r="J4637" t="s">
        <v>5</v>
      </c>
      <c r="K4637" t="s">
        <v>66</v>
      </c>
      <c r="L4637" t="s">
        <v>7</v>
      </c>
      <c r="M4637" t="s">
        <v>10</v>
      </c>
      <c r="N4637">
        <v>156.94171900920878</v>
      </c>
    </row>
    <row r="4638" spans="6:14" x14ac:dyDescent="0.35">
      <c r="F4638" t="s">
        <v>4683</v>
      </c>
      <c r="G4638">
        <v>2020</v>
      </c>
      <c r="H4638" t="s">
        <v>41</v>
      </c>
      <c r="I4638" t="s">
        <v>46</v>
      </c>
      <c r="J4638" t="s">
        <v>5</v>
      </c>
      <c r="K4638" t="s">
        <v>66</v>
      </c>
      <c r="L4638" t="s">
        <v>7</v>
      </c>
      <c r="M4638" t="s">
        <v>6</v>
      </c>
      <c r="N4638">
        <v>33.908542732630401</v>
      </c>
    </row>
    <row r="4639" spans="6:14" x14ac:dyDescent="0.35">
      <c r="F4639" t="s">
        <v>4684</v>
      </c>
      <c r="G4639">
        <v>2020</v>
      </c>
      <c r="H4639" t="s">
        <v>41</v>
      </c>
      <c r="I4639" t="s">
        <v>47</v>
      </c>
      <c r="J4639" t="s">
        <v>5</v>
      </c>
      <c r="K4639" t="s">
        <v>66</v>
      </c>
      <c r="L4639" t="s">
        <v>3</v>
      </c>
      <c r="M4639" t="s">
        <v>12</v>
      </c>
      <c r="N4639">
        <v>267.54529686532101</v>
      </c>
    </row>
    <row r="4640" spans="6:14" x14ac:dyDescent="0.35">
      <c r="F4640" t="s">
        <v>4685</v>
      </c>
      <c r="G4640">
        <v>2020</v>
      </c>
      <c r="H4640" t="s">
        <v>41</v>
      </c>
      <c r="I4640" t="s">
        <v>47</v>
      </c>
      <c r="J4640" t="s">
        <v>5</v>
      </c>
      <c r="K4640" t="s">
        <v>66</v>
      </c>
      <c r="L4640" t="s">
        <v>3</v>
      </c>
      <c r="M4640" t="s">
        <v>4</v>
      </c>
      <c r="N4640">
        <v>18251.914165404985</v>
      </c>
    </row>
    <row r="4641" spans="6:14" x14ac:dyDescent="0.35">
      <c r="F4641" t="s">
        <v>4686</v>
      </c>
      <c r="G4641">
        <v>2020</v>
      </c>
      <c r="H4641" t="s">
        <v>41</v>
      </c>
      <c r="I4641" t="s">
        <v>47</v>
      </c>
      <c r="J4641" t="s">
        <v>5</v>
      </c>
      <c r="K4641" t="s">
        <v>66</v>
      </c>
      <c r="L4641" t="s">
        <v>3</v>
      </c>
      <c r="M4641" t="s">
        <v>16</v>
      </c>
      <c r="N4641">
        <v>220.117774</v>
      </c>
    </row>
    <row r="4642" spans="6:14" x14ac:dyDescent="0.35">
      <c r="F4642" t="s">
        <v>4687</v>
      </c>
      <c r="G4642">
        <v>2020</v>
      </c>
      <c r="H4642" t="s">
        <v>41</v>
      </c>
      <c r="I4642" t="s">
        <v>47</v>
      </c>
      <c r="J4642" t="s">
        <v>5</v>
      </c>
      <c r="K4642" t="s">
        <v>66</v>
      </c>
      <c r="L4642" t="s">
        <v>3</v>
      </c>
      <c r="M4642" t="s">
        <v>28</v>
      </c>
      <c r="N4642">
        <v>9560.6943926551085</v>
      </c>
    </row>
    <row r="4643" spans="6:14" x14ac:dyDescent="0.35">
      <c r="F4643" t="s">
        <v>4688</v>
      </c>
      <c r="G4643">
        <v>2020</v>
      </c>
      <c r="H4643" t="s">
        <v>41</v>
      </c>
      <c r="I4643" t="s">
        <v>47</v>
      </c>
      <c r="J4643" t="s">
        <v>5</v>
      </c>
      <c r="K4643" t="s">
        <v>66</v>
      </c>
      <c r="L4643" t="s">
        <v>3</v>
      </c>
      <c r="M4643" t="s">
        <v>29</v>
      </c>
      <c r="N4643">
        <v>288.62943830306006</v>
      </c>
    </row>
    <row r="4644" spans="6:14" x14ac:dyDescent="0.35">
      <c r="F4644" t="s">
        <v>4689</v>
      </c>
      <c r="G4644">
        <v>2020</v>
      </c>
      <c r="H4644" t="s">
        <v>41</v>
      </c>
      <c r="I4644" t="s">
        <v>47</v>
      </c>
      <c r="J4644" t="s">
        <v>5</v>
      </c>
      <c r="K4644" t="s">
        <v>66</v>
      </c>
      <c r="L4644" t="s">
        <v>3</v>
      </c>
      <c r="M4644" t="s">
        <v>6</v>
      </c>
      <c r="N4644">
        <v>284.13636631915756</v>
      </c>
    </row>
    <row r="4645" spans="6:14" x14ac:dyDescent="0.35">
      <c r="F4645" t="s">
        <v>4690</v>
      </c>
      <c r="G4645">
        <v>2020</v>
      </c>
      <c r="H4645" t="s">
        <v>41</v>
      </c>
      <c r="I4645" t="s">
        <v>47</v>
      </c>
      <c r="J4645" t="s">
        <v>5</v>
      </c>
      <c r="K4645" t="s">
        <v>66</v>
      </c>
      <c r="L4645" t="s">
        <v>7</v>
      </c>
      <c r="M4645" t="s">
        <v>10</v>
      </c>
      <c r="N4645">
        <v>114.82952971823232</v>
      </c>
    </row>
    <row r="4646" spans="6:14" x14ac:dyDescent="0.35">
      <c r="F4646" t="s">
        <v>4691</v>
      </c>
      <c r="G4646">
        <v>2020</v>
      </c>
      <c r="H4646" t="s">
        <v>41</v>
      </c>
      <c r="I4646" t="s">
        <v>47</v>
      </c>
      <c r="J4646" t="s">
        <v>5</v>
      </c>
      <c r="K4646" t="s">
        <v>66</v>
      </c>
      <c r="L4646" t="s">
        <v>7</v>
      </c>
      <c r="M4646" t="s">
        <v>31</v>
      </c>
      <c r="N4646">
        <v>151.52270000000001</v>
      </c>
    </row>
    <row r="4647" spans="6:14" x14ac:dyDescent="0.35">
      <c r="F4647" t="s">
        <v>4692</v>
      </c>
      <c r="G4647">
        <v>2020</v>
      </c>
      <c r="H4647" t="s">
        <v>41</v>
      </c>
      <c r="I4647" t="s">
        <v>47</v>
      </c>
      <c r="J4647" t="s">
        <v>5</v>
      </c>
      <c r="K4647" t="s">
        <v>66</v>
      </c>
      <c r="L4647" t="s">
        <v>7</v>
      </c>
      <c r="M4647" t="s">
        <v>6</v>
      </c>
      <c r="N4647">
        <v>14.532232599698739</v>
      </c>
    </row>
    <row r="4648" spans="6:14" x14ac:dyDescent="0.35">
      <c r="F4648" t="s">
        <v>4693</v>
      </c>
      <c r="G4648">
        <v>2020</v>
      </c>
      <c r="H4648" t="s">
        <v>41</v>
      </c>
      <c r="I4648" t="s">
        <v>51</v>
      </c>
      <c r="J4648" t="s">
        <v>5</v>
      </c>
      <c r="K4648" t="s">
        <v>66</v>
      </c>
      <c r="L4648" t="s">
        <v>7</v>
      </c>
      <c r="M4648" t="s">
        <v>10</v>
      </c>
      <c r="N4648">
        <v>798.10808070899998</v>
      </c>
    </row>
    <row r="4649" spans="6:14" x14ac:dyDescent="0.35">
      <c r="F4649" t="s">
        <v>4694</v>
      </c>
      <c r="G4649">
        <v>2020</v>
      </c>
      <c r="H4649" t="s">
        <v>41</v>
      </c>
      <c r="I4649" t="s">
        <v>49</v>
      </c>
      <c r="J4649" t="s">
        <v>9</v>
      </c>
      <c r="K4649" t="s">
        <v>66</v>
      </c>
      <c r="L4649" t="s">
        <v>7</v>
      </c>
      <c r="M4649" t="s">
        <v>10</v>
      </c>
      <c r="N4649">
        <v>11.34</v>
      </c>
    </row>
    <row r="4650" spans="6:14" x14ac:dyDescent="0.35">
      <c r="F4650" t="s">
        <v>4695</v>
      </c>
      <c r="G4650">
        <v>2020</v>
      </c>
      <c r="H4650" t="s">
        <v>41</v>
      </c>
      <c r="I4650" t="s">
        <v>49</v>
      </c>
      <c r="J4650" t="s">
        <v>5</v>
      </c>
      <c r="K4650" t="s">
        <v>66</v>
      </c>
      <c r="L4650" t="s">
        <v>3</v>
      </c>
      <c r="M4650" t="s">
        <v>12</v>
      </c>
      <c r="N4650">
        <v>1023.406232</v>
      </c>
    </row>
    <row r="4651" spans="6:14" x14ac:dyDescent="0.35">
      <c r="F4651" t="s">
        <v>4696</v>
      </c>
      <c r="G4651">
        <v>2020</v>
      </c>
      <c r="H4651" t="s">
        <v>41</v>
      </c>
      <c r="I4651" t="s">
        <v>49</v>
      </c>
      <c r="J4651" t="s">
        <v>5</v>
      </c>
      <c r="K4651" t="s">
        <v>66</v>
      </c>
      <c r="L4651" t="s">
        <v>3</v>
      </c>
      <c r="M4651" t="s">
        <v>4</v>
      </c>
      <c r="N4651">
        <v>5559.3340965999996</v>
      </c>
    </row>
    <row r="4652" spans="6:14" x14ac:dyDescent="0.35">
      <c r="F4652" t="s">
        <v>4697</v>
      </c>
      <c r="G4652">
        <v>2020</v>
      </c>
      <c r="H4652" t="s">
        <v>41</v>
      </c>
      <c r="I4652" t="s">
        <v>49</v>
      </c>
      <c r="J4652" t="s">
        <v>5</v>
      </c>
      <c r="K4652" t="s">
        <v>66</v>
      </c>
      <c r="L4652" t="s">
        <v>3</v>
      </c>
      <c r="M4652" t="s">
        <v>16</v>
      </c>
      <c r="N4652">
        <v>250.89069999999998</v>
      </c>
    </row>
    <row r="4653" spans="6:14" x14ac:dyDescent="0.35">
      <c r="F4653" t="s">
        <v>4698</v>
      </c>
      <c r="G4653">
        <v>2020</v>
      </c>
      <c r="H4653" t="s">
        <v>41</v>
      </c>
      <c r="I4653" t="s">
        <v>49</v>
      </c>
      <c r="J4653" t="s">
        <v>5</v>
      </c>
      <c r="K4653" t="s">
        <v>66</v>
      </c>
      <c r="L4653" t="s">
        <v>3</v>
      </c>
      <c r="M4653" t="s">
        <v>29</v>
      </c>
      <c r="N4653">
        <v>94.5</v>
      </c>
    </row>
    <row r="4654" spans="6:14" x14ac:dyDescent="0.35">
      <c r="F4654" t="s">
        <v>4699</v>
      </c>
      <c r="G4654">
        <v>2020</v>
      </c>
      <c r="H4654" t="s">
        <v>41</v>
      </c>
      <c r="I4654" t="s">
        <v>49</v>
      </c>
      <c r="J4654" t="s">
        <v>5</v>
      </c>
      <c r="K4654" t="s">
        <v>66</v>
      </c>
      <c r="L4654" t="s">
        <v>7</v>
      </c>
      <c r="M4654" t="s">
        <v>30</v>
      </c>
      <c r="N4654">
        <v>26.88</v>
      </c>
    </row>
    <row r="4655" spans="6:14" x14ac:dyDescent="0.35">
      <c r="F4655" t="s">
        <v>4700</v>
      </c>
      <c r="G4655">
        <v>2020</v>
      </c>
      <c r="H4655" t="s">
        <v>41</v>
      </c>
      <c r="I4655" t="s">
        <v>49</v>
      </c>
      <c r="J4655" t="s">
        <v>5</v>
      </c>
      <c r="K4655" t="s">
        <v>66</v>
      </c>
      <c r="L4655" t="s">
        <v>7</v>
      </c>
      <c r="M4655" t="s">
        <v>10</v>
      </c>
      <c r="N4655">
        <v>850.37085999999999</v>
      </c>
    </row>
    <row r="4656" spans="6:14" x14ac:dyDescent="0.35">
      <c r="F4656" t="s">
        <v>4701</v>
      </c>
      <c r="G4656">
        <v>2020</v>
      </c>
      <c r="H4656" t="s">
        <v>41</v>
      </c>
      <c r="I4656" t="s">
        <v>49</v>
      </c>
      <c r="J4656" t="s">
        <v>5</v>
      </c>
      <c r="K4656" t="s">
        <v>66</v>
      </c>
      <c r="L4656" t="s">
        <v>7</v>
      </c>
      <c r="M4656" t="s">
        <v>32</v>
      </c>
      <c r="N4656">
        <v>66.474500000000006</v>
      </c>
    </row>
    <row r="4657" spans="6:14" x14ac:dyDescent="0.35">
      <c r="F4657" t="s">
        <v>4702</v>
      </c>
      <c r="G4657">
        <v>2020</v>
      </c>
      <c r="H4657" t="s">
        <v>41</v>
      </c>
      <c r="I4657" t="s">
        <v>49</v>
      </c>
      <c r="J4657" t="s">
        <v>45</v>
      </c>
      <c r="K4657" t="s">
        <v>66</v>
      </c>
      <c r="L4657" t="s">
        <v>7</v>
      </c>
      <c r="M4657" t="s">
        <v>10</v>
      </c>
      <c r="N4657">
        <v>307.17</v>
      </c>
    </row>
    <row r="4658" spans="6:14" x14ac:dyDescent="0.35">
      <c r="F4658" t="s">
        <v>4703</v>
      </c>
      <c r="G4658">
        <v>2020</v>
      </c>
      <c r="H4658" t="s">
        <v>41</v>
      </c>
      <c r="I4658" t="s">
        <v>48</v>
      </c>
      <c r="J4658" t="s">
        <v>5</v>
      </c>
      <c r="K4658" t="s">
        <v>66</v>
      </c>
      <c r="L4658" t="s">
        <v>3</v>
      </c>
      <c r="M4658" t="s">
        <v>12</v>
      </c>
      <c r="N4658">
        <v>13951.021805</v>
      </c>
    </row>
    <row r="4659" spans="6:14" x14ac:dyDescent="0.35">
      <c r="F4659" t="s">
        <v>4704</v>
      </c>
      <c r="G4659">
        <v>2020</v>
      </c>
      <c r="H4659" t="s">
        <v>41</v>
      </c>
      <c r="I4659" t="s">
        <v>48</v>
      </c>
      <c r="J4659" t="s">
        <v>5</v>
      </c>
      <c r="K4659" t="s">
        <v>66</v>
      </c>
      <c r="L4659" t="s">
        <v>3</v>
      </c>
      <c r="M4659" t="s">
        <v>4</v>
      </c>
      <c r="N4659">
        <v>1899.4235699999999</v>
      </c>
    </row>
    <row r="4660" spans="6:14" x14ac:dyDescent="0.35">
      <c r="F4660" t="s">
        <v>4705</v>
      </c>
      <c r="G4660">
        <v>2020</v>
      </c>
      <c r="H4660" t="s">
        <v>41</v>
      </c>
      <c r="I4660" t="s">
        <v>48</v>
      </c>
      <c r="J4660" t="s">
        <v>5</v>
      </c>
      <c r="K4660" t="s">
        <v>66</v>
      </c>
      <c r="L4660" t="s">
        <v>3</v>
      </c>
      <c r="M4660" t="s">
        <v>16</v>
      </c>
      <c r="N4660">
        <v>302.48593</v>
      </c>
    </row>
    <row r="4661" spans="6:14" x14ac:dyDescent="0.35">
      <c r="F4661" t="s">
        <v>4706</v>
      </c>
      <c r="G4661">
        <v>2020</v>
      </c>
      <c r="H4661" t="s">
        <v>41</v>
      </c>
      <c r="I4661" t="s">
        <v>48</v>
      </c>
      <c r="J4661" t="s">
        <v>5</v>
      </c>
      <c r="K4661" t="s">
        <v>66</v>
      </c>
      <c r="L4661" t="s">
        <v>3</v>
      </c>
      <c r="M4661" t="s">
        <v>29</v>
      </c>
      <c r="N4661">
        <v>257.80921000000001</v>
      </c>
    </row>
    <row r="4662" spans="6:14" x14ac:dyDescent="0.35">
      <c r="F4662" t="s">
        <v>4707</v>
      </c>
      <c r="G4662">
        <v>2020</v>
      </c>
      <c r="H4662" t="s">
        <v>41</v>
      </c>
      <c r="I4662" t="s">
        <v>48</v>
      </c>
      <c r="J4662" t="s">
        <v>5</v>
      </c>
      <c r="K4662" t="s">
        <v>66</v>
      </c>
      <c r="L4662" t="s">
        <v>7</v>
      </c>
      <c r="M4662" t="s">
        <v>8</v>
      </c>
      <c r="N4662">
        <v>111</v>
      </c>
    </row>
    <row r="4663" spans="6:14" x14ac:dyDescent="0.35">
      <c r="F4663" t="s">
        <v>4708</v>
      </c>
      <c r="G4663">
        <v>2020</v>
      </c>
      <c r="H4663" t="s">
        <v>41</v>
      </c>
      <c r="I4663" t="s">
        <v>48</v>
      </c>
      <c r="J4663" t="s">
        <v>5</v>
      </c>
      <c r="K4663" t="s">
        <v>66</v>
      </c>
      <c r="L4663" t="s">
        <v>7</v>
      </c>
      <c r="M4663" t="s">
        <v>30</v>
      </c>
      <c r="N4663">
        <v>56.450030000000005</v>
      </c>
    </row>
    <row r="4664" spans="6:14" x14ac:dyDescent="0.35">
      <c r="F4664" t="s">
        <v>4709</v>
      </c>
      <c r="G4664">
        <v>2020</v>
      </c>
      <c r="H4664" t="s">
        <v>41</v>
      </c>
      <c r="I4664" t="s">
        <v>48</v>
      </c>
      <c r="J4664" t="s">
        <v>5</v>
      </c>
      <c r="K4664" t="s">
        <v>66</v>
      </c>
      <c r="L4664" t="s">
        <v>7</v>
      </c>
      <c r="M4664" t="s">
        <v>32</v>
      </c>
      <c r="N4664">
        <v>192.29750999999999</v>
      </c>
    </row>
    <row r="4665" spans="6:14" x14ac:dyDescent="0.35">
      <c r="F4665" t="s">
        <v>8305</v>
      </c>
      <c r="G4665">
        <v>2020</v>
      </c>
      <c r="H4665" t="s">
        <v>6</v>
      </c>
      <c r="I4665" t="s">
        <v>46</v>
      </c>
      <c r="J4665" t="s">
        <v>5</v>
      </c>
      <c r="K4665" t="s">
        <v>66</v>
      </c>
      <c r="L4665" t="s">
        <v>3</v>
      </c>
      <c r="M4665" t="s">
        <v>29</v>
      </c>
      <c r="N4665">
        <v>0</v>
      </c>
    </row>
    <row r="4666" spans="6:14" x14ac:dyDescent="0.35">
      <c r="F4666" t="s">
        <v>8306</v>
      </c>
      <c r="G4666">
        <v>2020</v>
      </c>
      <c r="H4666" t="s">
        <v>6</v>
      </c>
      <c r="I4666" t="s">
        <v>47</v>
      </c>
      <c r="J4666" t="s">
        <v>5</v>
      </c>
      <c r="K4666" t="s">
        <v>66</v>
      </c>
      <c r="L4666" t="s">
        <v>3</v>
      </c>
      <c r="M4666" t="s">
        <v>29</v>
      </c>
      <c r="N4666">
        <v>0</v>
      </c>
    </row>
    <row r="4667" spans="6:14" x14ac:dyDescent="0.35">
      <c r="F4667" t="s">
        <v>4710</v>
      </c>
      <c r="G4667">
        <v>2020</v>
      </c>
      <c r="H4667" t="s">
        <v>42</v>
      </c>
      <c r="I4667" t="s">
        <v>46</v>
      </c>
      <c r="J4667" t="s">
        <v>5</v>
      </c>
      <c r="K4667" t="s">
        <v>66</v>
      </c>
      <c r="L4667" t="s">
        <v>3</v>
      </c>
      <c r="M4667" t="s">
        <v>12</v>
      </c>
      <c r="N4667">
        <v>15887.867231844553</v>
      </c>
    </row>
    <row r="4668" spans="6:14" x14ac:dyDescent="0.35">
      <c r="F4668" t="s">
        <v>4711</v>
      </c>
      <c r="G4668">
        <v>2020</v>
      </c>
      <c r="H4668" t="s">
        <v>42</v>
      </c>
      <c r="I4668" t="s">
        <v>46</v>
      </c>
      <c r="J4668" t="s">
        <v>5</v>
      </c>
      <c r="K4668" t="s">
        <v>66</v>
      </c>
      <c r="L4668" t="s">
        <v>3</v>
      </c>
      <c r="M4668" t="s">
        <v>4</v>
      </c>
      <c r="N4668">
        <v>122.66973768688018</v>
      </c>
    </row>
    <row r="4669" spans="6:14" x14ac:dyDescent="0.35">
      <c r="F4669" t="s">
        <v>4712</v>
      </c>
      <c r="G4669">
        <v>2020</v>
      </c>
      <c r="H4669" t="s">
        <v>42</v>
      </c>
      <c r="I4669" t="s">
        <v>46</v>
      </c>
      <c r="J4669" t="s">
        <v>5</v>
      </c>
      <c r="K4669" t="s">
        <v>66</v>
      </c>
      <c r="L4669" t="s">
        <v>3</v>
      </c>
      <c r="M4669" t="s">
        <v>28</v>
      </c>
      <c r="N4669">
        <v>5.5881322911434994</v>
      </c>
    </row>
    <row r="4670" spans="6:14" x14ac:dyDescent="0.35">
      <c r="F4670" t="s">
        <v>4713</v>
      </c>
      <c r="G4670">
        <v>2020</v>
      </c>
      <c r="H4670" t="s">
        <v>42</v>
      </c>
      <c r="I4670" t="s">
        <v>46</v>
      </c>
      <c r="J4670" t="s">
        <v>5</v>
      </c>
      <c r="K4670" t="s">
        <v>66</v>
      </c>
      <c r="L4670" t="s">
        <v>3</v>
      </c>
      <c r="M4670" t="s">
        <v>29</v>
      </c>
      <c r="N4670">
        <v>1.9599506448211494</v>
      </c>
    </row>
    <row r="4671" spans="6:14" x14ac:dyDescent="0.35">
      <c r="F4671" t="s">
        <v>4714</v>
      </c>
      <c r="G4671">
        <v>2020</v>
      </c>
      <c r="H4671" t="s">
        <v>42</v>
      </c>
      <c r="I4671" t="s">
        <v>46</v>
      </c>
      <c r="J4671" t="s">
        <v>5</v>
      </c>
      <c r="K4671" t="s">
        <v>66</v>
      </c>
      <c r="L4671" t="s">
        <v>3</v>
      </c>
      <c r="M4671" t="s">
        <v>6</v>
      </c>
      <c r="N4671">
        <v>2173.8662399966697</v>
      </c>
    </row>
    <row r="4672" spans="6:14" x14ac:dyDescent="0.35">
      <c r="F4672" t="s">
        <v>4715</v>
      </c>
      <c r="G4672">
        <v>2020</v>
      </c>
      <c r="H4672" t="s">
        <v>42</v>
      </c>
      <c r="I4672" t="s">
        <v>46</v>
      </c>
      <c r="J4672" t="s">
        <v>5</v>
      </c>
      <c r="K4672" t="s">
        <v>66</v>
      </c>
      <c r="L4672" t="s">
        <v>7</v>
      </c>
      <c r="M4672" t="s">
        <v>10</v>
      </c>
      <c r="N4672">
        <v>4.3234371668924343</v>
      </c>
    </row>
    <row r="4673" spans="6:14" x14ac:dyDescent="0.35">
      <c r="F4673" t="s">
        <v>4716</v>
      </c>
      <c r="G4673">
        <v>2020</v>
      </c>
      <c r="H4673" t="s">
        <v>42</v>
      </c>
      <c r="I4673" t="s">
        <v>46</v>
      </c>
      <c r="J4673" t="s">
        <v>5</v>
      </c>
      <c r="K4673" t="s">
        <v>66</v>
      </c>
      <c r="L4673" t="s">
        <v>7</v>
      </c>
      <c r="M4673" t="s">
        <v>32</v>
      </c>
      <c r="N4673">
        <v>556.28495599999997</v>
      </c>
    </row>
    <row r="4674" spans="6:14" x14ac:dyDescent="0.35">
      <c r="F4674" t="s">
        <v>4717</v>
      </c>
      <c r="G4674">
        <v>2020</v>
      </c>
      <c r="H4674" t="s">
        <v>42</v>
      </c>
      <c r="I4674" t="s">
        <v>46</v>
      </c>
      <c r="J4674" t="s">
        <v>5</v>
      </c>
      <c r="K4674" t="s">
        <v>66</v>
      </c>
      <c r="L4674" t="s">
        <v>7</v>
      </c>
      <c r="M4674" t="s">
        <v>6</v>
      </c>
      <c r="N4674">
        <v>109.40213444987076</v>
      </c>
    </row>
    <row r="4675" spans="6:14" x14ac:dyDescent="0.35">
      <c r="F4675" t="s">
        <v>4718</v>
      </c>
      <c r="G4675">
        <v>2020</v>
      </c>
      <c r="H4675" t="s">
        <v>42</v>
      </c>
      <c r="I4675" t="s">
        <v>47</v>
      </c>
      <c r="J4675" t="s">
        <v>5</v>
      </c>
      <c r="K4675" t="s">
        <v>66</v>
      </c>
      <c r="L4675" t="s">
        <v>3</v>
      </c>
      <c r="M4675" t="s">
        <v>12</v>
      </c>
      <c r="N4675">
        <v>51.250253933380421</v>
      </c>
    </row>
    <row r="4676" spans="6:14" x14ac:dyDescent="0.35">
      <c r="F4676" t="s">
        <v>4719</v>
      </c>
      <c r="G4676">
        <v>2020</v>
      </c>
      <c r="H4676" t="s">
        <v>42</v>
      </c>
      <c r="I4676" t="s">
        <v>47</v>
      </c>
      <c r="J4676" t="s">
        <v>5</v>
      </c>
      <c r="K4676" t="s">
        <v>66</v>
      </c>
      <c r="L4676" t="s">
        <v>3</v>
      </c>
      <c r="M4676" t="s">
        <v>4</v>
      </c>
      <c r="N4676">
        <v>26206.618751622951</v>
      </c>
    </row>
    <row r="4677" spans="6:14" x14ac:dyDescent="0.35">
      <c r="F4677" t="s">
        <v>4720</v>
      </c>
      <c r="G4677">
        <v>2020</v>
      </c>
      <c r="H4677" t="s">
        <v>42</v>
      </c>
      <c r="I4677" t="s">
        <v>47</v>
      </c>
      <c r="J4677" t="s">
        <v>5</v>
      </c>
      <c r="K4677" t="s">
        <v>66</v>
      </c>
      <c r="L4677" t="s">
        <v>3</v>
      </c>
      <c r="M4677" t="s">
        <v>16</v>
      </c>
      <c r="N4677">
        <v>226.259524</v>
      </c>
    </row>
    <row r="4678" spans="6:14" x14ac:dyDescent="0.35">
      <c r="F4678" t="s">
        <v>4721</v>
      </c>
      <c r="G4678">
        <v>2020</v>
      </c>
      <c r="H4678" t="s">
        <v>42</v>
      </c>
      <c r="I4678" t="s">
        <v>47</v>
      </c>
      <c r="J4678" t="s">
        <v>5</v>
      </c>
      <c r="K4678" t="s">
        <v>66</v>
      </c>
      <c r="L4678" t="s">
        <v>3</v>
      </c>
      <c r="M4678" t="s">
        <v>28</v>
      </c>
      <c r="N4678">
        <v>13131.145325739062</v>
      </c>
    </row>
    <row r="4679" spans="6:14" x14ac:dyDescent="0.35">
      <c r="F4679" t="s">
        <v>4722</v>
      </c>
      <c r="G4679">
        <v>2020</v>
      </c>
      <c r="H4679" t="s">
        <v>42</v>
      </c>
      <c r="I4679" t="s">
        <v>47</v>
      </c>
      <c r="J4679" t="s">
        <v>5</v>
      </c>
      <c r="K4679" t="s">
        <v>66</v>
      </c>
      <c r="L4679" t="s">
        <v>3</v>
      </c>
      <c r="M4679" t="s">
        <v>29</v>
      </c>
      <c r="N4679">
        <v>174.76749384778049</v>
      </c>
    </row>
    <row r="4680" spans="6:14" x14ac:dyDescent="0.35">
      <c r="F4680" t="s">
        <v>4723</v>
      </c>
      <c r="G4680">
        <v>2020</v>
      </c>
      <c r="H4680" t="s">
        <v>42</v>
      </c>
      <c r="I4680" t="s">
        <v>47</v>
      </c>
      <c r="J4680" t="s">
        <v>5</v>
      </c>
      <c r="K4680" t="s">
        <v>66</v>
      </c>
      <c r="L4680" t="s">
        <v>3</v>
      </c>
      <c r="M4680" t="s">
        <v>6</v>
      </c>
      <c r="N4680">
        <v>931.6569599985728</v>
      </c>
    </row>
    <row r="4681" spans="6:14" x14ac:dyDescent="0.35">
      <c r="F4681" t="s">
        <v>4724</v>
      </c>
      <c r="G4681">
        <v>2020</v>
      </c>
      <c r="H4681" t="s">
        <v>42</v>
      </c>
      <c r="I4681" t="s">
        <v>47</v>
      </c>
      <c r="J4681" t="s">
        <v>5</v>
      </c>
      <c r="K4681" t="s">
        <v>66</v>
      </c>
      <c r="L4681" t="s">
        <v>7</v>
      </c>
      <c r="M4681" t="s">
        <v>10</v>
      </c>
      <c r="N4681">
        <v>352.22819764295389</v>
      </c>
    </row>
    <row r="4682" spans="6:14" x14ac:dyDescent="0.35">
      <c r="F4682" t="s">
        <v>4725</v>
      </c>
      <c r="G4682">
        <v>2020</v>
      </c>
      <c r="H4682" t="s">
        <v>42</v>
      </c>
      <c r="I4682" t="s">
        <v>47</v>
      </c>
      <c r="J4682" t="s">
        <v>5</v>
      </c>
      <c r="K4682" t="s">
        <v>66</v>
      </c>
      <c r="L4682" t="s">
        <v>7</v>
      </c>
      <c r="M4682" t="s">
        <v>34</v>
      </c>
      <c r="N4682">
        <v>0.68174999999999997</v>
      </c>
    </row>
    <row r="4683" spans="6:14" x14ac:dyDescent="0.35">
      <c r="F4683" t="s">
        <v>4726</v>
      </c>
      <c r="G4683">
        <v>2020</v>
      </c>
      <c r="H4683" t="s">
        <v>42</v>
      </c>
      <c r="I4683" t="s">
        <v>47</v>
      </c>
      <c r="J4683" t="s">
        <v>5</v>
      </c>
      <c r="K4683" t="s">
        <v>66</v>
      </c>
      <c r="L4683" t="s">
        <v>7</v>
      </c>
      <c r="M4683" t="s">
        <v>31</v>
      </c>
      <c r="N4683">
        <v>1926.74153</v>
      </c>
    </row>
    <row r="4684" spans="6:14" x14ac:dyDescent="0.35">
      <c r="F4684" t="s">
        <v>4727</v>
      </c>
      <c r="G4684">
        <v>2020</v>
      </c>
      <c r="H4684" t="s">
        <v>42</v>
      </c>
      <c r="I4684" t="s">
        <v>47</v>
      </c>
      <c r="J4684" t="s">
        <v>5</v>
      </c>
      <c r="K4684" t="s">
        <v>66</v>
      </c>
      <c r="L4684" t="s">
        <v>7</v>
      </c>
      <c r="M4684" t="s">
        <v>32</v>
      </c>
      <c r="N4684">
        <v>7.87995</v>
      </c>
    </row>
    <row r="4685" spans="6:14" x14ac:dyDescent="0.35">
      <c r="F4685" t="s">
        <v>4728</v>
      </c>
      <c r="G4685">
        <v>2020</v>
      </c>
      <c r="H4685" t="s">
        <v>42</v>
      </c>
      <c r="I4685" t="s">
        <v>47</v>
      </c>
      <c r="J4685" t="s">
        <v>5</v>
      </c>
      <c r="K4685" t="s">
        <v>66</v>
      </c>
      <c r="L4685" t="s">
        <v>7</v>
      </c>
      <c r="M4685" t="s">
        <v>6</v>
      </c>
      <c r="N4685">
        <v>46.886629049944602</v>
      </c>
    </row>
    <row r="4686" spans="6:14" x14ac:dyDescent="0.35">
      <c r="F4686" t="s">
        <v>4729</v>
      </c>
      <c r="G4686">
        <v>2020</v>
      </c>
      <c r="H4686" t="s">
        <v>42</v>
      </c>
      <c r="I4686" t="s">
        <v>51</v>
      </c>
      <c r="J4686" t="s">
        <v>9</v>
      </c>
      <c r="K4686" t="s">
        <v>66</v>
      </c>
      <c r="L4686" t="s">
        <v>3</v>
      </c>
      <c r="M4686" t="s">
        <v>29</v>
      </c>
      <c r="N4686">
        <v>0.1381934472934469</v>
      </c>
    </row>
    <row r="4687" spans="6:14" x14ac:dyDescent="0.35">
      <c r="F4687" t="s">
        <v>4730</v>
      </c>
      <c r="G4687">
        <v>2020</v>
      </c>
      <c r="H4687" t="s">
        <v>42</v>
      </c>
      <c r="I4687" t="s">
        <v>51</v>
      </c>
      <c r="J4687" t="s">
        <v>9</v>
      </c>
      <c r="K4687" t="s">
        <v>66</v>
      </c>
      <c r="L4687" t="s">
        <v>7</v>
      </c>
      <c r="M4687" t="s">
        <v>10</v>
      </c>
      <c r="N4687">
        <v>1.1944525369961385</v>
      </c>
    </row>
    <row r="4688" spans="6:14" x14ac:dyDescent="0.35">
      <c r="F4688" t="s">
        <v>4731</v>
      </c>
      <c r="G4688">
        <v>2020</v>
      </c>
      <c r="H4688" t="s">
        <v>42</v>
      </c>
      <c r="I4688" t="s">
        <v>51</v>
      </c>
      <c r="J4688" t="s">
        <v>9</v>
      </c>
      <c r="K4688" t="s">
        <v>66</v>
      </c>
      <c r="L4688" t="s">
        <v>7</v>
      </c>
      <c r="M4688" t="s">
        <v>14</v>
      </c>
      <c r="N4688">
        <v>0.1999388</v>
      </c>
    </row>
    <row r="4689" spans="6:14" x14ac:dyDescent="0.35">
      <c r="F4689" t="s">
        <v>4732</v>
      </c>
      <c r="G4689">
        <v>2020</v>
      </c>
      <c r="H4689" t="s">
        <v>42</v>
      </c>
      <c r="I4689" t="s">
        <v>51</v>
      </c>
      <c r="J4689" t="s">
        <v>5</v>
      </c>
      <c r="K4689" t="s">
        <v>66</v>
      </c>
      <c r="L4689" t="s">
        <v>7</v>
      </c>
      <c r="M4689" t="s">
        <v>10</v>
      </c>
      <c r="N4689">
        <v>3915.4130523691197</v>
      </c>
    </row>
    <row r="4690" spans="6:14" x14ac:dyDescent="0.35">
      <c r="F4690" t="s">
        <v>4733</v>
      </c>
      <c r="G4690">
        <v>2020</v>
      </c>
      <c r="H4690" t="s">
        <v>42</v>
      </c>
      <c r="I4690" t="s">
        <v>51</v>
      </c>
      <c r="J4690" t="s">
        <v>45</v>
      </c>
      <c r="K4690" t="s">
        <v>66</v>
      </c>
      <c r="L4690" t="s">
        <v>3</v>
      </c>
      <c r="M4690" t="s">
        <v>29</v>
      </c>
      <c r="N4690">
        <v>0.08</v>
      </c>
    </row>
    <row r="4691" spans="6:14" x14ac:dyDescent="0.35">
      <c r="F4691" t="s">
        <v>4734</v>
      </c>
      <c r="G4691">
        <v>2020</v>
      </c>
      <c r="H4691" t="s">
        <v>42</v>
      </c>
      <c r="I4691" t="s">
        <v>51</v>
      </c>
      <c r="J4691" t="s">
        <v>45</v>
      </c>
      <c r="K4691" t="s">
        <v>66</v>
      </c>
      <c r="L4691" t="s">
        <v>7</v>
      </c>
      <c r="M4691" t="s">
        <v>10</v>
      </c>
      <c r="N4691">
        <v>327.09500687115576</v>
      </c>
    </row>
    <row r="4692" spans="6:14" x14ac:dyDescent="0.35">
      <c r="F4692" t="s">
        <v>4735</v>
      </c>
      <c r="G4692">
        <v>2020</v>
      </c>
      <c r="H4692" t="s">
        <v>42</v>
      </c>
      <c r="I4692" t="s">
        <v>50</v>
      </c>
      <c r="J4692" t="s">
        <v>5</v>
      </c>
      <c r="K4692" t="s">
        <v>66</v>
      </c>
      <c r="L4692" t="s">
        <v>7</v>
      </c>
      <c r="M4692" t="s">
        <v>15</v>
      </c>
      <c r="N4692">
        <v>26806.000489999999</v>
      </c>
    </row>
    <row r="4693" spans="6:14" x14ac:dyDescent="0.35">
      <c r="F4693" t="s">
        <v>4736</v>
      </c>
      <c r="G4693">
        <v>2020</v>
      </c>
      <c r="H4693" t="s">
        <v>42</v>
      </c>
      <c r="I4693" t="s">
        <v>49</v>
      </c>
      <c r="J4693" t="s">
        <v>5</v>
      </c>
      <c r="K4693" t="s">
        <v>66</v>
      </c>
      <c r="L4693" t="s">
        <v>3</v>
      </c>
      <c r="M4693" t="s">
        <v>12</v>
      </c>
      <c r="N4693">
        <v>114.58734</v>
      </c>
    </row>
    <row r="4694" spans="6:14" x14ac:dyDescent="0.35">
      <c r="F4694" t="s">
        <v>4737</v>
      </c>
      <c r="G4694">
        <v>2020</v>
      </c>
      <c r="H4694" t="s">
        <v>42</v>
      </c>
      <c r="I4694" t="s">
        <v>49</v>
      </c>
      <c r="J4694" t="s">
        <v>5</v>
      </c>
      <c r="K4694" t="s">
        <v>66</v>
      </c>
      <c r="L4694" t="s">
        <v>3</v>
      </c>
      <c r="M4694" t="s">
        <v>4</v>
      </c>
      <c r="N4694">
        <v>7919.9875285999997</v>
      </c>
    </row>
    <row r="4695" spans="6:14" x14ac:dyDescent="0.35">
      <c r="F4695" t="s">
        <v>4738</v>
      </c>
      <c r="G4695">
        <v>2020</v>
      </c>
      <c r="H4695" t="s">
        <v>42</v>
      </c>
      <c r="I4695" t="s">
        <v>49</v>
      </c>
      <c r="J4695" t="s">
        <v>5</v>
      </c>
      <c r="K4695" t="s">
        <v>66</v>
      </c>
      <c r="L4695" t="s">
        <v>3</v>
      </c>
      <c r="M4695" t="s">
        <v>16</v>
      </c>
      <c r="N4695">
        <v>192.2535</v>
      </c>
    </row>
    <row r="4696" spans="6:14" x14ac:dyDescent="0.35">
      <c r="F4696" t="s">
        <v>4739</v>
      </c>
      <c r="G4696">
        <v>2020</v>
      </c>
      <c r="H4696" t="s">
        <v>42</v>
      </c>
      <c r="I4696" t="s">
        <v>49</v>
      </c>
      <c r="J4696" t="s">
        <v>5</v>
      </c>
      <c r="K4696" t="s">
        <v>66</v>
      </c>
      <c r="L4696" t="s">
        <v>3</v>
      </c>
      <c r="M4696" t="s">
        <v>29</v>
      </c>
      <c r="N4696">
        <v>254.682515</v>
      </c>
    </row>
    <row r="4697" spans="6:14" x14ac:dyDescent="0.35">
      <c r="F4697" t="s">
        <v>4740</v>
      </c>
      <c r="G4697">
        <v>2020</v>
      </c>
      <c r="H4697" t="s">
        <v>42</v>
      </c>
      <c r="I4697" t="s">
        <v>49</v>
      </c>
      <c r="J4697" t="s">
        <v>5</v>
      </c>
      <c r="K4697" t="s">
        <v>66</v>
      </c>
      <c r="L4697" t="s">
        <v>7</v>
      </c>
      <c r="M4697" t="s">
        <v>14</v>
      </c>
      <c r="N4697">
        <v>775.90119320000008</v>
      </c>
    </row>
    <row r="4698" spans="6:14" x14ac:dyDescent="0.35">
      <c r="F4698" t="s">
        <v>4741</v>
      </c>
      <c r="G4698">
        <v>2020</v>
      </c>
      <c r="H4698" t="s">
        <v>42</v>
      </c>
      <c r="I4698" t="s">
        <v>49</v>
      </c>
      <c r="J4698" t="s">
        <v>5</v>
      </c>
      <c r="K4698" t="s">
        <v>66</v>
      </c>
      <c r="L4698" t="s">
        <v>7</v>
      </c>
      <c r="M4698" t="s">
        <v>15</v>
      </c>
      <c r="N4698">
        <v>120.89700000000001</v>
      </c>
    </row>
    <row r="4699" spans="6:14" x14ac:dyDescent="0.35">
      <c r="F4699" t="s">
        <v>4742</v>
      </c>
      <c r="G4699">
        <v>2020</v>
      </c>
      <c r="H4699" t="s">
        <v>42</v>
      </c>
      <c r="I4699" t="s">
        <v>49</v>
      </c>
      <c r="J4699" t="s">
        <v>5</v>
      </c>
      <c r="K4699" t="s">
        <v>66</v>
      </c>
      <c r="L4699" t="s">
        <v>7</v>
      </c>
      <c r="M4699" t="s">
        <v>31</v>
      </c>
      <c r="N4699">
        <v>912.98890400000005</v>
      </c>
    </row>
    <row r="4700" spans="6:14" x14ac:dyDescent="0.35">
      <c r="F4700" t="s">
        <v>4743</v>
      </c>
      <c r="G4700">
        <v>2020</v>
      </c>
      <c r="H4700" t="s">
        <v>42</v>
      </c>
      <c r="I4700" t="s">
        <v>49</v>
      </c>
      <c r="J4700" t="s">
        <v>5</v>
      </c>
      <c r="K4700" t="s">
        <v>66</v>
      </c>
      <c r="L4700" t="s">
        <v>7</v>
      </c>
      <c r="M4700" t="s">
        <v>32</v>
      </c>
      <c r="N4700">
        <v>7.3700000000000002E-2</v>
      </c>
    </row>
    <row r="4701" spans="6:14" x14ac:dyDescent="0.35">
      <c r="F4701" t="s">
        <v>4744</v>
      </c>
      <c r="G4701">
        <v>2020</v>
      </c>
      <c r="H4701" t="s">
        <v>42</v>
      </c>
      <c r="I4701" t="s">
        <v>49</v>
      </c>
      <c r="J4701" t="s">
        <v>45</v>
      </c>
      <c r="K4701" t="s">
        <v>66</v>
      </c>
      <c r="L4701" t="s">
        <v>7</v>
      </c>
      <c r="M4701" t="s">
        <v>15</v>
      </c>
      <c r="N4701">
        <v>0.48855999999999999</v>
      </c>
    </row>
    <row r="4702" spans="6:14" x14ac:dyDescent="0.35">
      <c r="F4702" t="s">
        <v>4745</v>
      </c>
      <c r="G4702">
        <v>2020</v>
      </c>
      <c r="H4702" t="s">
        <v>42</v>
      </c>
      <c r="I4702" t="s">
        <v>48</v>
      </c>
      <c r="J4702" t="s">
        <v>9</v>
      </c>
      <c r="K4702" t="s">
        <v>66</v>
      </c>
      <c r="L4702" t="s">
        <v>7</v>
      </c>
      <c r="M4702" t="s">
        <v>14</v>
      </c>
      <c r="N4702">
        <v>1704.4218109999999</v>
      </c>
    </row>
    <row r="4703" spans="6:14" x14ac:dyDescent="0.35">
      <c r="F4703" t="s">
        <v>4746</v>
      </c>
      <c r="G4703">
        <v>2020</v>
      </c>
      <c r="H4703" t="s">
        <v>42</v>
      </c>
      <c r="I4703" t="s">
        <v>48</v>
      </c>
      <c r="J4703" t="s">
        <v>5</v>
      </c>
      <c r="K4703" t="s">
        <v>66</v>
      </c>
      <c r="L4703" t="s">
        <v>3</v>
      </c>
      <c r="M4703" t="s">
        <v>12</v>
      </c>
      <c r="N4703">
        <v>18219.370307699999</v>
      </c>
    </row>
    <row r="4704" spans="6:14" x14ac:dyDescent="0.35">
      <c r="F4704" t="s">
        <v>4747</v>
      </c>
      <c r="G4704">
        <v>2020</v>
      </c>
      <c r="H4704" t="s">
        <v>42</v>
      </c>
      <c r="I4704" t="s">
        <v>48</v>
      </c>
      <c r="J4704" t="s">
        <v>5</v>
      </c>
      <c r="K4704" t="s">
        <v>66</v>
      </c>
      <c r="L4704" t="s">
        <v>3</v>
      </c>
      <c r="M4704" t="s">
        <v>4</v>
      </c>
      <c r="N4704">
        <v>613.91569200000004</v>
      </c>
    </row>
    <row r="4705" spans="6:14" x14ac:dyDescent="0.35">
      <c r="F4705" t="s">
        <v>4748</v>
      </c>
      <c r="G4705">
        <v>2020</v>
      </c>
      <c r="H4705" t="s">
        <v>42</v>
      </c>
      <c r="I4705" t="s">
        <v>48</v>
      </c>
      <c r="J4705" t="s">
        <v>5</v>
      </c>
      <c r="K4705" t="s">
        <v>66</v>
      </c>
      <c r="L4705" t="s">
        <v>3</v>
      </c>
      <c r="M4705" t="s">
        <v>16</v>
      </c>
      <c r="N4705">
        <v>49.270400000000002</v>
      </c>
    </row>
    <row r="4706" spans="6:14" x14ac:dyDescent="0.35">
      <c r="F4706" t="s">
        <v>4749</v>
      </c>
      <c r="G4706">
        <v>2020</v>
      </c>
      <c r="H4706" t="s">
        <v>42</v>
      </c>
      <c r="I4706" t="s">
        <v>48</v>
      </c>
      <c r="J4706" t="s">
        <v>5</v>
      </c>
      <c r="K4706" t="s">
        <v>66</v>
      </c>
      <c r="L4706" t="s">
        <v>3</v>
      </c>
      <c r="M4706" t="s">
        <v>29</v>
      </c>
      <c r="N4706">
        <v>137.13560000000001</v>
      </c>
    </row>
    <row r="4707" spans="6:14" x14ac:dyDescent="0.35">
      <c r="F4707" t="s">
        <v>4750</v>
      </c>
      <c r="G4707">
        <v>2020</v>
      </c>
      <c r="H4707" t="s">
        <v>42</v>
      </c>
      <c r="I4707" t="s">
        <v>48</v>
      </c>
      <c r="J4707" t="s">
        <v>5</v>
      </c>
      <c r="K4707" t="s">
        <v>66</v>
      </c>
      <c r="L4707" t="s">
        <v>7</v>
      </c>
      <c r="M4707" t="s">
        <v>8</v>
      </c>
      <c r="N4707">
        <v>183</v>
      </c>
    </row>
    <row r="4708" spans="6:14" x14ac:dyDescent="0.35">
      <c r="F4708" t="s">
        <v>4751</v>
      </c>
      <c r="G4708">
        <v>2020</v>
      </c>
      <c r="H4708" t="s">
        <v>42</v>
      </c>
      <c r="I4708" t="s">
        <v>48</v>
      </c>
      <c r="J4708" t="s">
        <v>5</v>
      </c>
      <c r="K4708" t="s">
        <v>66</v>
      </c>
      <c r="L4708" t="s">
        <v>7</v>
      </c>
      <c r="M4708" t="s">
        <v>30</v>
      </c>
      <c r="N4708">
        <v>100.967</v>
      </c>
    </row>
    <row r="4709" spans="6:14" x14ac:dyDescent="0.35">
      <c r="F4709" t="s">
        <v>4752</v>
      </c>
      <c r="G4709">
        <v>2020</v>
      </c>
      <c r="H4709" t="s">
        <v>42</v>
      </c>
      <c r="I4709" t="s">
        <v>48</v>
      </c>
      <c r="J4709" t="s">
        <v>5</v>
      </c>
      <c r="K4709" t="s">
        <v>66</v>
      </c>
      <c r="L4709" t="s">
        <v>7</v>
      </c>
      <c r="M4709" t="s">
        <v>10</v>
      </c>
      <c r="N4709">
        <v>4.6913999999999998</v>
      </c>
    </row>
    <row r="4710" spans="6:14" x14ac:dyDescent="0.35">
      <c r="F4710" t="s">
        <v>4753</v>
      </c>
      <c r="G4710">
        <v>2020</v>
      </c>
      <c r="H4710" t="s">
        <v>42</v>
      </c>
      <c r="I4710" t="s">
        <v>48</v>
      </c>
      <c r="J4710" t="s">
        <v>5</v>
      </c>
      <c r="K4710" t="s">
        <v>66</v>
      </c>
      <c r="L4710" t="s">
        <v>7</v>
      </c>
      <c r="M4710" t="s">
        <v>14</v>
      </c>
      <c r="N4710">
        <v>20509.61962283</v>
      </c>
    </row>
    <row r="4711" spans="6:14" x14ac:dyDescent="0.35">
      <c r="F4711" t="s">
        <v>4754</v>
      </c>
      <c r="G4711">
        <v>2020</v>
      </c>
      <c r="H4711" t="s">
        <v>42</v>
      </c>
      <c r="I4711" t="s">
        <v>48</v>
      </c>
      <c r="J4711" t="s">
        <v>5</v>
      </c>
      <c r="K4711" t="s">
        <v>66</v>
      </c>
      <c r="L4711" t="s">
        <v>7</v>
      </c>
      <c r="M4711" t="s">
        <v>15</v>
      </c>
      <c r="N4711">
        <v>174.4375</v>
      </c>
    </row>
    <row r="4712" spans="6:14" x14ac:dyDescent="0.35">
      <c r="F4712" t="s">
        <v>4755</v>
      </c>
      <c r="G4712">
        <v>2020</v>
      </c>
      <c r="H4712" t="s">
        <v>42</v>
      </c>
      <c r="I4712" t="s">
        <v>48</v>
      </c>
      <c r="J4712" t="s">
        <v>5</v>
      </c>
      <c r="K4712" t="s">
        <v>66</v>
      </c>
      <c r="L4712" t="s">
        <v>7</v>
      </c>
      <c r="M4712" t="s">
        <v>32</v>
      </c>
      <c r="N4712">
        <v>990.08524999999997</v>
      </c>
    </row>
    <row r="4713" spans="6:14" x14ac:dyDescent="0.35">
      <c r="F4713" t="s">
        <v>4756</v>
      </c>
      <c r="G4713">
        <v>2020</v>
      </c>
      <c r="H4713" t="s">
        <v>42</v>
      </c>
      <c r="I4713" t="s">
        <v>6</v>
      </c>
      <c r="J4713" t="s">
        <v>9</v>
      </c>
      <c r="K4713" t="s">
        <v>66</v>
      </c>
      <c r="L4713" t="s">
        <v>7</v>
      </c>
      <c r="M4713" t="s">
        <v>15</v>
      </c>
      <c r="N4713">
        <v>1134.78</v>
      </c>
    </row>
    <row r="4714" spans="6:14" x14ac:dyDescent="0.35">
      <c r="F4714" t="s">
        <v>4757</v>
      </c>
      <c r="G4714">
        <v>2020</v>
      </c>
      <c r="H4714" t="s">
        <v>42</v>
      </c>
      <c r="I4714" t="s">
        <v>6</v>
      </c>
      <c r="J4714" t="s">
        <v>5</v>
      </c>
      <c r="K4714" t="s">
        <v>66</v>
      </c>
      <c r="L4714" t="s">
        <v>7</v>
      </c>
      <c r="M4714" t="s">
        <v>14</v>
      </c>
      <c r="N4714">
        <v>156.69057079999999</v>
      </c>
    </row>
    <row r="4715" spans="6:14" x14ac:dyDescent="0.35">
      <c r="F4715" t="s">
        <v>4758</v>
      </c>
      <c r="G4715">
        <v>2020</v>
      </c>
      <c r="H4715" t="s">
        <v>42</v>
      </c>
      <c r="I4715" t="s">
        <v>6</v>
      </c>
      <c r="J4715" t="s">
        <v>5</v>
      </c>
      <c r="K4715" t="s">
        <v>66</v>
      </c>
      <c r="L4715" t="s">
        <v>7</v>
      </c>
      <c r="M4715" t="s">
        <v>15</v>
      </c>
      <c r="N4715">
        <v>2551.02</v>
      </c>
    </row>
    <row r="4716" spans="6:14" x14ac:dyDescent="0.35">
      <c r="F4716" t="s">
        <v>4759</v>
      </c>
      <c r="G4716">
        <v>2020</v>
      </c>
      <c r="H4716" t="s">
        <v>42</v>
      </c>
      <c r="I4716" t="s">
        <v>6</v>
      </c>
      <c r="J4716" t="s">
        <v>45</v>
      </c>
      <c r="K4716" t="s">
        <v>66</v>
      </c>
      <c r="L4716" t="s">
        <v>7</v>
      </c>
      <c r="M4716" t="s">
        <v>15</v>
      </c>
      <c r="N4716">
        <v>98.631799999999998</v>
      </c>
    </row>
    <row r="4717" spans="6:14" x14ac:dyDescent="0.35">
      <c r="F4717" t="s">
        <v>4760</v>
      </c>
      <c r="G4717">
        <v>2019</v>
      </c>
      <c r="H4717" t="s">
        <v>27</v>
      </c>
      <c r="I4717" t="s">
        <v>46</v>
      </c>
      <c r="J4717" t="s">
        <v>53</v>
      </c>
      <c r="K4717" t="s">
        <v>67</v>
      </c>
      <c r="L4717" t="s">
        <v>3</v>
      </c>
      <c r="M4717" t="s">
        <v>12</v>
      </c>
      <c r="N4717">
        <v>3584.0463903131213</v>
      </c>
    </row>
    <row r="4718" spans="6:14" x14ac:dyDescent="0.35">
      <c r="F4718" t="s">
        <v>4761</v>
      </c>
      <c r="G4718">
        <v>2019</v>
      </c>
      <c r="H4718" t="s">
        <v>27</v>
      </c>
      <c r="I4718" t="s">
        <v>46</v>
      </c>
      <c r="J4718" t="s">
        <v>53</v>
      </c>
      <c r="K4718" t="s">
        <v>67</v>
      </c>
      <c r="L4718" t="s">
        <v>3</v>
      </c>
      <c r="M4718" t="s">
        <v>4</v>
      </c>
      <c r="N4718">
        <v>57.417643677300362</v>
      </c>
    </row>
    <row r="4719" spans="6:14" x14ac:dyDescent="0.35">
      <c r="F4719" t="s">
        <v>4762</v>
      </c>
      <c r="G4719">
        <v>2019</v>
      </c>
      <c r="H4719" t="s">
        <v>27</v>
      </c>
      <c r="I4719" t="s">
        <v>46</v>
      </c>
      <c r="J4719" t="s">
        <v>53</v>
      </c>
      <c r="K4719" t="s">
        <v>67</v>
      </c>
      <c r="L4719" t="s">
        <v>3</v>
      </c>
      <c r="M4719" t="s">
        <v>28</v>
      </c>
      <c r="N4719">
        <v>12.330088928304392</v>
      </c>
    </row>
    <row r="4720" spans="6:14" x14ac:dyDescent="0.35">
      <c r="F4720" t="s">
        <v>4763</v>
      </c>
      <c r="G4720">
        <v>2019</v>
      </c>
      <c r="H4720" t="s">
        <v>27</v>
      </c>
      <c r="I4720" t="s">
        <v>46</v>
      </c>
      <c r="J4720" t="s">
        <v>53</v>
      </c>
      <c r="K4720" t="s">
        <v>67</v>
      </c>
      <c r="L4720" t="s">
        <v>3</v>
      </c>
      <c r="M4720" t="s">
        <v>29</v>
      </c>
      <c r="N4720">
        <v>0.95711708945827423</v>
      </c>
    </row>
    <row r="4721" spans="6:14" x14ac:dyDescent="0.35">
      <c r="F4721" t="s">
        <v>4764</v>
      </c>
      <c r="G4721">
        <v>2019</v>
      </c>
      <c r="H4721" t="s">
        <v>27</v>
      </c>
      <c r="I4721" t="s">
        <v>46</v>
      </c>
      <c r="J4721" t="s">
        <v>53</v>
      </c>
      <c r="K4721" t="s">
        <v>67</v>
      </c>
      <c r="L4721" t="s">
        <v>3</v>
      </c>
      <c r="M4721" t="s">
        <v>6</v>
      </c>
      <c r="N4721">
        <v>192.21926389652432</v>
      </c>
    </row>
    <row r="4722" spans="6:14" x14ac:dyDescent="0.35">
      <c r="F4722" t="s">
        <v>4765</v>
      </c>
      <c r="G4722">
        <v>2019</v>
      </c>
      <c r="H4722" t="s">
        <v>27</v>
      </c>
      <c r="I4722" t="s">
        <v>46</v>
      </c>
      <c r="J4722" t="s">
        <v>53</v>
      </c>
      <c r="K4722" t="s">
        <v>67</v>
      </c>
      <c r="L4722" t="s">
        <v>7</v>
      </c>
      <c r="M4722" t="s">
        <v>10</v>
      </c>
      <c r="N4722">
        <v>1.1020528228060913</v>
      </c>
    </row>
    <row r="4723" spans="6:14" x14ac:dyDescent="0.35">
      <c r="F4723" t="s">
        <v>4766</v>
      </c>
      <c r="G4723">
        <v>2019</v>
      </c>
      <c r="H4723" t="s">
        <v>27</v>
      </c>
      <c r="I4723" t="s">
        <v>46</v>
      </c>
      <c r="J4723" t="s">
        <v>53</v>
      </c>
      <c r="K4723" t="s">
        <v>67</v>
      </c>
      <c r="L4723" t="s">
        <v>7</v>
      </c>
      <c r="M4723" t="s">
        <v>32</v>
      </c>
      <c r="N4723">
        <v>386.03294399999999</v>
      </c>
    </row>
    <row r="4724" spans="6:14" x14ac:dyDescent="0.35">
      <c r="F4724" t="s">
        <v>4767</v>
      </c>
      <c r="G4724">
        <v>2019</v>
      </c>
      <c r="H4724" t="s">
        <v>27</v>
      </c>
      <c r="I4724" t="s">
        <v>46</v>
      </c>
      <c r="J4724" t="s">
        <v>53</v>
      </c>
      <c r="K4724" t="s">
        <v>67</v>
      </c>
      <c r="L4724" t="s">
        <v>7</v>
      </c>
      <c r="M4724" t="s">
        <v>6</v>
      </c>
      <c r="N4724">
        <v>0.70364612820698003</v>
      </c>
    </row>
    <row r="4725" spans="6:14" x14ac:dyDescent="0.35">
      <c r="F4725" t="s">
        <v>4768</v>
      </c>
      <c r="G4725">
        <v>2019</v>
      </c>
      <c r="H4725" t="s">
        <v>27</v>
      </c>
      <c r="I4725" t="s">
        <v>47</v>
      </c>
      <c r="J4725" t="s">
        <v>53</v>
      </c>
      <c r="K4725" t="s">
        <v>67</v>
      </c>
      <c r="L4725" t="s">
        <v>3</v>
      </c>
      <c r="M4725" t="s">
        <v>12</v>
      </c>
      <c r="N4725">
        <v>1.6665301341948655</v>
      </c>
    </row>
    <row r="4726" spans="6:14" x14ac:dyDescent="0.35">
      <c r="F4726" t="s">
        <v>4769</v>
      </c>
      <c r="G4726">
        <v>2019</v>
      </c>
      <c r="H4726" t="s">
        <v>27</v>
      </c>
      <c r="I4726" t="s">
        <v>47</v>
      </c>
      <c r="J4726" t="s">
        <v>53</v>
      </c>
      <c r="K4726" t="s">
        <v>67</v>
      </c>
      <c r="L4726" t="s">
        <v>3</v>
      </c>
      <c r="M4726" t="s">
        <v>4</v>
      </c>
      <c r="N4726">
        <v>2123.0895245759857</v>
      </c>
    </row>
    <row r="4727" spans="6:14" x14ac:dyDescent="0.35">
      <c r="F4727" t="s">
        <v>4770</v>
      </c>
      <c r="G4727">
        <v>2019</v>
      </c>
      <c r="H4727" t="s">
        <v>27</v>
      </c>
      <c r="I4727" t="s">
        <v>47</v>
      </c>
      <c r="J4727" t="s">
        <v>53</v>
      </c>
      <c r="K4727" t="s">
        <v>67</v>
      </c>
      <c r="L4727" t="s">
        <v>3</v>
      </c>
      <c r="M4727" t="s">
        <v>16</v>
      </c>
      <c r="N4727">
        <v>0.33537</v>
      </c>
    </row>
    <row r="4728" spans="6:14" x14ac:dyDescent="0.35">
      <c r="F4728" t="s">
        <v>4771</v>
      </c>
      <c r="G4728">
        <v>2019</v>
      </c>
      <c r="H4728" t="s">
        <v>27</v>
      </c>
      <c r="I4728" t="s">
        <v>47</v>
      </c>
      <c r="J4728" t="s">
        <v>53</v>
      </c>
      <c r="K4728" t="s">
        <v>67</v>
      </c>
      <c r="L4728" t="s">
        <v>3</v>
      </c>
      <c r="M4728" t="s">
        <v>28</v>
      </c>
      <c r="N4728">
        <v>1985.3977718264164</v>
      </c>
    </row>
    <row r="4729" spans="6:14" x14ac:dyDescent="0.35">
      <c r="F4729" t="s">
        <v>4772</v>
      </c>
      <c r="G4729">
        <v>2019</v>
      </c>
      <c r="H4729" t="s">
        <v>27</v>
      </c>
      <c r="I4729" t="s">
        <v>47</v>
      </c>
      <c r="J4729" t="s">
        <v>53</v>
      </c>
      <c r="K4729" t="s">
        <v>67</v>
      </c>
      <c r="L4729" t="s">
        <v>3</v>
      </c>
      <c r="M4729" t="s">
        <v>29</v>
      </c>
      <c r="N4729">
        <v>50.992953038339259</v>
      </c>
    </row>
    <row r="4730" spans="6:14" x14ac:dyDescent="0.35">
      <c r="F4730" t="s">
        <v>4773</v>
      </c>
      <c r="G4730">
        <v>2019</v>
      </c>
      <c r="H4730" t="s">
        <v>27</v>
      </c>
      <c r="I4730" t="s">
        <v>47</v>
      </c>
      <c r="J4730" t="s">
        <v>53</v>
      </c>
      <c r="K4730" t="s">
        <v>67</v>
      </c>
      <c r="L4730" t="s">
        <v>3</v>
      </c>
      <c r="M4730" t="s">
        <v>6</v>
      </c>
      <c r="N4730">
        <v>82.379684527081849</v>
      </c>
    </row>
    <row r="4731" spans="6:14" x14ac:dyDescent="0.35">
      <c r="F4731" t="s">
        <v>4774</v>
      </c>
      <c r="G4731">
        <v>2019</v>
      </c>
      <c r="H4731" t="s">
        <v>27</v>
      </c>
      <c r="I4731" t="s">
        <v>47</v>
      </c>
      <c r="J4731" t="s">
        <v>53</v>
      </c>
      <c r="K4731" t="s">
        <v>67</v>
      </c>
      <c r="L4731" t="s">
        <v>7</v>
      </c>
      <c r="M4731" t="s">
        <v>10</v>
      </c>
      <c r="N4731">
        <v>463.8834043526312</v>
      </c>
    </row>
    <row r="4732" spans="6:14" x14ac:dyDescent="0.35">
      <c r="F4732" t="s">
        <v>4775</v>
      </c>
      <c r="G4732">
        <v>2019</v>
      </c>
      <c r="H4732" t="s">
        <v>27</v>
      </c>
      <c r="I4732" t="s">
        <v>47</v>
      </c>
      <c r="J4732" t="s">
        <v>53</v>
      </c>
      <c r="K4732" t="s">
        <v>67</v>
      </c>
      <c r="L4732" t="s">
        <v>7</v>
      </c>
      <c r="M4732" t="s">
        <v>31</v>
      </c>
      <c r="N4732">
        <v>35.314534000000002</v>
      </c>
    </row>
    <row r="4733" spans="6:14" x14ac:dyDescent="0.35">
      <c r="F4733" t="s">
        <v>4776</v>
      </c>
      <c r="G4733">
        <v>2019</v>
      </c>
      <c r="H4733" t="s">
        <v>27</v>
      </c>
      <c r="I4733" t="s">
        <v>47</v>
      </c>
      <c r="J4733" t="s">
        <v>53</v>
      </c>
      <c r="K4733" t="s">
        <v>67</v>
      </c>
      <c r="L4733" t="s">
        <v>7</v>
      </c>
      <c r="M4733" t="s">
        <v>32</v>
      </c>
      <c r="N4733">
        <v>2.7388549999999996</v>
      </c>
    </row>
    <row r="4734" spans="6:14" x14ac:dyDescent="0.35">
      <c r="F4734" t="s">
        <v>4777</v>
      </c>
      <c r="G4734">
        <v>2019</v>
      </c>
      <c r="H4734" t="s">
        <v>27</v>
      </c>
      <c r="I4734" t="s">
        <v>47</v>
      </c>
      <c r="J4734" t="s">
        <v>53</v>
      </c>
      <c r="K4734" t="s">
        <v>67</v>
      </c>
      <c r="L4734" t="s">
        <v>7</v>
      </c>
      <c r="M4734" t="s">
        <v>6</v>
      </c>
      <c r="N4734">
        <v>0.30156262637442</v>
      </c>
    </row>
    <row r="4735" spans="6:14" x14ac:dyDescent="0.35">
      <c r="F4735" t="s">
        <v>4778</v>
      </c>
      <c r="G4735">
        <v>2019</v>
      </c>
      <c r="H4735" t="s">
        <v>27</v>
      </c>
      <c r="I4735" t="s">
        <v>47</v>
      </c>
      <c r="J4735" t="s">
        <v>53</v>
      </c>
      <c r="K4735" t="s">
        <v>68</v>
      </c>
      <c r="L4735" t="s">
        <v>3</v>
      </c>
      <c r="M4735" t="s">
        <v>4</v>
      </c>
      <c r="N4735">
        <v>436.25279499999999</v>
      </c>
    </row>
    <row r="4736" spans="6:14" x14ac:dyDescent="0.35">
      <c r="F4736" t="s">
        <v>4779</v>
      </c>
      <c r="G4736">
        <v>2019</v>
      </c>
      <c r="H4736" t="s">
        <v>27</v>
      </c>
      <c r="I4736" t="s">
        <v>47</v>
      </c>
      <c r="J4736" t="s">
        <v>53</v>
      </c>
      <c r="K4736" t="s">
        <v>68</v>
      </c>
      <c r="L4736" t="s">
        <v>7</v>
      </c>
      <c r="M4736" t="s">
        <v>31</v>
      </c>
      <c r="N4736">
        <v>109.46886000000001</v>
      </c>
    </row>
    <row r="4737" spans="6:14" x14ac:dyDescent="0.35">
      <c r="F4737" t="s">
        <v>4780</v>
      </c>
      <c r="G4737">
        <v>2019</v>
      </c>
      <c r="H4737" t="s">
        <v>27</v>
      </c>
      <c r="I4737" t="s">
        <v>51</v>
      </c>
      <c r="J4737" t="s">
        <v>53</v>
      </c>
      <c r="K4737" t="s">
        <v>67</v>
      </c>
      <c r="L4737" t="s">
        <v>7</v>
      </c>
      <c r="M4737" t="s">
        <v>10</v>
      </c>
      <c r="N4737">
        <v>127.19499999999999</v>
      </c>
    </row>
    <row r="4738" spans="6:14" x14ac:dyDescent="0.35">
      <c r="F4738" t="s">
        <v>4781</v>
      </c>
      <c r="G4738">
        <v>2019</v>
      </c>
      <c r="H4738" t="s">
        <v>27</v>
      </c>
      <c r="I4738" t="s">
        <v>51</v>
      </c>
      <c r="J4738" t="s">
        <v>53</v>
      </c>
      <c r="K4738" t="s">
        <v>68</v>
      </c>
      <c r="L4738" t="s">
        <v>7</v>
      </c>
      <c r="M4738" t="s">
        <v>8</v>
      </c>
      <c r="N4738">
        <v>8.5059029999999994E-2</v>
      </c>
    </row>
    <row r="4739" spans="6:14" x14ac:dyDescent="0.35">
      <c r="F4739" t="s">
        <v>4782</v>
      </c>
      <c r="G4739">
        <v>2019</v>
      </c>
      <c r="H4739" t="s">
        <v>27</v>
      </c>
      <c r="I4739" t="s">
        <v>51</v>
      </c>
      <c r="J4739" t="s">
        <v>53</v>
      </c>
      <c r="K4739" t="s">
        <v>68</v>
      </c>
      <c r="L4739" t="s">
        <v>7</v>
      </c>
      <c r="M4739" t="s">
        <v>10</v>
      </c>
      <c r="N4739">
        <v>1185.1922508803989</v>
      </c>
    </row>
    <row r="4740" spans="6:14" x14ac:dyDescent="0.35">
      <c r="F4740" t="s">
        <v>4783</v>
      </c>
      <c r="G4740">
        <v>2019</v>
      </c>
      <c r="H4740" t="s">
        <v>27</v>
      </c>
      <c r="I4740" t="s">
        <v>51</v>
      </c>
      <c r="J4740" t="s">
        <v>53</v>
      </c>
      <c r="K4740" t="s">
        <v>68</v>
      </c>
      <c r="L4740" t="s">
        <v>7</v>
      </c>
      <c r="M4740" t="s">
        <v>11</v>
      </c>
      <c r="N4740">
        <v>145.2259837261999</v>
      </c>
    </row>
    <row r="4741" spans="6:14" x14ac:dyDescent="0.35">
      <c r="F4741" t="s">
        <v>4784</v>
      </c>
      <c r="G4741">
        <v>2019</v>
      </c>
      <c r="H4741" t="s">
        <v>27</v>
      </c>
      <c r="I4741" t="s">
        <v>51</v>
      </c>
      <c r="J4741" t="s">
        <v>53</v>
      </c>
      <c r="K4741" t="s">
        <v>68</v>
      </c>
      <c r="L4741" t="s">
        <v>7</v>
      </c>
      <c r="M4741" t="s">
        <v>14</v>
      </c>
      <c r="N4741">
        <v>178.597208346804</v>
      </c>
    </row>
    <row r="4742" spans="6:14" x14ac:dyDescent="0.35">
      <c r="F4742" t="s">
        <v>4785</v>
      </c>
      <c r="G4742">
        <v>2019</v>
      </c>
      <c r="H4742" t="s">
        <v>27</v>
      </c>
      <c r="I4742" t="s">
        <v>51</v>
      </c>
      <c r="J4742" t="s">
        <v>53</v>
      </c>
      <c r="K4742" t="s">
        <v>68</v>
      </c>
      <c r="L4742" t="s">
        <v>7</v>
      </c>
      <c r="M4742" t="s">
        <v>31</v>
      </c>
      <c r="N4742">
        <v>4.0070799999999997E-3</v>
      </c>
    </row>
    <row r="4743" spans="6:14" x14ac:dyDescent="0.35">
      <c r="F4743" t="s">
        <v>4786</v>
      </c>
      <c r="G4743">
        <v>2019</v>
      </c>
      <c r="H4743" t="s">
        <v>27</v>
      </c>
      <c r="I4743" t="s">
        <v>50</v>
      </c>
      <c r="J4743" t="s">
        <v>53</v>
      </c>
      <c r="K4743" t="s">
        <v>67</v>
      </c>
      <c r="L4743" t="s">
        <v>7</v>
      </c>
      <c r="M4743" t="s">
        <v>15</v>
      </c>
      <c r="N4743">
        <v>6191.61</v>
      </c>
    </row>
    <row r="4744" spans="6:14" x14ac:dyDescent="0.35">
      <c r="F4744" t="s">
        <v>4787</v>
      </c>
      <c r="G4744">
        <v>2019</v>
      </c>
      <c r="H4744" t="s">
        <v>27</v>
      </c>
      <c r="I4744" t="s">
        <v>50</v>
      </c>
      <c r="J4744" t="s">
        <v>53</v>
      </c>
      <c r="K4744" t="s">
        <v>68</v>
      </c>
      <c r="L4744" t="s">
        <v>3</v>
      </c>
      <c r="M4744" t="s">
        <v>29</v>
      </c>
      <c r="N4744">
        <v>14.214245</v>
      </c>
    </row>
    <row r="4745" spans="6:14" x14ac:dyDescent="0.35">
      <c r="F4745" t="s">
        <v>4788</v>
      </c>
      <c r="G4745">
        <v>2019</v>
      </c>
      <c r="H4745" t="s">
        <v>27</v>
      </c>
      <c r="I4745" t="s">
        <v>50</v>
      </c>
      <c r="J4745" t="s">
        <v>53</v>
      </c>
      <c r="K4745" t="s">
        <v>68</v>
      </c>
      <c r="L4745" t="s">
        <v>7</v>
      </c>
      <c r="M4745" t="s">
        <v>11</v>
      </c>
      <c r="N4745">
        <v>80.250001999999995</v>
      </c>
    </row>
    <row r="4746" spans="6:14" x14ac:dyDescent="0.35">
      <c r="F4746" t="s">
        <v>4789</v>
      </c>
      <c r="G4746">
        <v>2019</v>
      </c>
      <c r="H4746" t="s">
        <v>27</v>
      </c>
      <c r="I4746" t="s">
        <v>50</v>
      </c>
      <c r="J4746" t="s">
        <v>53</v>
      </c>
      <c r="K4746" t="s">
        <v>68</v>
      </c>
      <c r="L4746" t="s">
        <v>7</v>
      </c>
      <c r="M4746" t="s">
        <v>14</v>
      </c>
      <c r="N4746">
        <v>1467.1362560096031</v>
      </c>
    </row>
    <row r="4747" spans="6:14" x14ac:dyDescent="0.35">
      <c r="F4747" t="s">
        <v>4790</v>
      </c>
      <c r="G4747">
        <v>2019</v>
      </c>
      <c r="H4747" t="s">
        <v>27</v>
      </c>
      <c r="I4747" t="s">
        <v>49</v>
      </c>
      <c r="J4747" t="s">
        <v>53</v>
      </c>
      <c r="K4747" t="s">
        <v>67</v>
      </c>
      <c r="L4747" t="s">
        <v>3</v>
      </c>
      <c r="M4747" t="s">
        <v>4</v>
      </c>
      <c r="N4747">
        <v>944.34696999999994</v>
      </c>
    </row>
    <row r="4748" spans="6:14" x14ac:dyDescent="0.35">
      <c r="F4748" t="s">
        <v>4791</v>
      </c>
      <c r="G4748">
        <v>2019</v>
      </c>
      <c r="H4748" t="s">
        <v>27</v>
      </c>
      <c r="I4748" t="s">
        <v>49</v>
      </c>
      <c r="J4748" t="s">
        <v>53</v>
      </c>
      <c r="K4748" t="s">
        <v>67</v>
      </c>
      <c r="L4748" t="s">
        <v>3</v>
      </c>
      <c r="M4748" t="s">
        <v>16</v>
      </c>
      <c r="N4748">
        <v>2.4034849999999999</v>
      </c>
    </row>
    <row r="4749" spans="6:14" x14ac:dyDescent="0.35">
      <c r="F4749" t="s">
        <v>4792</v>
      </c>
      <c r="G4749">
        <v>2019</v>
      </c>
      <c r="H4749" t="s">
        <v>27</v>
      </c>
      <c r="I4749" t="s">
        <v>49</v>
      </c>
      <c r="J4749" t="s">
        <v>53</v>
      </c>
      <c r="K4749" t="s">
        <v>67</v>
      </c>
      <c r="L4749" t="s">
        <v>3</v>
      </c>
      <c r="M4749" t="s">
        <v>29</v>
      </c>
      <c r="N4749">
        <v>47.758700000000005</v>
      </c>
    </row>
    <row r="4750" spans="6:14" x14ac:dyDescent="0.35">
      <c r="F4750" t="s">
        <v>4793</v>
      </c>
      <c r="G4750">
        <v>2019</v>
      </c>
      <c r="H4750" t="s">
        <v>27</v>
      </c>
      <c r="I4750" t="s">
        <v>49</v>
      </c>
      <c r="J4750" t="s">
        <v>53</v>
      </c>
      <c r="K4750" t="s">
        <v>67</v>
      </c>
      <c r="L4750" t="s">
        <v>7</v>
      </c>
      <c r="M4750" t="s">
        <v>31</v>
      </c>
      <c r="N4750">
        <v>1.2515000000000001</v>
      </c>
    </row>
    <row r="4751" spans="6:14" x14ac:dyDescent="0.35">
      <c r="F4751" t="s">
        <v>4794</v>
      </c>
      <c r="G4751">
        <v>2019</v>
      </c>
      <c r="H4751" t="s">
        <v>27</v>
      </c>
      <c r="I4751" t="s">
        <v>49</v>
      </c>
      <c r="J4751" t="s">
        <v>53</v>
      </c>
      <c r="K4751" t="s">
        <v>68</v>
      </c>
      <c r="L4751" t="s">
        <v>3</v>
      </c>
      <c r="M4751" t="s">
        <v>12</v>
      </c>
      <c r="N4751">
        <v>28.89555</v>
      </c>
    </row>
    <row r="4752" spans="6:14" x14ac:dyDescent="0.35">
      <c r="F4752" t="s">
        <v>4795</v>
      </c>
      <c r="G4752">
        <v>2019</v>
      </c>
      <c r="H4752" t="s">
        <v>27</v>
      </c>
      <c r="I4752" t="s">
        <v>49</v>
      </c>
      <c r="J4752" t="s">
        <v>53</v>
      </c>
      <c r="K4752" t="s">
        <v>68</v>
      </c>
      <c r="L4752" t="s">
        <v>3</v>
      </c>
      <c r="M4752" t="s">
        <v>4</v>
      </c>
      <c r="N4752">
        <v>724.35614399999997</v>
      </c>
    </row>
    <row r="4753" spans="6:14" x14ac:dyDescent="0.35">
      <c r="F4753" t="s">
        <v>4796</v>
      </c>
      <c r="G4753">
        <v>2019</v>
      </c>
      <c r="H4753" t="s">
        <v>27</v>
      </c>
      <c r="I4753" t="s">
        <v>49</v>
      </c>
      <c r="J4753" t="s">
        <v>53</v>
      </c>
      <c r="K4753" t="s">
        <v>68</v>
      </c>
      <c r="L4753" t="s">
        <v>3</v>
      </c>
      <c r="M4753" t="s">
        <v>16</v>
      </c>
      <c r="N4753">
        <v>15.875999999999999</v>
      </c>
    </row>
    <row r="4754" spans="6:14" x14ac:dyDescent="0.35">
      <c r="F4754" t="s">
        <v>4797</v>
      </c>
      <c r="G4754">
        <v>2019</v>
      </c>
      <c r="H4754" t="s">
        <v>27</v>
      </c>
      <c r="I4754" t="s">
        <v>49</v>
      </c>
      <c r="J4754" t="s">
        <v>53</v>
      </c>
      <c r="K4754" t="s">
        <v>68</v>
      </c>
      <c r="L4754" t="s">
        <v>3</v>
      </c>
      <c r="M4754" t="s">
        <v>29</v>
      </c>
      <c r="N4754">
        <v>50.4529</v>
      </c>
    </row>
    <row r="4755" spans="6:14" x14ac:dyDescent="0.35">
      <c r="F4755" t="s">
        <v>4798</v>
      </c>
      <c r="G4755">
        <v>2019</v>
      </c>
      <c r="H4755" t="s">
        <v>27</v>
      </c>
      <c r="I4755" t="s">
        <v>49</v>
      </c>
      <c r="J4755" t="s">
        <v>53</v>
      </c>
      <c r="K4755" t="s">
        <v>68</v>
      </c>
      <c r="L4755" t="s">
        <v>7</v>
      </c>
      <c r="M4755" t="s">
        <v>14</v>
      </c>
      <c r="N4755">
        <v>493.45567923844999</v>
      </c>
    </row>
    <row r="4756" spans="6:14" x14ac:dyDescent="0.35">
      <c r="F4756" t="s">
        <v>4799</v>
      </c>
      <c r="G4756">
        <v>2019</v>
      </c>
      <c r="H4756" t="s">
        <v>27</v>
      </c>
      <c r="I4756" t="s">
        <v>49</v>
      </c>
      <c r="J4756" t="s">
        <v>53</v>
      </c>
      <c r="K4756" t="s">
        <v>68</v>
      </c>
      <c r="L4756" t="s">
        <v>7</v>
      </c>
      <c r="M4756" t="s">
        <v>15</v>
      </c>
      <c r="N4756">
        <v>5.4687600000000005</v>
      </c>
    </row>
    <row r="4757" spans="6:14" x14ac:dyDescent="0.35">
      <c r="F4757" t="s">
        <v>4800</v>
      </c>
      <c r="G4757">
        <v>2019</v>
      </c>
      <c r="H4757" t="s">
        <v>27</v>
      </c>
      <c r="I4757" t="s">
        <v>49</v>
      </c>
      <c r="J4757" t="s">
        <v>53</v>
      </c>
      <c r="K4757" t="s">
        <v>68</v>
      </c>
      <c r="L4757" t="s">
        <v>7</v>
      </c>
      <c r="M4757" t="s">
        <v>31</v>
      </c>
      <c r="N4757">
        <v>47.758700000000005</v>
      </c>
    </row>
    <row r="4758" spans="6:14" x14ac:dyDescent="0.35">
      <c r="F4758" t="s">
        <v>4801</v>
      </c>
      <c r="G4758">
        <v>2019</v>
      </c>
      <c r="H4758" t="s">
        <v>27</v>
      </c>
      <c r="I4758" t="s">
        <v>48</v>
      </c>
      <c r="J4758" t="s">
        <v>53</v>
      </c>
      <c r="K4758" t="s">
        <v>67</v>
      </c>
      <c r="L4758" t="s">
        <v>3</v>
      </c>
      <c r="M4758" t="s">
        <v>12</v>
      </c>
      <c r="N4758">
        <v>523.84915000000001</v>
      </c>
    </row>
    <row r="4759" spans="6:14" x14ac:dyDescent="0.35">
      <c r="F4759" t="s">
        <v>4802</v>
      </c>
      <c r="G4759">
        <v>2019</v>
      </c>
      <c r="H4759" t="s">
        <v>27</v>
      </c>
      <c r="I4759" t="s">
        <v>48</v>
      </c>
      <c r="J4759" t="s">
        <v>53</v>
      </c>
      <c r="K4759" t="s">
        <v>67</v>
      </c>
      <c r="L4759" t="s">
        <v>3</v>
      </c>
      <c r="M4759" t="s">
        <v>4</v>
      </c>
      <c r="N4759">
        <v>2.0895000000000001</v>
      </c>
    </row>
    <row r="4760" spans="6:14" x14ac:dyDescent="0.35">
      <c r="F4760" t="s">
        <v>4803</v>
      </c>
      <c r="G4760">
        <v>2019</v>
      </c>
      <c r="H4760" t="s">
        <v>27</v>
      </c>
      <c r="I4760" t="s">
        <v>48</v>
      </c>
      <c r="J4760" t="s">
        <v>53</v>
      </c>
      <c r="K4760" t="s">
        <v>67</v>
      </c>
      <c r="L4760" t="s">
        <v>3</v>
      </c>
      <c r="M4760" t="s">
        <v>29</v>
      </c>
      <c r="N4760">
        <v>28.111180000000001</v>
      </c>
    </row>
    <row r="4761" spans="6:14" x14ac:dyDescent="0.35">
      <c r="F4761" t="s">
        <v>4804</v>
      </c>
      <c r="G4761">
        <v>2019</v>
      </c>
      <c r="H4761" t="s">
        <v>27</v>
      </c>
      <c r="I4761" t="s">
        <v>48</v>
      </c>
      <c r="J4761" t="s">
        <v>53</v>
      </c>
      <c r="K4761" t="s">
        <v>67</v>
      </c>
      <c r="L4761" t="s">
        <v>7</v>
      </c>
      <c r="M4761" t="s">
        <v>10</v>
      </c>
      <c r="N4761">
        <v>3.3041999999999998</v>
      </c>
    </row>
    <row r="4762" spans="6:14" x14ac:dyDescent="0.35">
      <c r="F4762" t="s">
        <v>4805</v>
      </c>
      <c r="G4762">
        <v>2019</v>
      </c>
      <c r="H4762" t="s">
        <v>27</v>
      </c>
      <c r="I4762" t="s">
        <v>48</v>
      </c>
      <c r="J4762" t="s">
        <v>53</v>
      </c>
      <c r="K4762" t="s">
        <v>67</v>
      </c>
      <c r="L4762" t="s">
        <v>7</v>
      </c>
      <c r="M4762" t="s">
        <v>15</v>
      </c>
      <c r="N4762">
        <v>659.93900000000008</v>
      </c>
    </row>
    <row r="4763" spans="6:14" x14ac:dyDescent="0.35">
      <c r="F4763" t="s">
        <v>4806</v>
      </c>
      <c r="G4763">
        <v>2019</v>
      </c>
      <c r="H4763" t="s">
        <v>27</v>
      </c>
      <c r="I4763" t="s">
        <v>48</v>
      </c>
      <c r="J4763" t="s">
        <v>53</v>
      </c>
      <c r="K4763" t="s">
        <v>67</v>
      </c>
      <c r="L4763" t="s">
        <v>7</v>
      </c>
      <c r="M4763" t="s">
        <v>32</v>
      </c>
      <c r="N4763">
        <v>644.49976000000004</v>
      </c>
    </row>
    <row r="4764" spans="6:14" x14ac:dyDescent="0.35">
      <c r="F4764" t="s">
        <v>4807</v>
      </c>
      <c r="G4764">
        <v>2019</v>
      </c>
      <c r="H4764" t="s">
        <v>27</v>
      </c>
      <c r="I4764" t="s">
        <v>48</v>
      </c>
      <c r="J4764" t="s">
        <v>53</v>
      </c>
      <c r="K4764" t="s">
        <v>68</v>
      </c>
      <c r="L4764" t="s">
        <v>3</v>
      </c>
      <c r="M4764" t="s">
        <v>12</v>
      </c>
      <c r="N4764">
        <v>389.60162000000003</v>
      </c>
    </row>
    <row r="4765" spans="6:14" x14ac:dyDescent="0.35">
      <c r="F4765" t="s">
        <v>4808</v>
      </c>
      <c r="G4765">
        <v>2019</v>
      </c>
      <c r="H4765" t="s">
        <v>27</v>
      </c>
      <c r="I4765" t="s">
        <v>48</v>
      </c>
      <c r="J4765" t="s">
        <v>53</v>
      </c>
      <c r="K4765" t="s">
        <v>68</v>
      </c>
      <c r="L4765" t="s">
        <v>3</v>
      </c>
      <c r="M4765" t="s">
        <v>4</v>
      </c>
      <c r="N4765">
        <v>361.40250000000003</v>
      </c>
    </row>
    <row r="4766" spans="6:14" x14ac:dyDescent="0.35">
      <c r="F4766" t="s">
        <v>4809</v>
      </c>
      <c r="G4766">
        <v>2019</v>
      </c>
      <c r="H4766" t="s">
        <v>27</v>
      </c>
      <c r="I4766" t="s">
        <v>48</v>
      </c>
      <c r="J4766" t="s">
        <v>53</v>
      </c>
      <c r="K4766" t="s">
        <v>68</v>
      </c>
      <c r="L4766" t="s">
        <v>3</v>
      </c>
      <c r="M4766" t="s">
        <v>16</v>
      </c>
      <c r="N4766">
        <v>49.761499999999998</v>
      </c>
    </row>
    <row r="4767" spans="6:14" x14ac:dyDescent="0.35">
      <c r="F4767" t="s">
        <v>4810</v>
      </c>
      <c r="G4767">
        <v>2019</v>
      </c>
      <c r="H4767" t="s">
        <v>27</v>
      </c>
      <c r="I4767" t="s">
        <v>48</v>
      </c>
      <c r="J4767" t="s">
        <v>53</v>
      </c>
      <c r="K4767" t="s">
        <v>68</v>
      </c>
      <c r="L4767" t="s">
        <v>3</v>
      </c>
      <c r="M4767" t="s">
        <v>29</v>
      </c>
      <c r="N4767">
        <v>1.5323</v>
      </c>
    </row>
    <row r="4768" spans="6:14" x14ac:dyDescent="0.35">
      <c r="F4768" t="s">
        <v>4811</v>
      </c>
      <c r="G4768">
        <v>2019</v>
      </c>
      <c r="H4768" t="s">
        <v>27</v>
      </c>
      <c r="I4768" t="s">
        <v>48</v>
      </c>
      <c r="J4768" t="s">
        <v>53</v>
      </c>
      <c r="K4768" t="s">
        <v>68</v>
      </c>
      <c r="L4768" t="s">
        <v>7</v>
      </c>
      <c r="M4768" t="s">
        <v>8</v>
      </c>
      <c r="N4768">
        <v>250.89654999999999</v>
      </c>
    </row>
    <row r="4769" spans="6:14" x14ac:dyDescent="0.35">
      <c r="F4769" t="s">
        <v>4812</v>
      </c>
      <c r="G4769">
        <v>2019</v>
      </c>
      <c r="H4769" t="s">
        <v>27</v>
      </c>
      <c r="I4769" t="s">
        <v>48</v>
      </c>
      <c r="J4769" t="s">
        <v>53</v>
      </c>
      <c r="K4769" t="s">
        <v>68</v>
      </c>
      <c r="L4769" t="s">
        <v>7</v>
      </c>
      <c r="M4769" t="s">
        <v>30</v>
      </c>
      <c r="N4769">
        <v>60.839230000000001</v>
      </c>
    </row>
    <row r="4770" spans="6:14" x14ac:dyDescent="0.35">
      <c r="F4770" t="s">
        <v>4813</v>
      </c>
      <c r="G4770">
        <v>2019</v>
      </c>
      <c r="H4770" t="s">
        <v>27</v>
      </c>
      <c r="I4770" t="s">
        <v>48</v>
      </c>
      <c r="J4770" t="s">
        <v>53</v>
      </c>
      <c r="K4770" t="s">
        <v>68</v>
      </c>
      <c r="L4770" t="s">
        <v>7</v>
      </c>
      <c r="M4770" t="s">
        <v>14</v>
      </c>
      <c r="N4770">
        <v>6959.6737011073801</v>
      </c>
    </row>
    <row r="4771" spans="6:14" x14ac:dyDescent="0.35">
      <c r="F4771" t="s">
        <v>4814</v>
      </c>
      <c r="G4771">
        <v>2019</v>
      </c>
      <c r="H4771" t="s">
        <v>27</v>
      </c>
      <c r="I4771" t="s">
        <v>48</v>
      </c>
      <c r="J4771" t="s">
        <v>53</v>
      </c>
      <c r="K4771" t="s">
        <v>68</v>
      </c>
      <c r="L4771" t="s">
        <v>7</v>
      </c>
      <c r="M4771" t="s">
        <v>15</v>
      </c>
      <c r="N4771">
        <v>5.7312500000000002</v>
      </c>
    </row>
    <row r="4772" spans="6:14" x14ac:dyDescent="0.35">
      <c r="F4772" t="s">
        <v>4815</v>
      </c>
      <c r="G4772">
        <v>2019</v>
      </c>
      <c r="H4772" t="s">
        <v>27</v>
      </c>
      <c r="I4772" t="s">
        <v>48</v>
      </c>
      <c r="J4772" t="s">
        <v>53</v>
      </c>
      <c r="K4772" t="s">
        <v>68</v>
      </c>
      <c r="L4772" t="s">
        <v>7</v>
      </c>
      <c r="M4772" t="s">
        <v>32</v>
      </c>
      <c r="N4772">
        <v>106.9782</v>
      </c>
    </row>
    <row r="4773" spans="6:14" x14ac:dyDescent="0.35">
      <c r="F4773" t="s">
        <v>4816</v>
      </c>
      <c r="G4773">
        <v>2019</v>
      </c>
      <c r="H4773" t="s">
        <v>27</v>
      </c>
      <c r="I4773" t="s">
        <v>6</v>
      </c>
      <c r="J4773" t="s">
        <v>53</v>
      </c>
      <c r="K4773" t="s">
        <v>67</v>
      </c>
      <c r="L4773" t="s">
        <v>7</v>
      </c>
      <c r="M4773" t="s">
        <v>15</v>
      </c>
      <c r="N4773">
        <v>106.57599999999999</v>
      </c>
    </row>
    <row r="4774" spans="6:14" x14ac:dyDescent="0.35">
      <c r="F4774" t="s">
        <v>4817</v>
      </c>
      <c r="G4774">
        <v>2019</v>
      </c>
      <c r="H4774" t="s">
        <v>27</v>
      </c>
      <c r="I4774" t="s">
        <v>6</v>
      </c>
      <c r="J4774" t="s">
        <v>53</v>
      </c>
      <c r="K4774" t="s">
        <v>68</v>
      </c>
      <c r="L4774" t="s">
        <v>7</v>
      </c>
      <c r="M4774" t="s">
        <v>8</v>
      </c>
      <c r="N4774">
        <v>2656.0254300000001</v>
      </c>
    </row>
    <row r="4775" spans="6:14" x14ac:dyDescent="0.35">
      <c r="F4775" t="s">
        <v>4818</v>
      </c>
      <c r="G4775">
        <v>2019</v>
      </c>
      <c r="H4775" t="s">
        <v>27</v>
      </c>
      <c r="I4775" t="s">
        <v>6</v>
      </c>
      <c r="J4775" t="s">
        <v>53</v>
      </c>
      <c r="K4775" t="s">
        <v>68</v>
      </c>
      <c r="L4775" t="s">
        <v>7</v>
      </c>
      <c r="M4775" t="s">
        <v>14</v>
      </c>
      <c r="N4775">
        <v>148.66536123470001</v>
      </c>
    </row>
    <row r="4776" spans="6:14" x14ac:dyDescent="0.35">
      <c r="F4776" t="s">
        <v>4819</v>
      </c>
      <c r="G4776">
        <v>2019</v>
      </c>
      <c r="H4776" t="s">
        <v>27</v>
      </c>
      <c r="I4776" t="s">
        <v>6</v>
      </c>
      <c r="J4776" t="s">
        <v>53</v>
      </c>
      <c r="K4776" t="s">
        <v>68</v>
      </c>
      <c r="L4776" t="s">
        <v>7</v>
      </c>
      <c r="M4776" t="s">
        <v>15</v>
      </c>
      <c r="N4776">
        <v>8.5277618999999998</v>
      </c>
    </row>
    <row r="4777" spans="6:14" x14ac:dyDescent="0.35">
      <c r="F4777" t="s">
        <v>4820</v>
      </c>
      <c r="G4777">
        <v>2019</v>
      </c>
      <c r="H4777" t="s">
        <v>33</v>
      </c>
      <c r="I4777" t="s">
        <v>46</v>
      </c>
      <c r="J4777" t="s">
        <v>53</v>
      </c>
      <c r="K4777" t="s">
        <v>67</v>
      </c>
      <c r="L4777" t="s">
        <v>3</v>
      </c>
      <c r="M4777" t="s">
        <v>12</v>
      </c>
      <c r="N4777">
        <v>21061.128343301563</v>
      </c>
    </row>
    <row r="4778" spans="6:14" x14ac:dyDescent="0.35">
      <c r="F4778" t="s">
        <v>4821</v>
      </c>
      <c r="G4778">
        <v>2019</v>
      </c>
      <c r="H4778" t="s">
        <v>33</v>
      </c>
      <c r="I4778" t="s">
        <v>46</v>
      </c>
      <c r="J4778" t="s">
        <v>53</v>
      </c>
      <c r="K4778" t="s">
        <v>67</v>
      </c>
      <c r="L4778" t="s">
        <v>3</v>
      </c>
      <c r="M4778" t="s">
        <v>4</v>
      </c>
      <c r="N4778">
        <v>707.32137961623118</v>
      </c>
    </row>
    <row r="4779" spans="6:14" x14ac:dyDescent="0.35">
      <c r="F4779" t="s">
        <v>4822</v>
      </c>
      <c r="G4779">
        <v>2019</v>
      </c>
      <c r="H4779" t="s">
        <v>33</v>
      </c>
      <c r="I4779" t="s">
        <v>46</v>
      </c>
      <c r="J4779" t="s">
        <v>53</v>
      </c>
      <c r="K4779" t="s">
        <v>67</v>
      </c>
      <c r="L4779" t="s">
        <v>3</v>
      </c>
      <c r="M4779" t="s">
        <v>28</v>
      </c>
      <c r="N4779">
        <v>42.241612119918052</v>
      </c>
    </row>
    <row r="4780" spans="6:14" x14ac:dyDescent="0.35">
      <c r="F4780" t="s">
        <v>4823</v>
      </c>
      <c r="G4780">
        <v>2019</v>
      </c>
      <c r="H4780" t="s">
        <v>33</v>
      </c>
      <c r="I4780" t="s">
        <v>46</v>
      </c>
      <c r="J4780" t="s">
        <v>53</v>
      </c>
      <c r="K4780" t="s">
        <v>67</v>
      </c>
      <c r="L4780" t="s">
        <v>3</v>
      </c>
      <c r="M4780" t="s">
        <v>29</v>
      </c>
      <c r="N4780">
        <v>12.040690990529248</v>
      </c>
    </row>
    <row r="4781" spans="6:14" x14ac:dyDescent="0.35">
      <c r="F4781" t="s">
        <v>4824</v>
      </c>
      <c r="G4781">
        <v>2019</v>
      </c>
      <c r="H4781" t="s">
        <v>33</v>
      </c>
      <c r="I4781" t="s">
        <v>46</v>
      </c>
      <c r="J4781" t="s">
        <v>53</v>
      </c>
      <c r="K4781" t="s">
        <v>67</v>
      </c>
      <c r="L4781" t="s">
        <v>3</v>
      </c>
      <c r="M4781" t="s">
        <v>6</v>
      </c>
      <c r="N4781">
        <v>640.43014156168158</v>
      </c>
    </row>
    <row r="4782" spans="6:14" x14ac:dyDescent="0.35">
      <c r="F4782" t="s">
        <v>4825</v>
      </c>
      <c r="G4782">
        <v>2019</v>
      </c>
      <c r="H4782" t="s">
        <v>33</v>
      </c>
      <c r="I4782" t="s">
        <v>46</v>
      </c>
      <c r="J4782" t="s">
        <v>53</v>
      </c>
      <c r="K4782" t="s">
        <v>67</v>
      </c>
      <c r="L4782" t="s">
        <v>7</v>
      </c>
      <c r="M4782" t="s">
        <v>10</v>
      </c>
      <c r="N4782">
        <v>21.693613926654645</v>
      </c>
    </row>
    <row r="4783" spans="6:14" x14ac:dyDescent="0.35">
      <c r="F4783" t="s">
        <v>4826</v>
      </c>
      <c r="G4783">
        <v>2019</v>
      </c>
      <c r="H4783" t="s">
        <v>33</v>
      </c>
      <c r="I4783" t="s">
        <v>46</v>
      </c>
      <c r="J4783" t="s">
        <v>53</v>
      </c>
      <c r="K4783" t="s">
        <v>67</v>
      </c>
      <c r="L4783" t="s">
        <v>7</v>
      </c>
      <c r="M4783" t="s">
        <v>31</v>
      </c>
      <c r="N4783">
        <v>0</v>
      </c>
    </row>
    <row r="4784" spans="6:14" x14ac:dyDescent="0.35">
      <c r="F4784" t="s">
        <v>4827</v>
      </c>
      <c r="G4784">
        <v>2019</v>
      </c>
      <c r="H4784" t="s">
        <v>33</v>
      </c>
      <c r="I4784" t="s">
        <v>46</v>
      </c>
      <c r="J4784" t="s">
        <v>53</v>
      </c>
      <c r="K4784" t="s">
        <v>67</v>
      </c>
      <c r="L4784" t="s">
        <v>7</v>
      </c>
      <c r="M4784" t="s">
        <v>32</v>
      </c>
      <c r="N4784">
        <v>24676.422127904854</v>
      </c>
    </row>
    <row r="4785" spans="6:14" x14ac:dyDescent="0.35">
      <c r="F4785" t="s">
        <v>4828</v>
      </c>
      <c r="G4785">
        <v>2019</v>
      </c>
      <c r="H4785" t="s">
        <v>33</v>
      </c>
      <c r="I4785" t="s">
        <v>46</v>
      </c>
      <c r="J4785" t="s">
        <v>53</v>
      </c>
      <c r="K4785" t="s">
        <v>67</v>
      </c>
      <c r="L4785" t="s">
        <v>7</v>
      </c>
      <c r="M4785" t="s">
        <v>6</v>
      </c>
      <c r="N4785">
        <v>18.62129016476494</v>
      </c>
    </row>
    <row r="4786" spans="6:14" x14ac:dyDescent="0.35">
      <c r="F4786" t="s">
        <v>4829</v>
      </c>
      <c r="G4786">
        <v>2019</v>
      </c>
      <c r="H4786" t="s">
        <v>33</v>
      </c>
      <c r="I4786" t="s">
        <v>47</v>
      </c>
      <c r="J4786" t="s">
        <v>53</v>
      </c>
      <c r="K4786" t="s">
        <v>67</v>
      </c>
      <c r="L4786" t="s">
        <v>3</v>
      </c>
      <c r="M4786" t="s">
        <v>12</v>
      </c>
      <c r="N4786">
        <v>275.63625564115989</v>
      </c>
    </row>
    <row r="4787" spans="6:14" x14ac:dyDescent="0.35">
      <c r="F4787" t="s">
        <v>4830</v>
      </c>
      <c r="G4787">
        <v>2019</v>
      </c>
      <c r="H4787" t="s">
        <v>33</v>
      </c>
      <c r="I4787" t="s">
        <v>47</v>
      </c>
      <c r="J4787" t="s">
        <v>53</v>
      </c>
      <c r="K4787" t="s">
        <v>67</v>
      </c>
      <c r="L4787" t="s">
        <v>3</v>
      </c>
      <c r="M4787" t="s">
        <v>4</v>
      </c>
      <c r="N4787">
        <v>22802.271236935529</v>
      </c>
    </row>
    <row r="4788" spans="6:14" x14ac:dyDescent="0.35">
      <c r="F4788" t="s">
        <v>4831</v>
      </c>
      <c r="G4788">
        <v>2019</v>
      </c>
      <c r="H4788" t="s">
        <v>33</v>
      </c>
      <c r="I4788" t="s">
        <v>47</v>
      </c>
      <c r="J4788" t="s">
        <v>53</v>
      </c>
      <c r="K4788" t="s">
        <v>67</v>
      </c>
      <c r="L4788" t="s">
        <v>3</v>
      </c>
      <c r="M4788" t="s">
        <v>16</v>
      </c>
      <c r="N4788">
        <v>77.731683000000004</v>
      </c>
    </row>
    <row r="4789" spans="6:14" x14ac:dyDescent="0.35">
      <c r="F4789" t="s">
        <v>4832</v>
      </c>
      <c r="G4789">
        <v>2019</v>
      </c>
      <c r="H4789" t="s">
        <v>33</v>
      </c>
      <c r="I4789" t="s">
        <v>47</v>
      </c>
      <c r="J4789" t="s">
        <v>53</v>
      </c>
      <c r="K4789" t="s">
        <v>67</v>
      </c>
      <c r="L4789" t="s">
        <v>3</v>
      </c>
      <c r="M4789" t="s">
        <v>28</v>
      </c>
      <c r="N4789">
        <v>24155.640004851393</v>
      </c>
    </row>
    <row r="4790" spans="6:14" x14ac:dyDescent="0.35">
      <c r="F4790" t="s">
        <v>4833</v>
      </c>
      <c r="G4790">
        <v>2019</v>
      </c>
      <c r="H4790" t="s">
        <v>33</v>
      </c>
      <c r="I4790" t="s">
        <v>47</v>
      </c>
      <c r="J4790" t="s">
        <v>53</v>
      </c>
      <c r="K4790" t="s">
        <v>67</v>
      </c>
      <c r="L4790" t="s">
        <v>3</v>
      </c>
      <c r="M4790" t="s">
        <v>29</v>
      </c>
      <c r="N4790">
        <v>71.622466138798245</v>
      </c>
    </row>
    <row r="4791" spans="6:14" x14ac:dyDescent="0.35">
      <c r="F4791" t="s">
        <v>4834</v>
      </c>
      <c r="G4791">
        <v>2019</v>
      </c>
      <c r="H4791" t="s">
        <v>33</v>
      </c>
      <c r="I4791" t="s">
        <v>47</v>
      </c>
      <c r="J4791" t="s">
        <v>53</v>
      </c>
      <c r="K4791" t="s">
        <v>67</v>
      </c>
      <c r="L4791" t="s">
        <v>3</v>
      </c>
      <c r="M4791" t="s">
        <v>6</v>
      </c>
      <c r="N4791">
        <v>329.45338066929213</v>
      </c>
    </row>
    <row r="4792" spans="6:14" x14ac:dyDescent="0.35">
      <c r="F4792" t="s">
        <v>4835</v>
      </c>
      <c r="G4792">
        <v>2019</v>
      </c>
      <c r="H4792" t="s">
        <v>33</v>
      </c>
      <c r="I4792" t="s">
        <v>47</v>
      </c>
      <c r="J4792" t="s">
        <v>53</v>
      </c>
      <c r="K4792" t="s">
        <v>67</v>
      </c>
      <c r="L4792" t="s">
        <v>7</v>
      </c>
      <c r="M4792" t="s">
        <v>10</v>
      </c>
      <c r="N4792">
        <v>4027.5953036114238</v>
      </c>
    </row>
    <row r="4793" spans="6:14" x14ac:dyDescent="0.35">
      <c r="F4793" t="s">
        <v>4836</v>
      </c>
      <c r="G4793">
        <v>2019</v>
      </c>
      <c r="H4793" t="s">
        <v>33</v>
      </c>
      <c r="I4793" t="s">
        <v>47</v>
      </c>
      <c r="J4793" t="s">
        <v>53</v>
      </c>
      <c r="K4793" t="s">
        <v>67</v>
      </c>
      <c r="L4793" t="s">
        <v>7</v>
      </c>
      <c r="M4793" t="s">
        <v>34</v>
      </c>
      <c r="N4793">
        <v>63.985905000000002</v>
      </c>
    </row>
    <row r="4794" spans="6:14" x14ac:dyDescent="0.35">
      <c r="F4794" t="s">
        <v>4837</v>
      </c>
      <c r="G4794">
        <v>2019</v>
      </c>
      <c r="H4794" t="s">
        <v>33</v>
      </c>
      <c r="I4794" t="s">
        <v>47</v>
      </c>
      <c r="J4794" t="s">
        <v>53</v>
      </c>
      <c r="K4794" t="s">
        <v>67</v>
      </c>
      <c r="L4794" t="s">
        <v>7</v>
      </c>
      <c r="M4794" t="s">
        <v>31</v>
      </c>
      <c r="N4794">
        <v>5800.7436692000001</v>
      </c>
    </row>
    <row r="4795" spans="6:14" x14ac:dyDescent="0.35">
      <c r="F4795" t="s">
        <v>4838</v>
      </c>
      <c r="G4795">
        <v>2019</v>
      </c>
      <c r="H4795" t="s">
        <v>33</v>
      </c>
      <c r="I4795" t="s">
        <v>47</v>
      </c>
      <c r="J4795" t="s">
        <v>53</v>
      </c>
      <c r="K4795" t="s">
        <v>67</v>
      </c>
      <c r="L4795" t="s">
        <v>7</v>
      </c>
      <c r="M4795" t="s">
        <v>32</v>
      </c>
      <c r="N4795">
        <v>183.357057</v>
      </c>
    </row>
    <row r="4796" spans="6:14" x14ac:dyDescent="0.35">
      <c r="F4796" t="s">
        <v>4839</v>
      </c>
      <c r="G4796">
        <v>2019</v>
      </c>
      <c r="H4796" t="s">
        <v>33</v>
      </c>
      <c r="I4796" t="s">
        <v>47</v>
      </c>
      <c r="J4796" t="s">
        <v>53</v>
      </c>
      <c r="K4796" t="s">
        <v>67</v>
      </c>
      <c r="L4796" t="s">
        <v>7</v>
      </c>
      <c r="M4796" t="s">
        <v>6</v>
      </c>
      <c r="N4796">
        <v>7.9805529277564036</v>
      </c>
    </row>
    <row r="4797" spans="6:14" x14ac:dyDescent="0.35">
      <c r="F4797" t="s">
        <v>4840</v>
      </c>
      <c r="G4797">
        <v>2019</v>
      </c>
      <c r="H4797" t="s">
        <v>33</v>
      </c>
      <c r="I4797" t="s">
        <v>47</v>
      </c>
      <c r="J4797" t="s">
        <v>53</v>
      </c>
      <c r="K4797" t="s">
        <v>68</v>
      </c>
      <c r="L4797" t="s">
        <v>3</v>
      </c>
      <c r="M4797" t="s">
        <v>12</v>
      </c>
      <c r="N4797">
        <v>0.31939499999999998</v>
      </c>
    </row>
    <row r="4798" spans="6:14" x14ac:dyDescent="0.35">
      <c r="F4798" t="s">
        <v>4841</v>
      </c>
      <c r="G4798">
        <v>2019</v>
      </c>
      <c r="H4798" t="s">
        <v>33</v>
      </c>
      <c r="I4798" t="s">
        <v>47</v>
      </c>
      <c r="J4798" t="s">
        <v>53</v>
      </c>
      <c r="K4798" t="s">
        <v>68</v>
      </c>
      <c r="L4798" t="s">
        <v>3</v>
      </c>
      <c r="M4798" t="s">
        <v>4</v>
      </c>
      <c r="N4798">
        <v>636.51517999999999</v>
      </c>
    </row>
    <row r="4799" spans="6:14" x14ac:dyDescent="0.35">
      <c r="F4799" t="s">
        <v>4842</v>
      </c>
      <c r="G4799">
        <v>2019</v>
      </c>
      <c r="H4799" t="s">
        <v>33</v>
      </c>
      <c r="I4799" t="s">
        <v>47</v>
      </c>
      <c r="J4799" t="s">
        <v>53</v>
      </c>
      <c r="K4799" t="s">
        <v>68</v>
      </c>
      <c r="L4799" t="s">
        <v>3</v>
      </c>
      <c r="M4799" t="s">
        <v>16</v>
      </c>
      <c r="N4799">
        <v>8.1738599999999995</v>
      </c>
    </row>
    <row r="4800" spans="6:14" x14ac:dyDescent="0.35">
      <c r="F4800" t="s">
        <v>4843</v>
      </c>
      <c r="G4800">
        <v>2019</v>
      </c>
      <c r="H4800" t="s">
        <v>33</v>
      </c>
      <c r="I4800" t="s">
        <v>47</v>
      </c>
      <c r="J4800" t="s">
        <v>53</v>
      </c>
      <c r="K4800" t="s">
        <v>68</v>
      </c>
      <c r="L4800" t="s">
        <v>3</v>
      </c>
      <c r="M4800" t="s">
        <v>29</v>
      </c>
      <c r="N4800">
        <v>38.367795000000001</v>
      </c>
    </row>
    <row r="4801" spans="6:14" x14ac:dyDescent="0.35">
      <c r="F4801" t="s">
        <v>4844</v>
      </c>
      <c r="G4801">
        <v>2019</v>
      </c>
      <c r="H4801" t="s">
        <v>33</v>
      </c>
      <c r="I4801" t="s">
        <v>47</v>
      </c>
      <c r="J4801" t="s">
        <v>53</v>
      </c>
      <c r="K4801" t="s">
        <v>68</v>
      </c>
      <c r="L4801" t="s">
        <v>7</v>
      </c>
      <c r="M4801" t="s">
        <v>10</v>
      </c>
      <c r="N4801">
        <v>2.4482200000000001</v>
      </c>
    </row>
    <row r="4802" spans="6:14" x14ac:dyDescent="0.35">
      <c r="F4802" t="s">
        <v>4845</v>
      </c>
      <c r="G4802">
        <v>2019</v>
      </c>
      <c r="H4802" t="s">
        <v>33</v>
      </c>
      <c r="I4802" t="s">
        <v>47</v>
      </c>
      <c r="J4802" t="s">
        <v>53</v>
      </c>
      <c r="K4802" t="s">
        <v>68</v>
      </c>
      <c r="L4802" t="s">
        <v>7</v>
      </c>
      <c r="M4802" t="s">
        <v>31</v>
      </c>
      <c r="N4802">
        <v>57.594014999999999</v>
      </c>
    </row>
    <row r="4803" spans="6:14" x14ac:dyDescent="0.35">
      <c r="F4803" t="s">
        <v>4846</v>
      </c>
      <c r="G4803">
        <v>2019</v>
      </c>
      <c r="H4803" t="s">
        <v>33</v>
      </c>
      <c r="I4803" t="s">
        <v>51</v>
      </c>
      <c r="J4803" t="s">
        <v>53</v>
      </c>
      <c r="K4803" t="s">
        <v>67</v>
      </c>
      <c r="L4803" t="s">
        <v>7</v>
      </c>
      <c r="M4803" t="s">
        <v>10</v>
      </c>
      <c r="N4803">
        <v>3930.9009195200001</v>
      </c>
    </row>
    <row r="4804" spans="6:14" x14ac:dyDescent="0.35">
      <c r="F4804" t="s">
        <v>4847</v>
      </c>
      <c r="G4804">
        <v>2019</v>
      </c>
      <c r="H4804" t="s">
        <v>33</v>
      </c>
      <c r="I4804" t="s">
        <v>51</v>
      </c>
      <c r="J4804" t="s">
        <v>53</v>
      </c>
      <c r="K4804" t="s">
        <v>68</v>
      </c>
      <c r="L4804" t="s">
        <v>3</v>
      </c>
      <c r="M4804" t="s">
        <v>4</v>
      </c>
      <c r="N4804">
        <v>0.12761620000000001</v>
      </c>
    </row>
    <row r="4805" spans="6:14" x14ac:dyDescent="0.35">
      <c r="F4805" t="s">
        <v>4848</v>
      </c>
      <c r="G4805">
        <v>2019</v>
      </c>
      <c r="H4805" t="s">
        <v>33</v>
      </c>
      <c r="I4805" t="s">
        <v>51</v>
      </c>
      <c r="J4805" t="s">
        <v>53</v>
      </c>
      <c r="K4805" t="s">
        <v>68</v>
      </c>
      <c r="L4805" t="s">
        <v>3</v>
      </c>
      <c r="M4805" t="s">
        <v>29</v>
      </c>
      <c r="N4805">
        <v>94.647903999999997</v>
      </c>
    </row>
    <row r="4806" spans="6:14" x14ac:dyDescent="0.35">
      <c r="F4806" t="s">
        <v>4849</v>
      </c>
      <c r="G4806">
        <v>2019</v>
      </c>
      <c r="H4806" t="s">
        <v>33</v>
      </c>
      <c r="I4806" t="s">
        <v>51</v>
      </c>
      <c r="J4806" t="s">
        <v>53</v>
      </c>
      <c r="K4806" t="s">
        <v>68</v>
      </c>
      <c r="L4806" t="s">
        <v>7</v>
      </c>
      <c r="M4806" t="s">
        <v>8</v>
      </c>
      <c r="N4806">
        <v>1.0287320000000001E-2</v>
      </c>
    </row>
    <row r="4807" spans="6:14" x14ac:dyDescent="0.35">
      <c r="F4807" t="s">
        <v>4850</v>
      </c>
      <c r="G4807">
        <v>2019</v>
      </c>
      <c r="H4807" t="s">
        <v>33</v>
      </c>
      <c r="I4807" t="s">
        <v>51</v>
      </c>
      <c r="J4807" t="s">
        <v>53</v>
      </c>
      <c r="K4807" t="s">
        <v>68</v>
      </c>
      <c r="L4807" t="s">
        <v>7</v>
      </c>
      <c r="M4807" t="s">
        <v>10</v>
      </c>
      <c r="N4807">
        <v>956.69274086139978</v>
      </c>
    </row>
    <row r="4808" spans="6:14" x14ac:dyDescent="0.35">
      <c r="F4808" t="s">
        <v>4851</v>
      </c>
      <c r="G4808">
        <v>2019</v>
      </c>
      <c r="H4808" t="s">
        <v>33</v>
      </c>
      <c r="I4808" t="s">
        <v>51</v>
      </c>
      <c r="J4808" t="s">
        <v>53</v>
      </c>
      <c r="K4808" t="s">
        <v>68</v>
      </c>
      <c r="L4808" t="s">
        <v>7</v>
      </c>
      <c r="M4808" t="s">
        <v>11</v>
      </c>
      <c r="N4808">
        <v>349.01632118635979</v>
      </c>
    </row>
    <row r="4809" spans="6:14" x14ac:dyDescent="0.35">
      <c r="F4809" t="s">
        <v>4852</v>
      </c>
      <c r="G4809">
        <v>2019</v>
      </c>
      <c r="H4809" t="s">
        <v>33</v>
      </c>
      <c r="I4809" t="s">
        <v>51</v>
      </c>
      <c r="J4809" t="s">
        <v>53</v>
      </c>
      <c r="K4809" t="s">
        <v>68</v>
      </c>
      <c r="L4809" t="s">
        <v>7</v>
      </c>
      <c r="M4809" t="s">
        <v>14</v>
      </c>
      <c r="N4809">
        <v>349.56798621889891</v>
      </c>
    </row>
    <row r="4810" spans="6:14" x14ac:dyDescent="0.35">
      <c r="F4810" t="s">
        <v>4853</v>
      </c>
      <c r="G4810">
        <v>2019</v>
      </c>
      <c r="H4810" t="s">
        <v>33</v>
      </c>
      <c r="I4810" t="s">
        <v>51</v>
      </c>
      <c r="J4810" t="s">
        <v>53</v>
      </c>
      <c r="K4810" t="s">
        <v>68</v>
      </c>
      <c r="L4810" t="s">
        <v>7</v>
      </c>
      <c r="M4810" t="s">
        <v>34</v>
      </c>
      <c r="N4810">
        <v>102.87698409999986</v>
      </c>
    </row>
    <row r="4811" spans="6:14" x14ac:dyDescent="0.35">
      <c r="F4811" t="s">
        <v>4854</v>
      </c>
      <c r="G4811">
        <v>2019</v>
      </c>
      <c r="H4811" t="s">
        <v>33</v>
      </c>
      <c r="I4811" t="s">
        <v>51</v>
      </c>
      <c r="J4811" t="s">
        <v>53</v>
      </c>
      <c r="K4811" t="s">
        <v>68</v>
      </c>
      <c r="L4811" t="s">
        <v>7</v>
      </c>
      <c r="M4811" t="s">
        <v>31</v>
      </c>
      <c r="N4811">
        <v>0.96261930000000007</v>
      </c>
    </row>
    <row r="4812" spans="6:14" x14ac:dyDescent="0.35">
      <c r="F4812" t="s">
        <v>4855</v>
      </c>
      <c r="G4812">
        <v>2019</v>
      </c>
      <c r="H4812" t="s">
        <v>33</v>
      </c>
      <c r="I4812" t="s">
        <v>50</v>
      </c>
      <c r="J4812" t="s">
        <v>53</v>
      </c>
      <c r="K4812" t="s">
        <v>68</v>
      </c>
      <c r="L4812" t="s">
        <v>3</v>
      </c>
      <c r="M4812" t="s">
        <v>12</v>
      </c>
      <c r="N4812">
        <v>33.583300000000001</v>
      </c>
    </row>
    <row r="4813" spans="6:14" x14ac:dyDescent="0.35">
      <c r="F4813" t="s">
        <v>4856</v>
      </c>
      <c r="G4813">
        <v>2019</v>
      </c>
      <c r="H4813" t="s">
        <v>33</v>
      </c>
      <c r="I4813" t="s">
        <v>50</v>
      </c>
      <c r="J4813" t="s">
        <v>53</v>
      </c>
      <c r="K4813" t="s">
        <v>68</v>
      </c>
      <c r="L4813" t="s">
        <v>3</v>
      </c>
      <c r="M4813" t="s">
        <v>29</v>
      </c>
      <c r="N4813">
        <v>6.3014700000000001</v>
      </c>
    </row>
    <row r="4814" spans="6:14" x14ac:dyDescent="0.35">
      <c r="F4814" t="s">
        <v>4857</v>
      </c>
      <c r="G4814">
        <v>2019</v>
      </c>
      <c r="H4814" t="s">
        <v>33</v>
      </c>
      <c r="I4814" t="s">
        <v>50</v>
      </c>
      <c r="J4814" t="s">
        <v>53</v>
      </c>
      <c r="K4814" t="s">
        <v>68</v>
      </c>
      <c r="L4814" t="s">
        <v>7</v>
      </c>
      <c r="M4814" t="s">
        <v>30</v>
      </c>
      <c r="N4814">
        <v>440.08839999999998</v>
      </c>
    </row>
    <row r="4815" spans="6:14" x14ac:dyDescent="0.35">
      <c r="F4815" t="s">
        <v>4858</v>
      </c>
      <c r="G4815">
        <v>2019</v>
      </c>
      <c r="H4815" t="s">
        <v>33</v>
      </c>
      <c r="I4815" t="s">
        <v>50</v>
      </c>
      <c r="J4815" t="s">
        <v>53</v>
      </c>
      <c r="K4815" t="s">
        <v>68</v>
      </c>
      <c r="L4815" t="s">
        <v>7</v>
      </c>
      <c r="M4815" t="s">
        <v>10</v>
      </c>
      <c r="N4815">
        <v>19.2163</v>
      </c>
    </row>
    <row r="4816" spans="6:14" x14ac:dyDescent="0.35">
      <c r="F4816" t="s">
        <v>4859</v>
      </c>
      <c r="G4816">
        <v>2019</v>
      </c>
      <c r="H4816" t="s">
        <v>33</v>
      </c>
      <c r="I4816" t="s">
        <v>50</v>
      </c>
      <c r="J4816" t="s">
        <v>53</v>
      </c>
      <c r="K4816" t="s">
        <v>68</v>
      </c>
      <c r="L4816" t="s">
        <v>7</v>
      </c>
      <c r="M4816" t="s">
        <v>11</v>
      </c>
      <c r="N4816">
        <v>207.4998956</v>
      </c>
    </row>
    <row r="4817" spans="6:14" x14ac:dyDescent="0.35">
      <c r="F4817" t="s">
        <v>4860</v>
      </c>
      <c r="G4817">
        <v>2019</v>
      </c>
      <c r="H4817" t="s">
        <v>33</v>
      </c>
      <c r="I4817" t="s">
        <v>50</v>
      </c>
      <c r="J4817" t="s">
        <v>53</v>
      </c>
      <c r="K4817" t="s">
        <v>68</v>
      </c>
      <c r="L4817" t="s">
        <v>7</v>
      </c>
      <c r="M4817" t="s">
        <v>14</v>
      </c>
      <c r="N4817">
        <v>2026.681976765886</v>
      </c>
    </row>
    <row r="4818" spans="6:14" x14ac:dyDescent="0.35">
      <c r="F4818" t="s">
        <v>4861</v>
      </c>
      <c r="G4818">
        <v>2019</v>
      </c>
      <c r="H4818" t="s">
        <v>33</v>
      </c>
      <c r="I4818" t="s">
        <v>49</v>
      </c>
      <c r="J4818" t="s">
        <v>53</v>
      </c>
      <c r="K4818" t="s">
        <v>67</v>
      </c>
      <c r="L4818" t="s">
        <v>3</v>
      </c>
      <c r="M4818" t="s">
        <v>12</v>
      </c>
      <c r="N4818">
        <v>138.585081</v>
      </c>
    </row>
    <row r="4819" spans="6:14" x14ac:dyDescent="0.35">
      <c r="F4819" t="s">
        <v>4862</v>
      </c>
      <c r="G4819">
        <v>2019</v>
      </c>
      <c r="H4819" t="s">
        <v>33</v>
      </c>
      <c r="I4819" t="s">
        <v>49</v>
      </c>
      <c r="J4819" t="s">
        <v>53</v>
      </c>
      <c r="K4819" t="s">
        <v>67</v>
      </c>
      <c r="L4819" t="s">
        <v>3</v>
      </c>
      <c r="M4819" t="s">
        <v>4</v>
      </c>
      <c r="N4819">
        <v>4413.2350880000004</v>
      </c>
    </row>
    <row r="4820" spans="6:14" x14ac:dyDescent="0.35">
      <c r="F4820" t="s">
        <v>4863</v>
      </c>
      <c r="G4820">
        <v>2019</v>
      </c>
      <c r="H4820" t="s">
        <v>33</v>
      </c>
      <c r="I4820" t="s">
        <v>49</v>
      </c>
      <c r="J4820" t="s">
        <v>53</v>
      </c>
      <c r="K4820" t="s">
        <v>67</v>
      </c>
      <c r="L4820" t="s">
        <v>3</v>
      </c>
      <c r="M4820" t="s">
        <v>16</v>
      </c>
      <c r="N4820">
        <v>27.371600000000001</v>
      </c>
    </row>
    <row r="4821" spans="6:14" x14ac:dyDescent="0.35">
      <c r="F4821" t="s">
        <v>4864</v>
      </c>
      <c r="G4821">
        <v>2019</v>
      </c>
      <c r="H4821" t="s">
        <v>33</v>
      </c>
      <c r="I4821" t="s">
        <v>49</v>
      </c>
      <c r="J4821" t="s">
        <v>53</v>
      </c>
      <c r="K4821" t="s">
        <v>67</v>
      </c>
      <c r="L4821" t="s">
        <v>3</v>
      </c>
      <c r="M4821" t="s">
        <v>6</v>
      </c>
      <c r="N4821">
        <v>1.0447500000000001</v>
      </c>
    </row>
    <row r="4822" spans="6:14" x14ac:dyDescent="0.35">
      <c r="F4822" t="s">
        <v>4865</v>
      </c>
      <c r="G4822">
        <v>2019</v>
      </c>
      <c r="H4822" t="s">
        <v>33</v>
      </c>
      <c r="I4822" t="s">
        <v>49</v>
      </c>
      <c r="J4822" t="s">
        <v>53</v>
      </c>
      <c r="K4822" t="s">
        <v>67</v>
      </c>
      <c r="L4822" t="s">
        <v>7</v>
      </c>
      <c r="M4822" t="s">
        <v>10</v>
      </c>
      <c r="N4822">
        <v>1534.1544700000002</v>
      </c>
    </row>
    <row r="4823" spans="6:14" x14ac:dyDescent="0.35">
      <c r="F4823" t="s">
        <v>4866</v>
      </c>
      <c r="G4823">
        <v>2019</v>
      </c>
      <c r="H4823" t="s">
        <v>33</v>
      </c>
      <c r="I4823" t="s">
        <v>49</v>
      </c>
      <c r="J4823" t="s">
        <v>53</v>
      </c>
      <c r="K4823" t="s">
        <v>67</v>
      </c>
      <c r="L4823" t="s">
        <v>7</v>
      </c>
      <c r="M4823" t="s">
        <v>15</v>
      </c>
      <c r="N4823">
        <v>0.62685000000000002</v>
      </c>
    </row>
    <row r="4824" spans="6:14" x14ac:dyDescent="0.35">
      <c r="F4824" t="s">
        <v>4867</v>
      </c>
      <c r="G4824">
        <v>2019</v>
      </c>
      <c r="H4824" t="s">
        <v>33</v>
      </c>
      <c r="I4824" t="s">
        <v>49</v>
      </c>
      <c r="J4824" t="s">
        <v>53</v>
      </c>
      <c r="K4824" t="s">
        <v>67</v>
      </c>
      <c r="L4824" t="s">
        <v>7</v>
      </c>
      <c r="M4824" t="s">
        <v>34</v>
      </c>
      <c r="N4824">
        <v>6.5388599999999997</v>
      </c>
    </row>
    <row r="4825" spans="6:14" x14ac:dyDescent="0.35">
      <c r="F4825" t="s">
        <v>4868</v>
      </c>
      <c r="G4825">
        <v>2019</v>
      </c>
      <c r="H4825" t="s">
        <v>33</v>
      </c>
      <c r="I4825" t="s">
        <v>49</v>
      </c>
      <c r="J4825" t="s">
        <v>53</v>
      </c>
      <c r="K4825" t="s">
        <v>67</v>
      </c>
      <c r="L4825" t="s">
        <v>7</v>
      </c>
      <c r="M4825" t="s">
        <v>31</v>
      </c>
      <c r="N4825">
        <v>1394.3902395</v>
      </c>
    </row>
    <row r="4826" spans="6:14" x14ac:dyDescent="0.35">
      <c r="F4826" t="s">
        <v>4869</v>
      </c>
      <c r="G4826">
        <v>2019</v>
      </c>
      <c r="H4826" t="s">
        <v>33</v>
      </c>
      <c r="I4826" t="s">
        <v>49</v>
      </c>
      <c r="J4826" t="s">
        <v>53</v>
      </c>
      <c r="K4826" t="s">
        <v>67</v>
      </c>
      <c r="L4826" t="s">
        <v>7</v>
      </c>
      <c r="M4826" t="s">
        <v>32</v>
      </c>
      <c r="N4826">
        <v>6.51328</v>
      </c>
    </row>
    <row r="4827" spans="6:14" x14ac:dyDescent="0.35">
      <c r="F4827" t="s">
        <v>4870</v>
      </c>
      <c r="G4827">
        <v>2019</v>
      </c>
      <c r="H4827" t="s">
        <v>33</v>
      </c>
      <c r="I4827" t="s">
        <v>49</v>
      </c>
      <c r="J4827" t="s">
        <v>53</v>
      </c>
      <c r="K4827" t="s">
        <v>68</v>
      </c>
      <c r="L4827" t="s">
        <v>3</v>
      </c>
      <c r="M4827" t="s">
        <v>12</v>
      </c>
      <c r="N4827">
        <v>1.9259999999999999</v>
      </c>
    </row>
    <row r="4828" spans="6:14" x14ac:dyDescent="0.35">
      <c r="F4828" t="s">
        <v>4871</v>
      </c>
      <c r="G4828">
        <v>2019</v>
      </c>
      <c r="H4828" t="s">
        <v>33</v>
      </c>
      <c r="I4828" t="s">
        <v>49</v>
      </c>
      <c r="J4828" t="s">
        <v>53</v>
      </c>
      <c r="K4828" t="s">
        <v>68</v>
      </c>
      <c r="L4828" t="s">
        <v>3</v>
      </c>
      <c r="M4828" t="s">
        <v>4</v>
      </c>
      <c r="N4828">
        <v>891.19193799999994</v>
      </c>
    </row>
    <row r="4829" spans="6:14" x14ac:dyDescent="0.35">
      <c r="F4829" t="s">
        <v>4872</v>
      </c>
      <c r="G4829">
        <v>2019</v>
      </c>
      <c r="H4829" t="s">
        <v>33</v>
      </c>
      <c r="I4829" t="s">
        <v>49</v>
      </c>
      <c r="J4829" t="s">
        <v>53</v>
      </c>
      <c r="K4829" t="s">
        <v>68</v>
      </c>
      <c r="L4829" t="s">
        <v>3</v>
      </c>
      <c r="M4829" t="s">
        <v>16</v>
      </c>
      <c r="N4829">
        <v>3.9670650000000003</v>
      </c>
    </row>
    <row r="4830" spans="6:14" x14ac:dyDescent="0.35">
      <c r="F4830" t="s">
        <v>4873</v>
      </c>
      <c r="G4830">
        <v>2019</v>
      </c>
      <c r="H4830" t="s">
        <v>33</v>
      </c>
      <c r="I4830" t="s">
        <v>49</v>
      </c>
      <c r="J4830" t="s">
        <v>53</v>
      </c>
      <c r="K4830" t="s">
        <v>68</v>
      </c>
      <c r="L4830" t="s">
        <v>3</v>
      </c>
      <c r="M4830" t="s">
        <v>29</v>
      </c>
      <c r="N4830">
        <v>3.2835000000000001</v>
      </c>
    </row>
    <row r="4831" spans="6:14" x14ac:dyDescent="0.35">
      <c r="F4831" t="s">
        <v>4874</v>
      </c>
      <c r="G4831">
        <v>2019</v>
      </c>
      <c r="H4831" t="s">
        <v>33</v>
      </c>
      <c r="I4831" t="s">
        <v>49</v>
      </c>
      <c r="J4831" t="s">
        <v>53</v>
      </c>
      <c r="K4831" t="s">
        <v>68</v>
      </c>
      <c r="L4831" t="s">
        <v>7</v>
      </c>
      <c r="M4831" t="s">
        <v>14</v>
      </c>
      <c r="N4831">
        <v>100.99762759467001</v>
      </c>
    </row>
    <row r="4832" spans="6:14" x14ac:dyDescent="0.35">
      <c r="F4832" t="s">
        <v>4875</v>
      </c>
      <c r="G4832">
        <v>2019</v>
      </c>
      <c r="H4832" t="s">
        <v>33</v>
      </c>
      <c r="I4832" t="s">
        <v>49</v>
      </c>
      <c r="J4832" t="s">
        <v>53</v>
      </c>
      <c r="K4832" t="s">
        <v>68</v>
      </c>
      <c r="L4832" t="s">
        <v>7</v>
      </c>
      <c r="M4832" t="s">
        <v>31</v>
      </c>
      <c r="N4832">
        <v>149.70500000000001</v>
      </c>
    </row>
    <row r="4833" spans="6:14" x14ac:dyDescent="0.35">
      <c r="F4833" t="s">
        <v>4876</v>
      </c>
      <c r="G4833">
        <v>2019</v>
      </c>
      <c r="H4833" t="s">
        <v>33</v>
      </c>
      <c r="I4833" t="s">
        <v>48</v>
      </c>
      <c r="J4833" t="s">
        <v>53</v>
      </c>
      <c r="K4833" t="s">
        <v>67</v>
      </c>
      <c r="L4833" t="s">
        <v>3</v>
      </c>
      <c r="M4833" t="s">
        <v>12</v>
      </c>
      <c r="N4833">
        <v>14668.720263692865</v>
      </c>
    </row>
    <row r="4834" spans="6:14" x14ac:dyDescent="0.35">
      <c r="F4834" t="s">
        <v>4877</v>
      </c>
      <c r="G4834">
        <v>2019</v>
      </c>
      <c r="H4834" t="s">
        <v>33</v>
      </c>
      <c r="I4834" t="s">
        <v>48</v>
      </c>
      <c r="J4834" t="s">
        <v>53</v>
      </c>
      <c r="K4834" t="s">
        <v>67</v>
      </c>
      <c r="L4834" t="s">
        <v>3</v>
      </c>
      <c r="M4834" t="s">
        <v>4</v>
      </c>
      <c r="N4834">
        <v>297.77305999999999</v>
      </c>
    </row>
    <row r="4835" spans="6:14" x14ac:dyDescent="0.35">
      <c r="F4835" t="s">
        <v>4878</v>
      </c>
      <c r="G4835">
        <v>2019</v>
      </c>
      <c r="H4835" t="s">
        <v>33</v>
      </c>
      <c r="I4835" t="s">
        <v>48</v>
      </c>
      <c r="J4835" t="s">
        <v>53</v>
      </c>
      <c r="K4835" t="s">
        <v>67</v>
      </c>
      <c r="L4835" t="s">
        <v>3</v>
      </c>
      <c r="M4835" t="s">
        <v>29</v>
      </c>
      <c r="N4835">
        <v>199.213255</v>
      </c>
    </row>
    <row r="4836" spans="6:14" x14ac:dyDescent="0.35">
      <c r="F4836" t="s">
        <v>4879</v>
      </c>
      <c r="G4836">
        <v>2019</v>
      </c>
      <c r="H4836" t="s">
        <v>33</v>
      </c>
      <c r="I4836" t="s">
        <v>48</v>
      </c>
      <c r="J4836" t="s">
        <v>53</v>
      </c>
      <c r="K4836" t="s">
        <v>67</v>
      </c>
      <c r="L4836" t="s">
        <v>7</v>
      </c>
      <c r="M4836" t="s">
        <v>8</v>
      </c>
      <c r="N4836">
        <v>43</v>
      </c>
    </row>
    <row r="4837" spans="6:14" x14ac:dyDescent="0.35">
      <c r="F4837" t="s">
        <v>4880</v>
      </c>
      <c r="G4837">
        <v>2019</v>
      </c>
      <c r="H4837" t="s">
        <v>33</v>
      </c>
      <c r="I4837" t="s">
        <v>48</v>
      </c>
      <c r="J4837" t="s">
        <v>53</v>
      </c>
      <c r="K4837" t="s">
        <v>67</v>
      </c>
      <c r="L4837" t="s">
        <v>7</v>
      </c>
      <c r="M4837" t="s">
        <v>15</v>
      </c>
      <c r="N4837">
        <v>124142.71546790001</v>
      </c>
    </row>
    <row r="4838" spans="6:14" x14ac:dyDescent="0.35">
      <c r="F4838" t="s">
        <v>4881</v>
      </c>
      <c r="G4838">
        <v>2019</v>
      </c>
      <c r="H4838" t="s">
        <v>33</v>
      </c>
      <c r="I4838" t="s">
        <v>48</v>
      </c>
      <c r="J4838" t="s">
        <v>53</v>
      </c>
      <c r="K4838" t="s">
        <v>67</v>
      </c>
      <c r="L4838" t="s">
        <v>7</v>
      </c>
      <c r="M4838" t="s">
        <v>31</v>
      </c>
      <c r="N4838">
        <v>278.98660000000001</v>
      </c>
    </row>
    <row r="4839" spans="6:14" x14ac:dyDescent="0.35">
      <c r="F4839" t="s">
        <v>4882</v>
      </c>
      <c r="G4839">
        <v>2019</v>
      </c>
      <c r="H4839" t="s">
        <v>33</v>
      </c>
      <c r="I4839" t="s">
        <v>48</v>
      </c>
      <c r="J4839" t="s">
        <v>53</v>
      </c>
      <c r="K4839" t="s">
        <v>67</v>
      </c>
      <c r="L4839" t="s">
        <v>7</v>
      </c>
      <c r="M4839" t="s">
        <v>32</v>
      </c>
      <c r="N4839">
        <v>6898.2921204967533</v>
      </c>
    </row>
    <row r="4840" spans="6:14" x14ac:dyDescent="0.35">
      <c r="F4840" t="s">
        <v>4883</v>
      </c>
      <c r="G4840">
        <v>2019</v>
      </c>
      <c r="H4840" t="s">
        <v>33</v>
      </c>
      <c r="I4840" t="s">
        <v>48</v>
      </c>
      <c r="J4840" t="s">
        <v>53</v>
      </c>
      <c r="K4840" t="s">
        <v>68</v>
      </c>
      <c r="L4840" t="s">
        <v>3</v>
      </c>
      <c r="M4840" t="s">
        <v>12</v>
      </c>
      <c r="N4840">
        <v>819.30637000000002</v>
      </c>
    </row>
    <row r="4841" spans="6:14" x14ac:dyDescent="0.35">
      <c r="F4841" t="s">
        <v>4884</v>
      </c>
      <c r="G4841">
        <v>2019</v>
      </c>
      <c r="H4841" t="s">
        <v>33</v>
      </c>
      <c r="I4841" t="s">
        <v>48</v>
      </c>
      <c r="J4841" t="s">
        <v>53</v>
      </c>
      <c r="K4841" t="s">
        <v>68</v>
      </c>
      <c r="L4841" t="s">
        <v>3</v>
      </c>
      <c r="M4841" t="s">
        <v>4</v>
      </c>
      <c r="N4841">
        <v>37.667879999999997</v>
      </c>
    </row>
    <row r="4842" spans="6:14" x14ac:dyDescent="0.35">
      <c r="F4842" t="s">
        <v>4885</v>
      </c>
      <c r="G4842">
        <v>2019</v>
      </c>
      <c r="H4842" t="s">
        <v>33</v>
      </c>
      <c r="I4842" t="s">
        <v>48</v>
      </c>
      <c r="J4842" t="s">
        <v>53</v>
      </c>
      <c r="K4842" t="s">
        <v>68</v>
      </c>
      <c r="L4842" t="s">
        <v>3</v>
      </c>
      <c r="M4842" t="s">
        <v>29</v>
      </c>
      <c r="N4842">
        <v>78.515100000000004</v>
      </c>
    </row>
    <row r="4843" spans="6:14" x14ac:dyDescent="0.35">
      <c r="F4843" t="s">
        <v>4886</v>
      </c>
      <c r="G4843">
        <v>2019</v>
      </c>
      <c r="H4843" t="s">
        <v>33</v>
      </c>
      <c r="I4843" t="s">
        <v>48</v>
      </c>
      <c r="J4843" t="s">
        <v>53</v>
      </c>
      <c r="K4843" t="s">
        <v>68</v>
      </c>
      <c r="L4843" t="s">
        <v>7</v>
      </c>
      <c r="M4843" t="s">
        <v>30</v>
      </c>
      <c r="N4843">
        <v>77.014600000000002</v>
      </c>
    </row>
    <row r="4844" spans="6:14" x14ac:dyDescent="0.35">
      <c r="F4844" t="s">
        <v>4887</v>
      </c>
      <c r="G4844">
        <v>2019</v>
      </c>
      <c r="H4844" t="s">
        <v>33</v>
      </c>
      <c r="I4844" t="s">
        <v>48</v>
      </c>
      <c r="J4844" t="s">
        <v>53</v>
      </c>
      <c r="K4844" t="s">
        <v>68</v>
      </c>
      <c r="L4844" t="s">
        <v>7</v>
      </c>
      <c r="M4844" t="s">
        <v>10</v>
      </c>
      <c r="N4844">
        <v>40.200000000000003</v>
      </c>
    </row>
    <row r="4845" spans="6:14" x14ac:dyDescent="0.35">
      <c r="F4845" t="s">
        <v>4888</v>
      </c>
      <c r="G4845">
        <v>2019</v>
      </c>
      <c r="H4845" t="s">
        <v>33</v>
      </c>
      <c r="I4845" t="s">
        <v>48</v>
      </c>
      <c r="J4845" t="s">
        <v>53</v>
      </c>
      <c r="K4845" t="s">
        <v>68</v>
      </c>
      <c r="L4845" t="s">
        <v>7</v>
      </c>
      <c r="M4845" t="s">
        <v>14</v>
      </c>
      <c r="N4845">
        <v>4226.410681138962</v>
      </c>
    </row>
    <row r="4846" spans="6:14" x14ac:dyDescent="0.35">
      <c r="F4846" t="s">
        <v>4889</v>
      </c>
      <c r="G4846">
        <v>2019</v>
      </c>
      <c r="H4846" t="s">
        <v>33</v>
      </c>
      <c r="I4846" t="s">
        <v>48</v>
      </c>
      <c r="J4846" t="s">
        <v>53</v>
      </c>
      <c r="K4846" t="s">
        <v>68</v>
      </c>
      <c r="L4846" t="s">
        <v>7</v>
      </c>
      <c r="M4846" t="s">
        <v>15</v>
      </c>
      <c r="N4846">
        <v>151.9670046</v>
      </c>
    </row>
    <row r="4847" spans="6:14" x14ac:dyDescent="0.35">
      <c r="F4847" t="s">
        <v>4890</v>
      </c>
      <c r="G4847">
        <v>2019</v>
      </c>
      <c r="H4847" t="s">
        <v>33</v>
      </c>
      <c r="I4847" t="s">
        <v>48</v>
      </c>
      <c r="J4847" t="s">
        <v>53</v>
      </c>
      <c r="K4847" t="s">
        <v>68</v>
      </c>
      <c r="L4847" t="s">
        <v>7</v>
      </c>
      <c r="M4847" t="s">
        <v>31</v>
      </c>
      <c r="N4847">
        <v>247.74299999999999</v>
      </c>
    </row>
    <row r="4848" spans="6:14" x14ac:dyDescent="0.35">
      <c r="F4848" t="s">
        <v>4891</v>
      </c>
      <c r="G4848">
        <v>2019</v>
      </c>
      <c r="H4848" t="s">
        <v>33</v>
      </c>
      <c r="I4848" t="s">
        <v>48</v>
      </c>
      <c r="J4848" t="s">
        <v>53</v>
      </c>
      <c r="K4848" t="s">
        <v>68</v>
      </c>
      <c r="L4848" t="s">
        <v>7</v>
      </c>
      <c r="M4848" t="s">
        <v>32</v>
      </c>
      <c r="N4848">
        <v>99.414189999999991</v>
      </c>
    </row>
    <row r="4849" spans="6:14" x14ac:dyDescent="0.35">
      <c r="F4849" t="s">
        <v>4892</v>
      </c>
      <c r="G4849">
        <v>2019</v>
      </c>
      <c r="H4849" t="s">
        <v>33</v>
      </c>
      <c r="I4849" t="s">
        <v>6</v>
      </c>
      <c r="J4849" t="s">
        <v>53</v>
      </c>
      <c r="K4849" t="s">
        <v>68</v>
      </c>
      <c r="L4849" t="s">
        <v>7</v>
      </c>
      <c r="M4849" t="s">
        <v>8</v>
      </c>
      <c r="N4849">
        <v>3584.1314638999997</v>
      </c>
    </row>
    <row r="4850" spans="6:14" x14ac:dyDescent="0.35">
      <c r="F4850" t="s">
        <v>4893</v>
      </c>
      <c r="G4850">
        <v>2019</v>
      </c>
      <c r="H4850" t="s">
        <v>33</v>
      </c>
      <c r="I4850" t="s">
        <v>6</v>
      </c>
      <c r="J4850" t="s">
        <v>53</v>
      </c>
      <c r="K4850" t="s">
        <v>68</v>
      </c>
      <c r="L4850" t="s">
        <v>7</v>
      </c>
      <c r="M4850" t="s">
        <v>14</v>
      </c>
      <c r="N4850">
        <v>209.04045705697692</v>
      </c>
    </row>
    <row r="4851" spans="6:14" x14ac:dyDescent="0.35">
      <c r="F4851" t="s">
        <v>4894</v>
      </c>
      <c r="G4851">
        <v>2019</v>
      </c>
      <c r="H4851" t="s">
        <v>33</v>
      </c>
      <c r="I4851" t="s">
        <v>6</v>
      </c>
      <c r="J4851" t="s">
        <v>53</v>
      </c>
      <c r="K4851" t="s">
        <v>68</v>
      </c>
      <c r="L4851" t="s">
        <v>7</v>
      </c>
      <c r="M4851" t="s">
        <v>15</v>
      </c>
      <c r="N4851">
        <v>24.716999999999999</v>
      </c>
    </row>
    <row r="4852" spans="6:14" x14ac:dyDescent="0.35">
      <c r="F4852" t="s">
        <v>4895</v>
      </c>
      <c r="G4852">
        <v>2019</v>
      </c>
      <c r="H4852" t="s">
        <v>35</v>
      </c>
      <c r="I4852" t="s">
        <v>46</v>
      </c>
      <c r="J4852" t="s">
        <v>53</v>
      </c>
      <c r="K4852" t="s">
        <v>67</v>
      </c>
      <c r="L4852" t="s">
        <v>3</v>
      </c>
      <c r="M4852" t="s">
        <v>12</v>
      </c>
      <c r="N4852">
        <v>4221.9542495626065</v>
      </c>
    </row>
    <row r="4853" spans="6:14" x14ac:dyDescent="0.35">
      <c r="F4853" t="s">
        <v>4896</v>
      </c>
      <c r="G4853">
        <v>2019</v>
      </c>
      <c r="H4853" t="s">
        <v>35</v>
      </c>
      <c r="I4853" t="s">
        <v>46</v>
      </c>
      <c r="J4853" t="s">
        <v>53</v>
      </c>
      <c r="K4853" t="s">
        <v>67</v>
      </c>
      <c r="L4853" t="s">
        <v>3</v>
      </c>
      <c r="M4853" t="s">
        <v>4</v>
      </c>
      <c r="N4853">
        <v>175.18088414345746</v>
      </c>
    </row>
    <row r="4854" spans="6:14" x14ac:dyDescent="0.35">
      <c r="F4854" t="s">
        <v>4897</v>
      </c>
      <c r="G4854">
        <v>2019</v>
      </c>
      <c r="H4854" t="s">
        <v>35</v>
      </c>
      <c r="I4854" t="s">
        <v>46</v>
      </c>
      <c r="J4854" t="s">
        <v>53</v>
      </c>
      <c r="K4854" t="s">
        <v>67</v>
      </c>
      <c r="L4854" t="s">
        <v>3</v>
      </c>
      <c r="M4854" t="s">
        <v>28</v>
      </c>
      <c r="N4854">
        <v>5.4363563116935101</v>
      </c>
    </row>
    <row r="4855" spans="6:14" x14ac:dyDescent="0.35">
      <c r="F4855" t="s">
        <v>4898</v>
      </c>
      <c r="G4855">
        <v>2019</v>
      </c>
      <c r="H4855" t="s">
        <v>35</v>
      </c>
      <c r="I4855" t="s">
        <v>46</v>
      </c>
      <c r="J4855" t="s">
        <v>53</v>
      </c>
      <c r="K4855" t="s">
        <v>67</v>
      </c>
      <c r="L4855" t="s">
        <v>3</v>
      </c>
      <c r="M4855" t="s">
        <v>29</v>
      </c>
      <c r="N4855">
        <v>2.7304433714429517</v>
      </c>
    </row>
    <row r="4856" spans="6:14" x14ac:dyDescent="0.35">
      <c r="F4856" t="s">
        <v>4899</v>
      </c>
      <c r="G4856">
        <v>2019</v>
      </c>
      <c r="H4856" t="s">
        <v>35</v>
      </c>
      <c r="I4856" t="s">
        <v>46</v>
      </c>
      <c r="J4856" t="s">
        <v>53</v>
      </c>
      <c r="K4856" t="s">
        <v>67</v>
      </c>
      <c r="L4856" t="s">
        <v>3</v>
      </c>
      <c r="M4856" t="s">
        <v>6</v>
      </c>
      <c r="N4856">
        <v>38.814479709810492</v>
      </c>
    </row>
    <row r="4857" spans="6:14" x14ac:dyDescent="0.35">
      <c r="F4857" t="s">
        <v>4900</v>
      </c>
      <c r="G4857">
        <v>2019</v>
      </c>
      <c r="H4857" t="s">
        <v>35</v>
      </c>
      <c r="I4857" t="s">
        <v>46</v>
      </c>
      <c r="J4857" t="s">
        <v>53</v>
      </c>
      <c r="K4857" t="s">
        <v>67</v>
      </c>
      <c r="L4857" t="s">
        <v>7</v>
      </c>
      <c r="M4857" t="s">
        <v>10</v>
      </c>
      <c r="N4857">
        <v>2.98005293211031</v>
      </c>
    </row>
    <row r="4858" spans="6:14" x14ac:dyDescent="0.35">
      <c r="F4858" t="s">
        <v>4901</v>
      </c>
      <c r="G4858">
        <v>2019</v>
      </c>
      <c r="H4858" t="s">
        <v>35</v>
      </c>
      <c r="I4858" t="s">
        <v>46</v>
      </c>
      <c r="J4858" t="s">
        <v>53</v>
      </c>
      <c r="K4858" t="s">
        <v>67</v>
      </c>
      <c r="L4858" t="s">
        <v>7</v>
      </c>
      <c r="M4858" t="s">
        <v>32</v>
      </c>
      <c r="N4858">
        <v>718.05629799999997</v>
      </c>
    </row>
    <row r="4859" spans="6:14" x14ac:dyDescent="0.35">
      <c r="F4859" t="s">
        <v>4902</v>
      </c>
      <c r="G4859">
        <v>2019</v>
      </c>
      <c r="H4859" t="s">
        <v>35</v>
      </c>
      <c r="I4859" t="s">
        <v>46</v>
      </c>
      <c r="J4859" t="s">
        <v>53</v>
      </c>
      <c r="K4859" t="s">
        <v>67</v>
      </c>
      <c r="L4859" t="s">
        <v>7</v>
      </c>
      <c r="M4859" t="s">
        <v>6</v>
      </c>
      <c r="N4859">
        <v>1.0306162789808979</v>
      </c>
    </row>
    <row r="4860" spans="6:14" x14ac:dyDescent="0.35">
      <c r="F4860" t="s">
        <v>4903</v>
      </c>
      <c r="G4860">
        <v>2019</v>
      </c>
      <c r="H4860" t="s">
        <v>35</v>
      </c>
      <c r="I4860" t="s">
        <v>47</v>
      </c>
      <c r="J4860" t="s">
        <v>53</v>
      </c>
      <c r="K4860" t="s">
        <v>67</v>
      </c>
      <c r="L4860" t="s">
        <v>3</v>
      </c>
      <c r="M4860" t="s">
        <v>12</v>
      </c>
      <c r="N4860">
        <v>10.106560098259861</v>
      </c>
    </row>
    <row r="4861" spans="6:14" x14ac:dyDescent="0.35">
      <c r="F4861" t="s">
        <v>4904</v>
      </c>
      <c r="G4861">
        <v>2019</v>
      </c>
      <c r="H4861" t="s">
        <v>35</v>
      </c>
      <c r="I4861" t="s">
        <v>47</v>
      </c>
      <c r="J4861" t="s">
        <v>53</v>
      </c>
      <c r="K4861" t="s">
        <v>67</v>
      </c>
      <c r="L4861" t="s">
        <v>3</v>
      </c>
      <c r="M4861" t="s">
        <v>4</v>
      </c>
      <c r="N4861">
        <v>3876.5303707757676</v>
      </c>
    </row>
    <row r="4862" spans="6:14" x14ac:dyDescent="0.35">
      <c r="F4862" t="s">
        <v>4905</v>
      </c>
      <c r="G4862">
        <v>2019</v>
      </c>
      <c r="H4862" t="s">
        <v>35</v>
      </c>
      <c r="I4862" t="s">
        <v>47</v>
      </c>
      <c r="J4862" t="s">
        <v>53</v>
      </c>
      <c r="K4862" t="s">
        <v>67</v>
      </c>
      <c r="L4862" t="s">
        <v>3</v>
      </c>
      <c r="M4862" t="s">
        <v>28</v>
      </c>
      <c r="N4862">
        <v>1614.2666869907257</v>
      </c>
    </row>
    <row r="4863" spans="6:14" x14ac:dyDescent="0.35">
      <c r="F4863" t="s">
        <v>4906</v>
      </c>
      <c r="G4863">
        <v>2019</v>
      </c>
      <c r="H4863" t="s">
        <v>35</v>
      </c>
      <c r="I4863" t="s">
        <v>47</v>
      </c>
      <c r="J4863" t="s">
        <v>53</v>
      </c>
      <c r="K4863" t="s">
        <v>67</v>
      </c>
      <c r="L4863" t="s">
        <v>3</v>
      </c>
      <c r="M4863" t="s">
        <v>29</v>
      </c>
      <c r="N4863">
        <v>1.1701900163326935</v>
      </c>
    </row>
    <row r="4864" spans="6:14" x14ac:dyDescent="0.35">
      <c r="F4864" t="s">
        <v>4907</v>
      </c>
      <c r="G4864">
        <v>2019</v>
      </c>
      <c r="H4864" t="s">
        <v>35</v>
      </c>
      <c r="I4864" t="s">
        <v>47</v>
      </c>
      <c r="J4864" t="s">
        <v>53</v>
      </c>
      <c r="K4864" t="s">
        <v>67</v>
      </c>
      <c r="L4864" t="s">
        <v>3</v>
      </c>
      <c r="M4864" t="s">
        <v>6</v>
      </c>
      <c r="N4864">
        <v>16.634777018490212</v>
      </c>
    </row>
    <row r="4865" spans="6:14" x14ac:dyDescent="0.35">
      <c r="F4865" t="s">
        <v>4908</v>
      </c>
      <c r="G4865">
        <v>2019</v>
      </c>
      <c r="H4865" t="s">
        <v>35</v>
      </c>
      <c r="I4865" t="s">
        <v>47</v>
      </c>
      <c r="J4865" t="s">
        <v>53</v>
      </c>
      <c r="K4865" t="s">
        <v>67</v>
      </c>
      <c r="L4865" t="s">
        <v>7</v>
      </c>
      <c r="M4865" t="s">
        <v>10</v>
      </c>
      <c r="N4865">
        <v>71.586933542332986</v>
      </c>
    </row>
    <row r="4866" spans="6:14" x14ac:dyDescent="0.35">
      <c r="F4866" t="s">
        <v>4909</v>
      </c>
      <c r="G4866">
        <v>2019</v>
      </c>
      <c r="H4866" t="s">
        <v>35</v>
      </c>
      <c r="I4866" t="s">
        <v>47</v>
      </c>
      <c r="J4866" t="s">
        <v>53</v>
      </c>
      <c r="K4866" t="s">
        <v>67</v>
      </c>
      <c r="L4866" t="s">
        <v>7</v>
      </c>
      <c r="M4866" t="s">
        <v>31</v>
      </c>
      <c r="N4866">
        <v>76.293000000000006</v>
      </c>
    </row>
    <row r="4867" spans="6:14" x14ac:dyDescent="0.35">
      <c r="F4867" t="s">
        <v>4910</v>
      </c>
      <c r="G4867">
        <v>2019</v>
      </c>
      <c r="H4867" t="s">
        <v>35</v>
      </c>
      <c r="I4867" t="s">
        <v>47</v>
      </c>
      <c r="J4867" t="s">
        <v>53</v>
      </c>
      <c r="K4867" t="s">
        <v>67</v>
      </c>
      <c r="L4867" t="s">
        <v>7</v>
      </c>
      <c r="M4867" t="s">
        <v>32</v>
      </c>
      <c r="N4867">
        <v>0.74624999999999997</v>
      </c>
    </row>
    <row r="4868" spans="6:14" x14ac:dyDescent="0.35">
      <c r="F4868" t="s">
        <v>4911</v>
      </c>
      <c r="G4868">
        <v>2019</v>
      </c>
      <c r="H4868" t="s">
        <v>35</v>
      </c>
      <c r="I4868" t="s">
        <v>47</v>
      </c>
      <c r="J4868" t="s">
        <v>53</v>
      </c>
      <c r="K4868" t="s">
        <v>67</v>
      </c>
      <c r="L4868" t="s">
        <v>7</v>
      </c>
      <c r="M4868" t="s">
        <v>6</v>
      </c>
      <c r="N4868">
        <v>0.44169269099181319</v>
      </c>
    </row>
    <row r="4869" spans="6:14" x14ac:dyDescent="0.35">
      <c r="F4869" t="s">
        <v>4912</v>
      </c>
      <c r="G4869">
        <v>2019</v>
      </c>
      <c r="H4869" t="s">
        <v>35</v>
      </c>
      <c r="I4869" t="s">
        <v>47</v>
      </c>
      <c r="J4869" t="s">
        <v>53</v>
      </c>
      <c r="K4869" t="s">
        <v>68</v>
      </c>
      <c r="L4869" t="s">
        <v>3</v>
      </c>
      <c r="M4869" t="s">
        <v>4</v>
      </c>
      <c r="N4869">
        <v>757.716499</v>
      </c>
    </row>
    <row r="4870" spans="6:14" x14ac:dyDescent="0.35">
      <c r="F4870" t="s">
        <v>4913</v>
      </c>
      <c r="G4870">
        <v>2019</v>
      </c>
      <c r="H4870" t="s">
        <v>35</v>
      </c>
      <c r="I4870" t="s">
        <v>47</v>
      </c>
      <c r="J4870" t="s">
        <v>53</v>
      </c>
      <c r="K4870" t="s">
        <v>68</v>
      </c>
      <c r="L4870" t="s">
        <v>3</v>
      </c>
      <c r="M4870" t="s">
        <v>16</v>
      </c>
      <c r="N4870">
        <v>72.722120000000004</v>
      </c>
    </row>
    <row r="4871" spans="6:14" x14ac:dyDescent="0.35">
      <c r="F4871" t="s">
        <v>4914</v>
      </c>
      <c r="G4871">
        <v>2019</v>
      </c>
      <c r="H4871" t="s">
        <v>35</v>
      </c>
      <c r="I4871" t="s">
        <v>47</v>
      </c>
      <c r="J4871" t="s">
        <v>53</v>
      </c>
      <c r="K4871" t="s">
        <v>68</v>
      </c>
      <c r="L4871" t="s">
        <v>3</v>
      </c>
      <c r="M4871" t="s">
        <v>29</v>
      </c>
      <c r="N4871">
        <v>8.7685500000000012</v>
      </c>
    </row>
    <row r="4872" spans="6:14" x14ac:dyDescent="0.35">
      <c r="F4872" t="s">
        <v>4915</v>
      </c>
      <c r="G4872">
        <v>2019</v>
      </c>
      <c r="H4872" t="s">
        <v>35</v>
      </c>
      <c r="I4872" t="s">
        <v>47</v>
      </c>
      <c r="J4872" t="s">
        <v>53</v>
      </c>
      <c r="K4872" t="s">
        <v>68</v>
      </c>
      <c r="L4872" t="s">
        <v>7</v>
      </c>
      <c r="M4872" t="s">
        <v>31</v>
      </c>
      <c r="N4872">
        <v>11.48315</v>
      </c>
    </row>
    <row r="4873" spans="6:14" x14ac:dyDescent="0.35">
      <c r="F4873" t="s">
        <v>4916</v>
      </c>
      <c r="G4873">
        <v>2019</v>
      </c>
      <c r="H4873" t="s">
        <v>35</v>
      </c>
      <c r="I4873" t="s">
        <v>47</v>
      </c>
      <c r="J4873" t="s">
        <v>53</v>
      </c>
      <c r="K4873" t="s">
        <v>68</v>
      </c>
      <c r="L4873" t="s">
        <v>7</v>
      </c>
      <c r="M4873" t="s">
        <v>32</v>
      </c>
      <c r="N4873">
        <v>0.56715000000000004</v>
      </c>
    </row>
    <row r="4874" spans="6:14" x14ac:dyDescent="0.35">
      <c r="F4874" t="s">
        <v>4917</v>
      </c>
      <c r="G4874">
        <v>2019</v>
      </c>
      <c r="H4874" t="s">
        <v>35</v>
      </c>
      <c r="I4874" t="s">
        <v>51</v>
      </c>
      <c r="J4874" t="s">
        <v>53</v>
      </c>
      <c r="K4874" t="s">
        <v>67</v>
      </c>
      <c r="L4874" t="s">
        <v>7</v>
      </c>
      <c r="M4874" t="s">
        <v>30</v>
      </c>
      <c r="N4874">
        <v>0.44999999999999996</v>
      </c>
    </row>
    <row r="4875" spans="6:14" x14ac:dyDescent="0.35">
      <c r="F4875" t="s">
        <v>4918</v>
      </c>
      <c r="G4875">
        <v>2019</v>
      </c>
      <c r="H4875" t="s">
        <v>35</v>
      </c>
      <c r="I4875" t="s">
        <v>51</v>
      </c>
      <c r="J4875" t="s">
        <v>53</v>
      </c>
      <c r="K4875" t="s">
        <v>67</v>
      </c>
      <c r="L4875" t="s">
        <v>7</v>
      </c>
      <c r="M4875" t="s">
        <v>10</v>
      </c>
      <c r="N4875">
        <v>0.64</v>
      </c>
    </row>
    <row r="4876" spans="6:14" x14ac:dyDescent="0.35">
      <c r="F4876" t="s">
        <v>4919</v>
      </c>
      <c r="G4876">
        <v>2019</v>
      </c>
      <c r="H4876" t="s">
        <v>35</v>
      </c>
      <c r="I4876" t="s">
        <v>51</v>
      </c>
      <c r="J4876" t="s">
        <v>53</v>
      </c>
      <c r="K4876" t="s">
        <v>67</v>
      </c>
      <c r="L4876" t="s">
        <v>7</v>
      </c>
      <c r="M4876" t="s">
        <v>15</v>
      </c>
      <c r="N4876">
        <v>29</v>
      </c>
    </row>
    <row r="4877" spans="6:14" x14ac:dyDescent="0.35">
      <c r="F4877" t="s">
        <v>4920</v>
      </c>
      <c r="G4877">
        <v>2019</v>
      </c>
      <c r="H4877" t="s">
        <v>35</v>
      </c>
      <c r="I4877" t="s">
        <v>51</v>
      </c>
      <c r="J4877" t="s">
        <v>53</v>
      </c>
      <c r="K4877" t="s">
        <v>68</v>
      </c>
      <c r="L4877" t="s">
        <v>3</v>
      </c>
      <c r="M4877" t="s">
        <v>29</v>
      </c>
      <c r="N4877">
        <v>86.551126999999994</v>
      </c>
    </row>
    <row r="4878" spans="6:14" x14ac:dyDescent="0.35">
      <c r="F4878" t="s">
        <v>4921</v>
      </c>
      <c r="G4878">
        <v>2019</v>
      </c>
      <c r="H4878" t="s">
        <v>35</v>
      </c>
      <c r="I4878" t="s">
        <v>51</v>
      </c>
      <c r="J4878" t="s">
        <v>53</v>
      </c>
      <c r="K4878" t="s">
        <v>68</v>
      </c>
      <c r="L4878" t="s">
        <v>7</v>
      </c>
      <c r="M4878" t="s">
        <v>8</v>
      </c>
      <c r="N4878">
        <v>0.65074699999999996</v>
      </c>
    </row>
    <row r="4879" spans="6:14" x14ac:dyDescent="0.35">
      <c r="F4879" t="s">
        <v>4922</v>
      </c>
      <c r="G4879">
        <v>2019</v>
      </c>
      <c r="H4879" t="s">
        <v>35</v>
      </c>
      <c r="I4879" t="s">
        <v>51</v>
      </c>
      <c r="J4879" t="s">
        <v>53</v>
      </c>
      <c r="K4879" t="s">
        <v>68</v>
      </c>
      <c r="L4879" t="s">
        <v>7</v>
      </c>
      <c r="M4879" t="s">
        <v>10</v>
      </c>
      <c r="N4879">
        <v>845.08422813743994</v>
      </c>
    </row>
    <row r="4880" spans="6:14" x14ac:dyDescent="0.35">
      <c r="F4880" t="s">
        <v>4923</v>
      </c>
      <c r="G4880">
        <v>2019</v>
      </c>
      <c r="H4880" t="s">
        <v>35</v>
      </c>
      <c r="I4880" t="s">
        <v>51</v>
      </c>
      <c r="J4880" t="s">
        <v>53</v>
      </c>
      <c r="K4880" t="s">
        <v>68</v>
      </c>
      <c r="L4880" t="s">
        <v>7</v>
      </c>
      <c r="M4880" t="s">
        <v>11</v>
      </c>
      <c r="N4880">
        <v>670.32368471839959</v>
      </c>
    </row>
    <row r="4881" spans="6:14" x14ac:dyDescent="0.35">
      <c r="F4881" t="s">
        <v>4924</v>
      </c>
      <c r="G4881">
        <v>2019</v>
      </c>
      <c r="H4881" t="s">
        <v>35</v>
      </c>
      <c r="I4881" t="s">
        <v>51</v>
      </c>
      <c r="J4881" t="s">
        <v>53</v>
      </c>
      <c r="K4881" t="s">
        <v>68</v>
      </c>
      <c r="L4881" t="s">
        <v>7</v>
      </c>
      <c r="M4881" t="s">
        <v>14</v>
      </c>
      <c r="N4881">
        <v>226.192700439248</v>
      </c>
    </row>
    <row r="4882" spans="6:14" x14ac:dyDescent="0.35">
      <c r="F4882" t="s">
        <v>4925</v>
      </c>
      <c r="G4882">
        <v>2019</v>
      </c>
      <c r="H4882" t="s">
        <v>35</v>
      </c>
      <c r="I4882" t="s">
        <v>51</v>
      </c>
      <c r="J4882" t="s">
        <v>53</v>
      </c>
      <c r="K4882" t="s">
        <v>68</v>
      </c>
      <c r="L4882" t="s">
        <v>7</v>
      </c>
      <c r="M4882" t="s">
        <v>34</v>
      </c>
      <c r="N4882">
        <v>50.081647289999935</v>
      </c>
    </row>
    <row r="4883" spans="6:14" x14ac:dyDescent="0.35">
      <c r="F4883" t="s">
        <v>4926</v>
      </c>
      <c r="G4883">
        <v>2019</v>
      </c>
      <c r="H4883" t="s">
        <v>35</v>
      </c>
      <c r="I4883" t="s">
        <v>51</v>
      </c>
      <c r="J4883" t="s">
        <v>53</v>
      </c>
      <c r="K4883" t="s">
        <v>68</v>
      </c>
      <c r="L4883" t="s">
        <v>7</v>
      </c>
      <c r="M4883" t="s">
        <v>31</v>
      </c>
      <c r="N4883">
        <v>0.82485144300000002</v>
      </c>
    </row>
    <row r="4884" spans="6:14" x14ac:dyDescent="0.35">
      <c r="F4884" t="s">
        <v>4927</v>
      </c>
      <c r="G4884">
        <v>2019</v>
      </c>
      <c r="H4884" t="s">
        <v>35</v>
      </c>
      <c r="I4884" t="s">
        <v>50</v>
      </c>
      <c r="J4884" t="s">
        <v>53</v>
      </c>
      <c r="K4884" t="s">
        <v>67</v>
      </c>
      <c r="L4884" t="s">
        <v>7</v>
      </c>
      <c r="M4884" t="s">
        <v>8</v>
      </c>
      <c r="N4884">
        <v>76.679680000000005</v>
      </c>
    </row>
    <row r="4885" spans="6:14" x14ac:dyDescent="0.35">
      <c r="F4885" t="s">
        <v>4928</v>
      </c>
      <c r="G4885">
        <v>2019</v>
      </c>
      <c r="H4885" t="s">
        <v>35</v>
      </c>
      <c r="I4885" t="s">
        <v>50</v>
      </c>
      <c r="J4885" t="s">
        <v>53</v>
      </c>
      <c r="K4885" t="s">
        <v>67</v>
      </c>
      <c r="L4885" t="s">
        <v>7</v>
      </c>
      <c r="M4885" t="s">
        <v>30</v>
      </c>
      <c r="N4885">
        <v>116.13000000000001</v>
      </c>
    </row>
    <row r="4886" spans="6:14" x14ac:dyDescent="0.35">
      <c r="F4886" t="s">
        <v>4929</v>
      </c>
      <c r="G4886">
        <v>2019</v>
      </c>
      <c r="H4886" t="s">
        <v>35</v>
      </c>
      <c r="I4886" t="s">
        <v>50</v>
      </c>
      <c r="J4886" t="s">
        <v>53</v>
      </c>
      <c r="K4886" t="s">
        <v>67</v>
      </c>
      <c r="L4886" t="s">
        <v>7</v>
      </c>
      <c r="M4886" t="s">
        <v>15</v>
      </c>
      <c r="N4886">
        <v>1930.84</v>
      </c>
    </row>
    <row r="4887" spans="6:14" x14ac:dyDescent="0.35">
      <c r="F4887" t="s">
        <v>4930</v>
      </c>
      <c r="G4887">
        <v>2019</v>
      </c>
      <c r="H4887" t="s">
        <v>35</v>
      </c>
      <c r="I4887" t="s">
        <v>50</v>
      </c>
      <c r="J4887" t="s">
        <v>53</v>
      </c>
      <c r="K4887" t="s">
        <v>67</v>
      </c>
      <c r="L4887" t="s">
        <v>7</v>
      </c>
      <c r="M4887" t="s">
        <v>32</v>
      </c>
      <c r="N4887">
        <v>77.539099999999991</v>
      </c>
    </row>
    <row r="4888" spans="6:14" x14ac:dyDescent="0.35">
      <c r="F4888" t="s">
        <v>4931</v>
      </c>
      <c r="G4888">
        <v>2019</v>
      </c>
      <c r="H4888" t="s">
        <v>35</v>
      </c>
      <c r="I4888" t="s">
        <v>50</v>
      </c>
      <c r="J4888" t="s">
        <v>53</v>
      </c>
      <c r="K4888" t="s">
        <v>68</v>
      </c>
      <c r="L4888" t="s">
        <v>3</v>
      </c>
      <c r="M4888" t="s">
        <v>12</v>
      </c>
      <c r="N4888">
        <v>0.73634115639999997</v>
      </c>
    </row>
    <row r="4889" spans="6:14" x14ac:dyDescent="0.35">
      <c r="F4889" t="s">
        <v>4932</v>
      </c>
      <c r="G4889">
        <v>2019</v>
      </c>
      <c r="H4889" t="s">
        <v>35</v>
      </c>
      <c r="I4889" t="s">
        <v>50</v>
      </c>
      <c r="J4889" t="s">
        <v>53</v>
      </c>
      <c r="K4889" t="s">
        <v>68</v>
      </c>
      <c r="L4889" t="s">
        <v>7</v>
      </c>
      <c r="M4889" t="s">
        <v>8</v>
      </c>
      <c r="N4889">
        <v>1.0415087670000001</v>
      </c>
    </row>
    <row r="4890" spans="6:14" x14ac:dyDescent="0.35">
      <c r="F4890" t="s">
        <v>4933</v>
      </c>
      <c r="G4890">
        <v>2019</v>
      </c>
      <c r="H4890" t="s">
        <v>35</v>
      </c>
      <c r="I4890" t="s">
        <v>50</v>
      </c>
      <c r="J4890" t="s">
        <v>53</v>
      </c>
      <c r="K4890" t="s">
        <v>68</v>
      </c>
      <c r="L4890" t="s">
        <v>7</v>
      </c>
      <c r="M4890" t="s">
        <v>30</v>
      </c>
      <c r="N4890">
        <v>110.5</v>
      </c>
    </row>
    <row r="4891" spans="6:14" x14ac:dyDescent="0.35">
      <c r="F4891" t="s">
        <v>4934</v>
      </c>
      <c r="G4891">
        <v>2019</v>
      </c>
      <c r="H4891" t="s">
        <v>35</v>
      </c>
      <c r="I4891" t="s">
        <v>50</v>
      </c>
      <c r="J4891" t="s">
        <v>53</v>
      </c>
      <c r="K4891" t="s">
        <v>68</v>
      </c>
      <c r="L4891" t="s">
        <v>7</v>
      </c>
      <c r="M4891" t="s">
        <v>10</v>
      </c>
      <c r="N4891">
        <v>118.15412000000001</v>
      </c>
    </row>
    <row r="4892" spans="6:14" x14ac:dyDescent="0.35">
      <c r="F4892" t="s">
        <v>4935</v>
      </c>
      <c r="G4892">
        <v>2019</v>
      </c>
      <c r="H4892" t="s">
        <v>35</v>
      </c>
      <c r="I4892" t="s">
        <v>50</v>
      </c>
      <c r="J4892" t="s">
        <v>53</v>
      </c>
      <c r="K4892" t="s">
        <v>68</v>
      </c>
      <c r="L4892" t="s">
        <v>7</v>
      </c>
      <c r="M4892" t="s">
        <v>11</v>
      </c>
      <c r="N4892">
        <v>48.299994539999993</v>
      </c>
    </row>
    <row r="4893" spans="6:14" x14ac:dyDescent="0.35">
      <c r="F4893" t="s">
        <v>4936</v>
      </c>
      <c r="G4893">
        <v>2019</v>
      </c>
      <c r="H4893" t="s">
        <v>35</v>
      </c>
      <c r="I4893" t="s">
        <v>50</v>
      </c>
      <c r="J4893" t="s">
        <v>53</v>
      </c>
      <c r="K4893" t="s">
        <v>68</v>
      </c>
      <c r="L4893" t="s">
        <v>7</v>
      </c>
      <c r="M4893" t="s">
        <v>14</v>
      </c>
      <c r="N4893">
        <v>5147.9992795693097</v>
      </c>
    </row>
    <row r="4894" spans="6:14" x14ac:dyDescent="0.35">
      <c r="F4894" t="s">
        <v>4937</v>
      </c>
      <c r="G4894">
        <v>2019</v>
      </c>
      <c r="H4894" t="s">
        <v>35</v>
      </c>
      <c r="I4894" t="s">
        <v>49</v>
      </c>
      <c r="J4894" t="s">
        <v>53</v>
      </c>
      <c r="K4894" t="s">
        <v>67</v>
      </c>
      <c r="L4894" t="s">
        <v>3</v>
      </c>
      <c r="M4894" t="s">
        <v>4</v>
      </c>
      <c r="N4894">
        <v>2577.9852059999998</v>
      </c>
    </row>
    <row r="4895" spans="6:14" x14ac:dyDescent="0.35">
      <c r="F4895" t="s">
        <v>4938</v>
      </c>
      <c r="G4895">
        <v>2019</v>
      </c>
      <c r="H4895" t="s">
        <v>35</v>
      </c>
      <c r="I4895" t="s">
        <v>49</v>
      </c>
      <c r="J4895" t="s">
        <v>53</v>
      </c>
      <c r="K4895" t="s">
        <v>67</v>
      </c>
      <c r="L4895" t="s">
        <v>3</v>
      </c>
      <c r="M4895" t="s">
        <v>16</v>
      </c>
      <c r="N4895">
        <v>15.066700000000001</v>
      </c>
    </row>
    <row r="4896" spans="6:14" x14ac:dyDescent="0.35">
      <c r="F4896" t="s">
        <v>4939</v>
      </c>
      <c r="G4896">
        <v>2019</v>
      </c>
      <c r="H4896" t="s">
        <v>35</v>
      </c>
      <c r="I4896" t="s">
        <v>49</v>
      </c>
      <c r="J4896" t="s">
        <v>53</v>
      </c>
      <c r="K4896" t="s">
        <v>67</v>
      </c>
      <c r="L4896" t="s">
        <v>7</v>
      </c>
      <c r="M4896" t="s">
        <v>30</v>
      </c>
      <c r="N4896">
        <v>0.47</v>
      </c>
    </row>
    <row r="4897" spans="6:14" x14ac:dyDescent="0.35">
      <c r="F4897" t="s">
        <v>4940</v>
      </c>
      <c r="G4897">
        <v>2019</v>
      </c>
      <c r="H4897" t="s">
        <v>35</v>
      </c>
      <c r="I4897" t="s">
        <v>49</v>
      </c>
      <c r="J4897" t="s">
        <v>53</v>
      </c>
      <c r="K4897" t="s">
        <v>67</v>
      </c>
      <c r="L4897" t="s">
        <v>7</v>
      </c>
      <c r="M4897" t="s">
        <v>10</v>
      </c>
      <c r="N4897">
        <v>215</v>
      </c>
    </row>
    <row r="4898" spans="6:14" x14ac:dyDescent="0.35">
      <c r="F4898" t="s">
        <v>4941</v>
      </c>
      <c r="G4898">
        <v>2019</v>
      </c>
      <c r="H4898" t="s">
        <v>35</v>
      </c>
      <c r="I4898" t="s">
        <v>49</v>
      </c>
      <c r="J4898" t="s">
        <v>53</v>
      </c>
      <c r="K4898" t="s">
        <v>67</v>
      </c>
      <c r="L4898" t="s">
        <v>7</v>
      </c>
      <c r="M4898" t="s">
        <v>15</v>
      </c>
      <c r="N4898">
        <v>22.82</v>
      </c>
    </row>
    <row r="4899" spans="6:14" x14ac:dyDescent="0.35">
      <c r="F4899" t="s">
        <v>4942</v>
      </c>
      <c r="G4899">
        <v>2019</v>
      </c>
      <c r="H4899" t="s">
        <v>35</v>
      </c>
      <c r="I4899" t="s">
        <v>49</v>
      </c>
      <c r="J4899" t="s">
        <v>53</v>
      </c>
      <c r="K4899" t="s">
        <v>67</v>
      </c>
      <c r="L4899" t="s">
        <v>7</v>
      </c>
      <c r="M4899" t="s">
        <v>31</v>
      </c>
      <c r="N4899">
        <v>254.85978999999998</v>
      </c>
    </row>
    <row r="4900" spans="6:14" x14ac:dyDescent="0.35">
      <c r="F4900" t="s">
        <v>4943</v>
      </c>
      <c r="G4900">
        <v>2019</v>
      </c>
      <c r="H4900" t="s">
        <v>35</v>
      </c>
      <c r="I4900" t="s">
        <v>49</v>
      </c>
      <c r="J4900" t="s">
        <v>53</v>
      </c>
      <c r="K4900" t="s">
        <v>68</v>
      </c>
      <c r="L4900" t="s">
        <v>3</v>
      </c>
      <c r="M4900" t="s">
        <v>12</v>
      </c>
      <c r="N4900">
        <v>15.066700000000001</v>
      </c>
    </row>
    <row r="4901" spans="6:14" x14ac:dyDescent="0.35">
      <c r="F4901" t="s">
        <v>4944</v>
      </c>
      <c r="G4901">
        <v>2019</v>
      </c>
      <c r="H4901" t="s">
        <v>35</v>
      </c>
      <c r="I4901" t="s">
        <v>49</v>
      </c>
      <c r="J4901" t="s">
        <v>53</v>
      </c>
      <c r="K4901" t="s">
        <v>68</v>
      </c>
      <c r="L4901" t="s">
        <v>3</v>
      </c>
      <c r="M4901" t="s">
        <v>4</v>
      </c>
      <c r="N4901">
        <v>2096.4038099999998</v>
      </c>
    </row>
    <row r="4902" spans="6:14" x14ac:dyDescent="0.35">
      <c r="F4902" t="s">
        <v>4945</v>
      </c>
      <c r="G4902">
        <v>2019</v>
      </c>
      <c r="H4902" t="s">
        <v>35</v>
      </c>
      <c r="I4902" t="s">
        <v>49</v>
      </c>
      <c r="J4902" t="s">
        <v>53</v>
      </c>
      <c r="K4902" t="s">
        <v>68</v>
      </c>
      <c r="L4902" t="s">
        <v>3</v>
      </c>
      <c r="M4902" t="s">
        <v>16</v>
      </c>
      <c r="N4902">
        <v>7.6714500000000001</v>
      </c>
    </row>
    <row r="4903" spans="6:14" x14ac:dyDescent="0.35">
      <c r="F4903" t="s">
        <v>4946</v>
      </c>
      <c r="G4903">
        <v>2019</v>
      </c>
      <c r="H4903" t="s">
        <v>35</v>
      </c>
      <c r="I4903" t="s">
        <v>49</v>
      </c>
      <c r="J4903" t="s">
        <v>53</v>
      </c>
      <c r="K4903" t="s">
        <v>68</v>
      </c>
      <c r="L4903" t="s">
        <v>3</v>
      </c>
      <c r="M4903" t="s">
        <v>6</v>
      </c>
      <c r="N4903">
        <v>15.236700000000001</v>
      </c>
    </row>
    <row r="4904" spans="6:14" x14ac:dyDescent="0.35">
      <c r="F4904" t="s">
        <v>4947</v>
      </c>
      <c r="G4904">
        <v>2019</v>
      </c>
      <c r="H4904" t="s">
        <v>35</v>
      </c>
      <c r="I4904" t="s">
        <v>49</v>
      </c>
      <c r="J4904" t="s">
        <v>53</v>
      </c>
      <c r="K4904" t="s">
        <v>68</v>
      </c>
      <c r="L4904" t="s">
        <v>7</v>
      </c>
      <c r="M4904" t="s">
        <v>8</v>
      </c>
      <c r="N4904">
        <v>14.989599999999999</v>
      </c>
    </row>
    <row r="4905" spans="6:14" x14ac:dyDescent="0.35">
      <c r="F4905" t="s">
        <v>4948</v>
      </c>
      <c r="G4905">
        <v>2019</v>
      </c>
      <c r="H4905" t="s">
        <v>35</v>
      </c>
      <c r="I4905" t="s">
        <v>49</v>
      </c>
      <c r="J4905" t="s">
        <v>53</v>
      </c>
      <c r="K4905" t="s">
        <v>68</v>
      </c>
      <c r="L4905" t="s">
        <v>7</v>
      </c>
      <c r="M4905" t="s">
        <v>10</v>
      </c>
      <c r="N4905">
        <v>37.501400000000004</v>
      </c>
    </row>
    <row r="4906" spans="6:14" x14ac:dyDescent="0.35">
      <c r="F4906" t="s">
        <v>4949</v>
      </c>
      <c r="G4906">
        <v>2019</v>
      </c>
      <c r="H4906" t="s">
        <v>35</v>
      </c>
      <c r="I4906" t="s">
        <v>49</v>
      </c>
      <c r="J4906" t="s">
        <v>53</v>
      </c>
      <c r="K4906" t="s">
        <v>68</v>
      </c>
      <c r="L4906" t="s">
        <v>7</v>
      </c>
      <c r="M4906" t="s">
        <v>11</v>
      </c>
      <c r="N4906">
        <v>59.999975599999999</v>
      </c>
    </row>
    <row r="4907" spans="6:14" x14ac:dyDescent="0.35">
      <c r="F4907" t="s">
        <v>4950</v>
      </c>
      <c r="G4907">
        <v>2019</v>
      </c>
      <c r="H4907" t="s">
        <v>35</v>
      </c>
      <c r="I4907" t="s">
        <v>49</v>
      </c>
      <c r="J4907" t="s">
        <v>53</v>
      </c>
      <c r="K4907" t="s">
        <v>68</v>
      </c>
      <c r="L4907" t="s">
        <v>7</v>
      </c>
      <c r="M4907" t="s">
        <v>14</v>
      </c>
      <c r="N4907">
        <v>118.87365513509999</v>
      </c>
    </row>
    <row r="4908" spans="6:14" x14ac:dyDescent="0.35">
      <c r="F4908" t="s">
        <v>4951</v>
      </c>
      <c r="G4908">
        <v>2019</v>
      </c>
      <c r="H4908" t="s">
        <v>35</v>
      </c>
      <c r="I4908" t="s">
        <v>48</v>
      </c>
      <c r="J4908" t="s">
        <v>53</v>
      </c>
      <c r="K4908" t="s">
        <v>67</v>
      </c>
      <c r="L4908" t="s">
        <v>3</v>
      </c>
      <c r="M4908" t="s">
        <v>12</v>
      </c>
      <c r="N4908">
        <v>465.92107199999998</v>
      </c>
    </row>
    <row r="4909" spans="6:14" x14ac:dyDescent="0.35">
      <c r="F4909" t="s">
        <v>4952</v>
      </c>
      <c r="G4909">
        <v>2019</v>
      </c>
      <c r="H4909" t="s">
        <v>35</v>
      </c>
      <c r="I4909" t="s">
        <v>48</v>
      </c>
      <c r="J4909" t="s">
        <v>53</v>
      </c>
      <c r="K4909" t="s">
        <v>67</v>
      </c>
      <c r="L4909" t="s">
        <v>7</v>
      </c>
      <c r="M4909" t="s">
        <v>30</v>
      </c>
      <c r="N4909">
        <v>222.24601199999998</v>
      </c>
    </row>
    <row r="4910" spans="6:14" x14ac:dyDescent="0.35">
      <c r="F4910" t="s">
        <v>4953</v>
      </c>
      <c r="G4910">
        <v>2019</v>
      </c>
      <c r="H4910" t="s">
        <v>35</v>
      </c>
      <c r="I4910" t="s">
        <v>48</v>
      </c>
      <c r="J4910" t="s">
        <v>53</v>
      </c>
      <c r="K4910" t="s">
        <v>67</v>
      </c>
      <c r="L4910" t="s">
        <v>7</v>
      </c>
      <c r="M4910" t="s">
        <v>15</v>
      </c>
      <c r="N4910">
        <v>15.17104</v>
      </c>
    </row>
    <row r="4911" spans="6:14" x14ac:dyDescent="0.35">
      <c r="F4911" t="s">
        <v>4954</v>
      </c>
      <c r="G4911">
        <v>2019</v>
      </c>
      <c r="H4911" t="s">
        <v>35</v>
      </c>
      <c r="I4911" t="s">
        <v>48</v>
      </c>
      <c r="J4911" t="s">
        <v>53</v>
      </c>
      <c r="K4911" t="s">
        <v>67</v>
      </c>
      <c r="L4911" t="s">
        <v>7</v>
      </c>
      <c r="M4911" t="s">
        <v>32</v>
      </c>
      <c r="N4911">
        <v>296.37405999999999</v>
      </c>
    </row>
    <row r="4912" spans="6:14" x14ac:dyDescent="0.35">
      <c r="F4912" t="s">
        <v>4955</v>
      </c>
      <c r="G4912">
        <v>2019</v>
      </c>
      <c r="H4912" t="s">
        <v>35</v>
      </c>
      <c r="I4912" t="s">
        <v>48</v>
      </c>
      <c r="J4912" t="s">
        <v>53</v>
      </c>
      <c r="K4912" t="s">
        <v>68</v>
      </c>
      <c r="L4912" t="s">
        <v>3</v>
      </c>
      <c r="M4912" t="s">
        <v>12</v>
      </c>
      <c r="N4912">
        <v>1873.81835</v>
      </c>
    </row>
    <row r="4913" spans="6:14" x14ac:dyDescent="0.35">
      <c r="F4913" t="s">
        <v>4956</v>
      </c>
      <c r="G4913">
        <v>2019</v>
      </c>
      <c r="H4913" t="s">
        <v>35</v>
      </c>
      <c r="I4913" t="s">
        <v>48</v>
      </c>
      <c r="J4913" t="s">
        <v>53</v>
      </c>
      <c r="K4913" t="s">
        <v>68</v>
      </c>
      <c r="L4913" t="s">
        <v>3</v>
      </c>
      <c r="M4913" t="s">
        <v>4</v>
      </c>
      <c r="N4913">
        <v>62.359000000000002</v>
      </c>
    </row>
    <row r="4914" spans="6:14" x14ac:dyDescent="0.35">
      <c r="F4914" t="s">
        <v>4957</v>
      </c>
      <c r="G4914">
        <v>2019</v>
      </c>
      <c r="H4914" t="s">
        <v>35</v>
      </c>
      <c r="I4914" t="s">
        <v>48</v>
      </c>
      <c r="J4914" t="s">
        <v>53</v>
      </c>
      <c r="K4914" t="s">
        <v>68</v>
      </c>
      <c r="L4914" t="s">
        <v>3</v>
      </c>
      <c r="M4914" t="s">
        <v>29</v>
      </c>
      <c r="N4914">
        <v>138.7542</v>
      </c>
    </row>
    <row r="4915" spans="6:14" x14ac:dyDescent="0.35">
      <c r="F4915" t="s">
        <v>4958</v>
      </c>
      <c r="G4915">
        <v>2019</v>
      </c>
      <c r="H4915" t="s">
        <v>35</v>
      </c>
      <c r="I4915" t="s">
        <v>48</v>
      </c>
      <c r="J4915" t="s">
        <v>53</v>
      </c>
      <c r="K4915" t="s">
        <v>68</v>
      </c>
      <c r="L4915" t="s">
        <v>7</v>
      </c>
      <c r="M4915" t="s">
        <v>8</v>
      </c>
      <c r="N4915">
        <v>617.34919000000002</v>
      </c>
    </row>
    <row r="4916" spans="6:14" x14ac:dyDescent="0.35">
      <c r="F4916" t="s">
        <v>4959</v>
      </c>
      <c r="G4916">
        <v>2019</v>
      </c>
      <c r="H4916" t="s">
        <v>35</v>
      </c>
      <c r="I4916" t="s">
        <v>48</v>
      </c>
      <c r="J4916" t="s">
        <v>53</v>
      </c>
      <c r="K4916" t="s">
        <v>68</v>
      </c>
      <c r="L4916" t="s">
        <v>7</v>
      </c>
      <c r="M4916" t="s">
        <v>14</v>
      </c>
      <c r="N4916">
        <v>1946.8910073661998</v>
      </c>
    </row>
    <row r="4917" spans="6:14" x14ac:dyDescent="0.35">
      <c r="F4917" t="s">
        <v>4960</v>
      </c>
      <c r="G4917">
        <v>2019</v>
      </c>
      <c r="H4917" t="s">
        <v>35</v>
      </c>
      <c r="I4917" t="s">
        <v>48</v>
      </c>
      <c r="J4917" t="s">
        <v>53</v>
      </c>
      <c r="K4917" t="s">
        <v>68</v>
      </c>
      <c r="L4917" t="s">
        <v>7</v>
      </c>
      <c r="M4917" t="s">
        <v>15</v>
      </c>
      <c r="N4917">
        <v>14.557499999999999</v>
      </c>
    </row>
    <row r="4918" spans="6:14" x14ac:dyDescent="0.35">
      <c r="F4918" t="s">
        <v>4961</v>
      </c>
      <c r="G4918">
        <v>2019</v>
      </c>
      <c r="H4918" t="s">
        <v>35</v>
      </c>
      <c r="I4918" t="s">
        <v>6</v>
      </c>
      <c r="J4918" t="s">
        <v>53</v>
      </c>
      <c r="K4918" t="s">
        <v>67</v>
      </c>
      <c r="L4918" t="s">
        <v>7</v>
      </c>
      <c r="M4918" t="s">
        <v>32</v>
      </c>
      <c r="N4918">
        <v>23.704899999999999</v>
      </c>
    </row>
    <row r="4919" spans="6:14" x14ac:dyDescent="0.35">
      <c r="F4919" t="s">
        <v>4962</v>
      </c>
      <c r="G4919">
        <v>2019</v>
      </c>
      <c r="H4919" t="s">
        <v>35</v>
      </c>
      <c r="I4919" t="s">
        <v>6</v>
      </c>
      <c r="J4919" t="s">
        <v>53</v>
      </c>
      <c r="K4919" t="s">
        <v>68</v>
      </c>
      <c r="L4919" t="s">
        <v>7</v>
      </c>
      <c r="M4919" t="s">
        <v>8</v>
      </c>
      <c r="N4919">
        <v>3329.4818</v>
      </c>
    </row>
    <row r="4920" spans="6:14" x14ac:dyDescent="0.35">
      <c r="F4920" t="s">
        <v>4963</v>
      </c>
      <c r="G4920">
        <v>2019</v>
      </c>
      <c r="H4920" t="s">
        <v>35</v>
      </c>
      <c r="I4920" t="s">
        <v>6</v>
      </c>
      <c r="J4920" t="s">
        <v>53</v>
      </c>
      <c r="K4920" t="s">
        <v>68</v>
      </c>
      <c r="L4920" t="s">
        <v>7</v>
      </c>
      <c r="M4920" t="s">
        <v>14</v>
      </c>
      <c r="N4920">
        <v>1657.1419156732479</v>
      </c>
    </row>
    <row r="4921" spans="6:14" x14ac:dyDescent="0.35">
      <c r="F4921" t="s">
        <v>4964</v>
      </c>
      <c r="G4921">
        <v>2019</v>
      </c>
      <c r="H4921" t="s">
        <v>35</v>
      </c>
      <c r="I4921" t="s">
        <v>6</v>
      </c>
      <c r="J4921" t="s">
        <v>53</v>
      </c>
      <c r="K4921" t="s">
        <v>68</v>
      </c>
      <c r="L4921" t="s">
        <v>7</v>
      </c>
      <c r="M4921" t="s">
        <v>15</v>
      </c>
      <c r="N4921">
        <v>3.2086110000000003</v>
      </c>
    </row>
    <row r="4922" spans="6:14" x14ac:dyDescent="0.35">
      <c r="F4922" t="s">
        <v>4965</v>
      </c>
      <c r="G4922">
        <v>2019</v>
      </c>
      <c r="H4922" t="s">
        <v>36</v>
      </c>
      <c r="I4922" t="s">
        <v>46</v>
      </c>
      <c r="J4922" t="s">
        <v>53</v>
      </c>
      <c r="K4922" t="s">
        <v>67</v>
      </c>
      <c r="L4922" t="s">
        <v>3</v>
      </c>
      <c r="M4922" t="s">
        <v>12</v>
      </c>
      <c r="N4922">
        <v>699.96256019007171</v>
      </c>
    </row>
    <row r="4923" spans="6:14" x14ac:dyDescent="0.35">
      <c r="F4923" t="s">
        <v>4966</v>
      </c>
      <c r="G4923">
        <v>2019</v>
      </c>
      <c r="H4923" t="s">
        <v>36</v>
      </c>
      <c r="I4923" t="s">
        <v>46</v>
      </c>
      <c r="J4923" t="s">
        <v>53</v>
      </c>
      <c r="K4923" t="s">
        <v>67</v>
      </c>
      <c r="L4923" t="s">
        <v>3</v>
      </c>
      <c r="M4923" t="s">
        <v>4</v>
      </c>
      <c r="N4923">
        <v>23.081743552509518</v>
      </c>
    </row>
    <row r="4924" spans="6:14" x14ac:dyDescent="0.35">
      <c r="F4924" t="s">
        <v>4967</v>
      </c>
      <c r="G4924">
        <v>2019</v>
      </c>
      <c r="H4924" t="s">
        <v>36</v>
      </c>
      <c r="I4924" t="s">
        <v>46</v>
      </c>
      <c r="J4924" t="s">
        <v>53</v>
      </c>
      <c r="K4924" t="s">
        <v>67</v>
      </c>
      <c r="L4924" t="s">
        <v>3</v>
      </c>
      <c r="M4924" t="s">
        <v>28</v>
      </c>
      <c r="N4924">
        <v>30.805261334802289</v>
      </c>
    </row>
    <row r="4925" spans="6:14" x14ac:dyDescent="0.35">
      <c r="F4925" t="s">
        <v>4968</v>
      </c>
      <c r="G4925">
        <v>2019</v>
      </c>
      <c r="H4925" t="s">
        <v>36</v>
      </c>
      <c r="I4925" t="s">
        <v>46</v>
      </c>
      <c r="J4925" t="s">
        <v>53</v>
      </c>
      <c r="K4925" t="s">
        <v>67</v>
      </c>
      <c r="L4925" t="s">
        <v>3</v>
      </c>
      <c r="M4925" t="s">
        <v>29</v>
      </c>
      <c r="N4925">
        <v>14.709224675452242</v>
      </c>
    </row>
    <row r="4926" spans="6:14" x14ac:dyDescent="0.35">
      <c r="F4926" t="s">
        <v>4969</v>
      </c>
      <c r="G4926">
        <v>2019</v>
      </c>
      <c r="H4926" t="s">
        <v>36</v>
      </c>
      <c r="I4926" t="s">
        <v>46</v>
      </c>
      <c r="J4926" t="s">
        <v>53</v>
      </c>
      <c r="K4926" t="s">
        <v>67</v>
      </c>
      <c r="L4926" t="s">
        <v>3</v>
      </c>
      <c r="M4926" t="s">
        <v>6</v>
      </c>
      <c r="N4926">
        <v>6.1265413471224717</v>
      </c>
    </row>
    <row r="4927" spans="6:14" x14ac:dyDescent="0.35">
      <c r="F4927" t="s">
        <v>4970</v>
      </c>
      <c r="G4927">
        <v>2019</v>
      </c>
      <c r="H4927" t="s">
        <v>36</v>
      </c>
      <c r="I4927" t="s">
        <v>46</v>
      </c>
      <c r="J4927" t="s">
        <v>53</v>
      </c>
      <c r="K4927" t="s">
        <v>67</v>
      </c>
      <c r="L4927" t="s">
        <v>7</v>
      </c>
      <c r="M4927" t="s">
        <v>10</v>
      </c>
      <c r="N4927">
        <v>17.008692527759301</v>
      </c>
    </row>
    <row r="4928" spans="6:14" x14ac:dyDescent="0.35">
      <c r="F4928" t="s">
        <v>4971</v>
      </c>
      <c r="G4928">
        <v>2019</v>
      </c>
      <c r="H4928" t="s">
        <v>36</v>
      </c>
      <c r="I4928" t="s">
        <v>47</v>
      </c>
      <c r="J4928" t="s">
        <v>53</v>
      </c>
      <c r="K4928" t="s">
        <v>67</v>
      </c>
      <c r="L4928" t="s">
        <v>3</v>
      </c>
      <c r="M4928" t="s">
        <v>12</v>
      </c>
      <c r="N4928">
        <v>0.61339722431645993</v>
      </c>
    </row>
    <row r="4929" spans="6:14" x14ac:dyDescent="0.35">
      <c r="F4929" t="s">
        <v>4972</v>
      </c>
      <c r="G4929">
        <v>2019</v>
      </c>
      <c r="H4929" t="s">
        <v>36</v>
      </c>
      <c r="I4929" t="s">
        <v>47</v>
      </c>
      <c r="J4929" t="s">
        <v>53</v>
      </c>
      <c r="K4929" t="s">
        <v>67</v>
      </c>
      <c r="L4929" t="s">
        <v>3</v>
      </c>
      <c r="M4929" t="s">
        <v>4</v>
      </c>
      <c r="N4929">
        <v>1256.2016458082185</v>
      </c>
    </row>
    <row r="4930" spans="6:14" x14ac:dyDescent="0.35">
      <c r="F4930" t="s">
        <v>4973</v>
      </c>
      <c r="G4930">
        <v>2019</v>
      </c>
      <c r="H4930" t="s">
        <v>36</v>
      </c>
      <c r="I4930" t="s">
        <v>47</v>
      </c>
      <c r="J4930" t="s">
        <v>53</v>
      </c>
      <c r="K4930" t="s">
        <v>67</v>
      </c>
      <c r="L4930" t="s">
        <v>3</v>
      </c>
      <c r="M4930" t="s">
        <v>28</v>
      </c>
      <c r="N4930">
        <v>396.76033485777242</v>
      </c>
    </row>
    <row r="4931" spans="6:14" x14ac:dyDescent="0.35">
      <c r="F4931" t="s">
        <v>4974</v>
      </c>
      <c r="G4931">
        <v>2019</v>
      </c>
      <c r="H4931" t="s">
        <v>36</v>
      </c>
      <c r="I4931" t="s">
        <v>47</v>
      </c>
      <c r="J4931" t="s">
        <v>53</v>
      </c>
      <c r="K4931" t="s">
        <v>67</v>
      </c>
      <c r="L4931" t="s">
        <v>3</v>
      </c>
      <c r="M4931" t="s">
        <v>29</v>
      </c>
      <c r="N4931">
        <v>6.3039534323366748</v>
      </c>
    </row>
    <row r="4932" spans="6:14" x14ac:dyDescent="0.35">
      <c r="F4932" t="s">
        <v>4975</v>
      </c>
      <c r="G4932">
        <v>2019</v>
      </c>
      <c r="H4932" t="s">
        <v>36</v>
      </c>
      <c r="I4932" t="s">
        <v>47</v>
      </c>
      <c r="J4932" t="s">
        <v>53</v>
      </c>
      <c r="K4932" t="s">
        <v>67</v>
      </c>
      <c r="L4932" t="s">
        <v>3</v>
      </c>
      <c r="M4932" t="s">
        <v>6</v>
      </c>
      <c r="N4932">
        <v>2.6256605773382016</v>
      </c>
    </row>
    <row r="4933" spans="6:14" x14ac:dyDescent="0.35">
      <c r="F4933" t="s">
        <v>4976</v>
      </c>
      <c r="G4933">
        <v>2019</v>
      </c>
      <c r="H4933" t="s">
        <v>36</v>
      </c>
      <c r="I4933" t="s">
        <v>47</v>
      </c>
      <c r="J4933" t="s">
        <v>53</v>
      </c>
      <c r="K4933" t="s">
        <v>67</v>
      </c>
      <c r="L4933" t="s">
        <v>7</v>
      </c>
      <c r="M4933" t="s">
        <v>10</v>
      </c>
      <c r="N4933">
        <v>91.070069654753979</v>
      </c>
    </row>
    <row r="4934" spans="6:14" x14ac:dyDescent="0.35">
      <c r="F4934" t="s">
        <v>4977</v>
      </c>
      <c r="G4934">
        <v>2019</v>
      </c>
      <c r="H4934" t="s">
        <v>36</v>
      </c>
      <c r="I4934" t="s">
        <v>47</v>
      </c>
      <c r="J4934" t="s">
        <v>53</v>
      </c>
      <c r="K4934" t="s">
        <v>67</v>
      </c>
      <c r="L4934" t="s">
        <v>7</v>
      </c>
      <c r="M4934" t="s">
        <v>31</v>
      </c>
      <c r="N4934">
        <v>0.89549999999999996</v>
      </c>
    </row>
    <row r="4935" spans="6:14" x14ac:dyDescent="0.35">
      <c r="F4935" t="s">
        <v>4978</v>
      </c>
      <c r="G4935">
        <v>2019</v>
      </c>
      <c r="H4935" t="s">
        <v>36</v>
      </c>
      <c r="I4935" t="s">
        <v>47</v>
      </c>
      <c r="J4935" t="s">
        <v>53</v>
      </c>
      <c r="K4935" t="s">
        <v>68</v>
      </c>
      <c r="L4935" t="s">
        <v>3</v>
      </c>
      <c r="M4935" t="s">
        <v>4</v>
      </c>
      <c r="N4935">
        <v>117.20093</v>
      </c>
    </row>
    <row r="4936" spans="6:14" x14ac:dyDescent="0.35">
      <c r="F4936" t="s">
        <v>4979</v>
      </c>
      <c r="G4936">
        <v>2019</v>
      </c>
      <c r="H4936" t="s">
        <v>36</v>
      </c>
      <c r="I4936" t="s">
        <v>51</v>
      </c>
      <c r="J4936" t="s">
        <v>53</v>
      </c>
      <c r="K4936" t="s">
        <v>67</v>
      </c>
      <c r="L4936" t="s">
        <v>7</v>
      </c>
      <c r="M4936" t="s">
        <v>10</v>
      </c>
      <c r="N4936">
        <v>0</v>
      </c>
    </row>
    <row r="4937" spans="6:14" x14ac:dyDescent="0.35">
      <c r="F4937" t="s">
        <v>4980</v>
      </c>
      <c r="G4937">
        <v>2019</v>
      </c>
      <c r="H4937" t="s">
        <v>36</v>
      </c>
      <c r="I4937" t="s">
        <v>51</v>
      </c>
      <c r="J4937" t="s">
        <v>53</v>
      </c>
      <c r="K4937" t="s">
        <v>68</v>
      </c>
      <c r="L4937" t="s">
        <v>7</v>
      </c>
      <c r="M4937" t="s">
        <v>8</v>
      </c>
      <c r="N4937">
        <v>4.7794416000000002</v>
      </c>
    </row>
    <row r="4938" spans="6:14" x14ac:dyDescent="0.35">
      <c r="F4938" t="s">
        <v>4981</v>
      </c>
      <c r="G4938">
        <v>2019</v>
      </c>
      <c r="H4938" t="s">
        <v>36</v>
      </c>
      <c r="I4938" t="s">
        <v>51</v>
      </c>
      <c r="J4938" t="s">
        <v>53</v>
      </c>
      <c r="K4938" t="s">
        <v>68</v>
      </c>
      <c r="L4938" t="s">
        <v>7</v>
      </c>
      <c r="M4938" t="s">
        <v>10</v>
      </c>
      <c r="N4938">
        <v>673.69819222439969</v>
      </c>
    </row>
    <row r="4939" spans="6:14" x14ac:dyDescent="0.35">
      <c r="F4939" t="s">
        <v>4982</v>
      </c>
      <c r="G4939">
        <v>2019</v>
      </c>
      <c r="H4939" t="s">
        <v>36</v>
      </c>
      <c r="I4939" t="s">
        <v>51</v>
      </c>
      <c r="J4939" t="s">
        <v>53</v>
      </c>
      <c r="K4939" t="s">
        <v>68</v>
      </c>
      <c r="L4939" t="s">
        <v>7</v>
      </c>
      <c r="M4939" t="s">
        <v>11</v>
      </c>
      <c r="N4939">
        <v>57.868798016999968</v>
      </c>
    </row>
    <row r="4940" spans="6:14" x14ac:dyDescent="0.35">
      <c r="F4940" t="s">
        <v>4983</v>
      </c>
      <c r="G4940">
        <v>2019</v>
      </c>
      <c r="H4940" t="s">
        <v>36</v>
      </c>
      <c r="I4940" t="s">
        <v>51</v>
      </c>
      <c r="J4940" t="s">
        <v>53</v>
      </c>
      <c r="K4940" t="s">
        <v>68</v>
      </c>
      <c r="L4940" t="s">
        <v>7</v>
      </c>
      <c r="M4940" t="s">
        <v>14</v>
      </c>
      <c r="N4940">
        <v>97.125558357485005</v>
      </c>
    </row>
    <row r="4941" spans="6:14" x14ac:dyDescent="0.35">
      <c r="F4941" t="s">
        <v>4984</v>
      </c>
      <c r="G4941">
        <v>2019</v>
      </c>
      <c r="H4941" t="s">
        <v>36</v>
      </c>
      <c r="I4941" t="s">
        <v>51</v>
      </c>
      <c r="J4941" t="s">
        <v>53</v>
      </c>
      <c r="K4941" t="s">
        <v>68</v>
      </c>
      <c r="L4941" t="s">
        <v>7</v>
      </c>
      <c r="M4941" t="s">
        <v>31</v>
      </c>
      <c r="N4941">
        <v>7.5357999999999996E-3</v>
      </c>
    </row>
    <row r="4942" spans="6:14" x14ac:dyDescent="0.35">
      <c r="F4942" t="s">
        <v>4985</v>
      </c>
      <c r="G4942">
        <v>2019</v>
      </c>
      <c r="H4942" t="s">
        <v>36</v>
      </c>
      <c r="I4942" t="s">
        <v>50</v>
      </c>
      <c r="J4942" t="s">
        <v>53</v>
      </c>
      <c r="K4942" t="s">
        <v>68</v>
      </c>
      <c r="L4942" t="s">
        <v>3</v>
      </c>
      <c r="M4942" t="s">
        <v>29</v>
      </c>
      <c r="N4942">
        <v>2.3483999999999998</v>
      </c>
    </row>
    <row r="4943" spans="6:14" x14ac:dyDescent="0.35">
      <c r="F4943" t="s">
        <v>4986</v>
      </c>
      <c r="G4943">
        <v>2019</v>
      </c>
      <c r="H4943" t="s">
        <v>36</v>
      </c>
      <c r="I4943" t="s">
        <v>50</v>
      </c>
      <c r="J4943" t="s">
        <v>53</v>
      </c>
      <c r="K4943" t="s">
        <v>68</v>
      </c>
      <c r="L4943" t="s">
        <v>7</v>
      </c>
      <c r="M4943" t="s">
        <v>10</v>
      </c>
      <c r="N4943">
        <v>62.968699999999998</v>
      </c>
    </row>
    <row r="4944" spans="6:14" x14ac:dyDescent="0.35">
      <c r="F4944" t="s">
        <v>4987</v>
      </c>
      <c r="G4944">
        <v>2019</v>
      </c>
      <c r="H4944" t="s">
        <v>36</v>
      </c>
      <c r="I4944" t="s">
        <v>50</v>
      </c>
      <c r="J4944" t="s">
        <v>53</v>
      </c>
      <c r="K4944" t="s">
        <v>68</v>
      </c>
      <c r="L4944" t="s">
        <v>7</v>
      </c>
      <c r="M4944" t="s">
        <v>14</v>
      </c>
      <c r="N4944">
        <v>739.30402681058001</v>
      </c>
    </row>
    <row r="4945" spans="6:14" x14ac:dyDescent="0.35">
      <c r="F4945" t="s">
        <v>4988</v>
      </c>
      <c r="G4945">
        <v>2019</v>
      </c>
      <c r="H4945" t="s">
        <v>36</v>
      </c>
      <c r="I4945" t="s">
        <v>49</v>
      </c>
      <c r="J4945" t="s">
        <v>53</v>
      </c>
      <c r="K4945" t="s">
        <v>67</v>
      </c>
      <c r="L4945" t="s">
        <v>3</v>
      </c>
      <c r="M4945" t="s">
        <v>4</v>
      </c>
      <c r="N4945">
        <v>1230.376021</v>
      </c>
    </row>
    <row r="4946" spans="6:14" x14ac:dyDescent="0.35">
      <c r="F4946" t="s">
        <v>4989</v>
      </c>
      <c r="G4946">
        <v>2019</v>
      </c>
      <c r="H4946" t="s">
        <v>36</v>
      </c>
      <c r="I4946" t="s">
        <v>49</v>
      </c>
      <c r="J4946" t="s">
        <v>53</v>
      </c>
      <c r="K4946" t="s">
        <v>67</v>
      </c>
      <c r="L4946" t="s">
        <v>3</v>
      </c>
      <c r="M4946" t="s">
        <v>6</v>
      </c>
      <c r="N4946">
        <v>41.943162000000001</v>
      </c>
    </row>
    <row r="4947" spans="6:14" x14ac:dyDescent="0.35">
      <c r="F4947" t="s">
        <v>4990</v>
      </c>
      <c r="G4947">
        <v>2019</v>
      </c>
      <c r="H4947" t="s">
        <v>36</v>
      </c>
      <c r="I4947" t="s">
        <v>49</v>
      </c>
      <c r="J4947" t="s">
        <v>53</v>
      </c>
      <c r="K4947" t="s">
        <v>67</v>
      </c>
      <c r="L4947" t="s">
        <v>7</v>
      </c>
      <c r="M4947" t="s">
        <v>10</v>
      </c>
      <c r="N4947">
        <v>23.5366</v>
      </c>
    </row>
    <row r="4948" spans="6:14" x14ac:dyDescent="0.35">
      <c r="F4948" t="s">
        <v>4991</v>
      </c>
      <c r="G4948">
        <v>2019</v>
      </c>
      <c r="H4948" t="s">
        <v>36</v>
      </c>
      <c r="I4948" t="s">
        <v>49</v>
      </c>
      <c r="J4948" t="s">
        <v>53</v>
      </c>
      <c r="K4948" t="s">
        <v>67</v>
      </c>
      <c r="L4948" t="s">
        <v>7</v>
      </c>
      <c r="M4948" t="s">
        <v>15</v>
      </c>
      <c r="N4948">
        <v>0.26445200000000002</v>
      </c>
    </row>
    <row r="4949" spans="6:14" x14ac:dyDescent="0.35">
      <c r="F4949" t="s">
        <v>4992</v>
      </c>
      <c r="G4949">
        <v>2019</v>
      </c>
      <c r="H4949" t="s">
        <v>36</v>
      </c>
      <c r="I4949" t="s">
        <v>49</v>
      </c>
      <c r="J4949" t="s">
        <v>53</v>
      </c>
      <c r="K4949" t="s">
        <v>67</v>
      </c>
      <c r="L4949" t="s">
        <v>7</v>
      </c>
      <c r="M4949" t="s">
        <v>31</v>
      </c>
      <c r="N4949">
        <v>348.34</v>
      </c>
    </row>
    <row r="4950" spans="6:14" x14ac:dyDescent="0.35">
      <c r="F4950" t="s">
        <v>4993</v>
      </c>
      <c r="G4950">
        <v>2019</v>
      </c>
      <c r="H4950" t="s">
        <v>36</v>
      </c>
      <c r="I4950" t="s">
        <v>49</v>
      </c>
      <c r="J4950" t="s">
        <v>53</v>
      </c>
      <c r="K4950" t="s">
        <v>68</v>
      </c>
      <c r="L4950" t="s">
        <v>3</v>
      </c>
      <c r="M4950" t="s">
        <v>4</v>
      </c>
      <c r="N4950">
        <v>212.306071</v>
      </c>
    </row>
    <row r="4951" spans="6:14" x14ac:dyDescent="0.35">
      <c r="F4951" t="s">
        <v>4994</v>
      </c>
      <c r="G4951">
        <v>2019</v>
      </c>
      <c r="H4951" t="s">
        <v>36</v>
      </c>
      <c r="I4951" t="s">
        <v>49</v>
      </c>
      <c r="J4951" t="s">
        <v>53</v>
      </c>
      <c r="K4951" t="s">
        <v>68</v>
      </c>
      <c r="L4951" t="s">
        <v>7</v>
      </c>
      <c r="M4951" t="s">
        <v>14</v>
      </c>
      <c r="N4951">
        <v>168.85974785709999</v>
      </c>
    </row>
    <row r="4952" spans="6:14" x14ac:dyDescent="0.35">
      <c r="F4952" t="s">
        <v>4995</v>
      </c>
      <c r="G4952">
        <v>2019</v>
      </c>
      <c r="H4952" t="s">
        <v>36</v>
      </c>
      <c r="I4952" t="s">
        <v>49</v>
      </c>
      <c r="J4952" t="s">
        <v>53</v>
      </c>
      <c r="K4952" t="s">
        <v>68</v>
      </c>
      <c r="L4952" t="s">
        <v>7</v>
      </c>
      <c r="M4952" t="s">
        <v>34</v>
      </c>
      <c r="N4952">
        <v>566.63599999999997</v>
      </c>
    </row>
    <row r="4953" spans="6:14" x14ac:dyDescent="0.35">
      <c r="F4953" t="s">
        <v>4996</v>
      </c>
      <c r="G4953">
        <v>2019</v>
      </c>
      <c r="H4953" t="s">
        <v>36</v>
      </c>
      <c r="I4953" t="s">
        <v>49</v>
      </c>
      <c r="J4953" t="s">
        <v>53</v>
      </c>
      <c r="K4953" t="s">
        <v>68</v>
      </c>
      <c r="L4953" t="s">
        <v>7</v>
      </c>
      <c r="M4953" t="s">
        <v>31</v>
      </c>
      <c r="N4953">
        <v>141.43315000000001</v>
      </c>
    </row>
    <row r="4954" spans="6:14" x14ac:dyDescent="0.35">
      <c r="F4954" t="s">
        <v>4997</v>
      </c>
      <c r="G4954">
        <v>2019</v>
      </c>
      <c r="H4954" t="s">
        <v>36</v>
      </c>
      <c r="I4954" t="s">
        <v>48</v>
      </c>
      <c r="J4954" t="s">
        <v>53</v>
      </c>
      <c r="K4954" t="s">
        <v>67</v>
      </c>
      <c r="L4954" t="s">
        <v>3</v>
      </c>
      <c r="M4954" t="s">
        <v>12</v>
      </c>
      <c r="N4954">
        <v>1715.8690000000001</v>
      </c>
    </row>
    <row r="4955" spans="6:14" x14ac:dyDescent="0.35">
      <c r="F4955" t="s">
        <v>4998</v>
      </c>
      <c r="G4955">
        <v>2019</v>
      </c>
      <c r="H4955" t="s">
        <v>36</v>
      </c>
      <c r="I4955" t="s">
        <v>48</v>
      </c>
      <c r="J4955" t="s">
        <v>53</v>
      </c>
      <c r="K4955" t="s">
        <v>67</v>
      </c>
      <c r="L4955" t="s">
        <v>3</v>
      </c>
      <c r="M4955" t="s">
        <v>29</v>
      </c>
      <c r="N4955">
        <v>312.4178</v>
      </c>
    </row>
    <row r="4956" spans="6:14" x14ac:dyDescent="0.35">
      <c r="F4956" t="s">
        <v>4999</v>
      </c>
      <c r="G4956">
        <v>2019</v>
      </c>
      <c r="H4956" t="s">
        <v>36</v>
      </c>
      <c r="I4956" t="s">
        <v>48</v>
      </c>
      <c r="J4956" t="s">
        <v>53</v>
      </c>
      <c r="K4956" t="s">
        <v>67</v>
      </c>
      <c r="L4956" t="s">
        <v>3</v>
      </c>
      <c r="M4956" t="s">
        <v>6</v>
      </c>
      <c r="N4956">
        <v>323.30712899999997</v>
      </c>
    </row>
    <row r="4957" spans="6:14" x14ac:dyDescent="0.35">
      <c r="F4957" t="s">
        <v>5000</v>
      </c>
      <c r="G4957">
        <v>2019</v>
      </c>
      <c r="H4957" t="s">
        <v>36</v>
      </c>
      <c r="I4957" t="s">
        <v>48</v>
      </c>
      <c r="J4957" t="s">
        <v>53</v>
      </c>
      <c r="K4957" t="s">
        <v>68</v>
      </c>
      <c r="L4957" t="s">
        <v>3</v>
      </c>
      <c r="M4957" t="s">
        <v>12</v>
      </c>
      <c r="N4957">
        <v>1190.9913300000001</v>
      </c>
    </row>
    <row r="4958" spans="6:14" x14ac:dyDescent="0.35">
      <c r="F4958" t="s">
        <v>5001</v>
      </c>
      <c r="G4958">
        <v>2019</v>
      </c>
      <c r="H4958" t="s">
        <v>36</v>
      </c>
      <c r="I4958" t="s">
        <v>48</v>
      </c>
      <c r="J4958" t="s">
        <v>53</v>
      </c>
      <c r="K4958" t="s">
        <v>68</v>
      </c>
      <c r="L4958" t="s">
        <v>7</v>
      </c>
      <c r="M4958" t="s">
        <v>8</v>
      </c>
      <c r="N4958">
        <v>163.73790100000002</v>
      </c>
    </row>
    <row r="4959" spans="6:14" x14ac:dyDescent="0.35">
      <c r="F4959" t="s">
        <v>5002</v>
      </c>
      <c r="G4959">
        <v>2019</v>
      </c>
      <c r="H4959" t="s">
        <v>36</v>
      </c>
      <c r="I4959" t="s">
        <v>48</v>
      </c>
      <c r="J4959" t="s">
        <v>53</v>
      </c>
      <c r="K4959" t="s">
        <v>68</v>
      </c>
      <c r="L4959" t="s">
        <v>7</v>
      </c>
      <c r="M4959" t="s">
        <v>30</v>
      </c>
      <c r="N4959">
        <v>48.58</v>
      </c>
    </row>
    <row r="4960" spans="6:14" x14ac:dyDescent="0.35">
      <c r="F4960" t="s">
        <v>5003</v>
      </c>
      <c r="G4960">
        <v>2019</v>
      </c>
      <c r="H4960" t="s">
        <v>36</v>
      </c>
      <c r="I4960" t="s">
        <v>48</v>
      </c>
      <c r="J4960" t="s">
        <v>53</v>
      </c>
      <c r="K4960" t="s">
        <v>68</v>
      </c>
      <c r="L4960" t="s">
        <v>7</v>
      </c>
      <c r="M4960" t="s">
        <v>14</v>
      </c>
      <c r="N4960">
        <v>2453.2746302707196</v>
      </c>
    </row>
    <row r="4961" spans="6:14" x14ac:dyDescent="0.35">
      <c r="F4961" t="s">
        <v>5004</v>
      </c>
      <c r="G4961">
        <v>2019</v>
      </c>
      <c r="H4961" t="s">
        <v>36</v>
      </c>
      <c r="I4961" t="s">
        <v>48</v>
      </c>
      <c r="J4961" t="s">
        <v>53</v>
      </c>
      <c r="K4961" t="s">
        <v>68</v>
      </c>
      <c r="L4961" t="s">
        <v>7</v>
      </c>
      <c r="M4961" t="s">
        <v>15</v>
      </c>
      <c r="N4961">
        <v>56.776828880000004</v>
      </c>
    </row>
    <row r="4962" spans="6:14" x14ac:dyDescent="0.35">
      <c r="F4962" t="s">
        <v>5005</v>
      </c>
      <c r="G4962">
        <v>2019</v>
      </c>
      <c r="H4962" t="s">
        <v>36</v>
      </c>
      <c r="I4962" t="s">
        <v>48</v>
      </c>
      <c r="J4962" t="s">
        <v>53</v>
      </c>
      <c r="K4962" t="s">
        <v>68</v>
      </c>
      <c r="L4962" t="s">
        <v>7</v>
      </c>
      <c r="M4962" t="s">
        <v>32</v>
      </c>
      <c r="N4962">
        <v>1249.6712</v>
      </c>
    </row>
    <row r="4963" spans="6:14" x14ac:dyDescent="0.35">
      <c r="F4963" t="s">
        <v>5006</v>
      </c>
      <c r="G4963">
        <v>2019</v>
      </c>
      <c r="H4963" t="s">
        <v>36</v>
      </c>
      <c r="I4963" t="s">
        <v>6</v>
      </c>
      <c r="J4963" t="s">
        <v>53</v>
      </c>
      <c r="K4963" t="s">
        <v>67</v>
      </c>
      <c r="L4963" t="s">
        <v>3</v>
      </c>
      <c r="M4963" t="s">
        <v>6</v>
      </c>
      <c r="N4963">
        <v>4.4901879999999998</v>
      </c>
    </row>
    <row r="4964" spans="6:14" x14ac:dyDescent="0.35">
      <c r="F4964" t="s">
        <v>5007</v>
      </c>
      <c r="G4964">
        <v>2019</v>
      </c>
      <c r="H4964" t="s">
        <v>36</v>
      </c>
      <c r="I4964" t="s">
        <v>6</v>
      </c>
      <c r="J4964" t="s">
        <v>53</v>
      </c>
      <c r="K4964" t="s">
        <v>67</v>
      </c>
      <c r="L4964" t="s">
        <v>7</v>
      </c>
      <c r="M4964" t="s">
        <v>15</v>
      </c>
      <c r="N4964">
        <v>2.5370899999999998E-2</v>
      </c>
    </row>
    <row r="4965" spans="6:14" x14ac:dyDescent="0.35">
      <c r="F4965" t="s">
        <v>5008</v>
      </c>
      <c r="G4965">
        <v>2019</v>
      </c>
      <c r="H4965" t="s">
        <v>36</v>
      </c>
      <c r="I4965" t="s">
        <v>6</v>
      </c>
      <c r="J4965" t="s">
        <v>53</v>
      </c>
      <c r="K4965" t="s">
        <v>68</v>
      </c>
      <c r="L4965" t="s">
        <v>7</v>
      </c>
      <c r="M4965" t="s">
        <v>8</v>
      </c>
      <c r="N4965">
        <v>1317.6006</v>
      </c>
    </row>
    <row r="4966" spans="6:14" x14ac:dyDescent="0.35">
      <c r="F4966" t="s">
        <v>5009</v>
      </c>
      <c r="G4966">
        <v>2019</v>
      </c>
      <c r="H4966" t="s">
        <v>36</v>
      </c>
      <c r="I4966" t="s">
        <v>6</v>
      </c>
      <c r="J4966" t="s">
        <v>53</v>
      </c>
      <c r="K4966" t="s">
        <v>68</v>
      </c>
      <c r="L4966" t="s">
        <v>7</v>
      </c>
      <c r="M4966" t="s">
        <v>10</v>
      </c>
      <c r="N4966">
        <v>16.559999999999999</v>
      </c>
    </row>
    <row r="4967" spans="6:14" x14ac:dyDescent="0.35">
      <c r="F4967" t="s">
        <v>5010</v>
      </c>
      <c r="G4967">
        <v>2019</v>
      </c>
      <c r="H4967" t="s">
        <v>36</v>
      </c>
      <c r="I4967" t="s">
        <v>6</v>
      </c>
      <c r="J4967" t="s">
        <v>53</v>
      </c>
      <c r="K4967" t="s">
        <v>68</v>
      </c>
      <c r="L4967" t="s">
        <v>7</v>
      </c>
      <c r="M4967" t="s">
        <v>14</v>
      </c>
      <c r="N4967">
        <v>163.25012625700001</v>
      </c>
    </row>
    <row r="4968" spans="6:14" x14ac:dyDescent="0.35">
      <c r="F4968" t="s">
        <v>5011</v>
      </c>
      <c r="G4968">
        <v>2019</v>
      </c>
      <c r="H4968" t="s">
        <v>36</v>
      </c>
      <c r="I4968" t="s">
        <v>6</v>
      </c>
      <c r="J4968" t="s">
        <v>53</v>
      </c>
      <c r="K4968" t="s">
        <v>68</v>
      </c>
      <c r="L4968" t="s">
        <v>7</v>
      </c>
      <c r="M4968" t="s">
        <v>15</v>
      </c>
      <c r="N4968">
        <v>8.5827251100000002</v>
      </c>
    </row>
    <row r="4969" spans="6:14" x14ac:dyDescent="0.35">
      <c r="F4969" t="s">
        <v>5012</v>
      </c>
      <c r="G4969">
        <v>2019</v>
      </c>
      <c r="H4969" t="s">
        <v>37</v>
      </c>
      <c r="I4969" t="s">
        <v>46</v>
      </c>
      <c r="J4969" t="s">
        <v>53</v>
      </c>
      <c r="K4969" t="s">
        <v>67</v>
      </c>
      <c r="L4969" t="s">
        <v>3</v>
      </c>
      <c r="M4969" t="s">
        <v>12</v>
      </c>
      <c r="N4969">
        <v>156.49169000000001</v>
      </c>
    </row>
    <row r="4970" spans="6:14" x14ac:dyDescent="0.35">
      <c r="F4970" t="s">
        <v>5013</v>
      </c>
      <c r="G4970">
        <v>2019</v>
      </c>
      <c r="H4970" t="s">
        <v>37</v>
      </c>
      <c r="I4970" t="s">
        <v>46</v>
      </c>
      <c r="J4970" t="s">
        <v>53</v>
      </c>
      <c r="K4970" t="s">
        <v>67</v>
      </c>
      <c r="L4970" t="s">
        <v>3</v>
      </c>
      <c r="M4970" t="s">
        <v>4</v>
      </c>
      <c r="N4970">
        <v>89.208486463728718</v>
      </c>
    </row>
    <row r="4971" spans="6:14" x14ac:dyDescent="0.35">
      <c r="F4971" t="s">
        <v>5014</v>
      </c>
      <c r="G4971">
        <v>2019</v>
      </c>
      <c r="H4971" t="s">
        <v>37</v>
      </c>
      <c r="I4971" t="s">
        <v>46</v>
      </c>
      <c r="J4971" t="s">
        <v>53</v>
      </c>
      <c r="K4971" t="s">
        <v>67</v>
      </c>
      <c r="L4971" t="s">
        <v>3</v>
      </c>
      <c r="M4971" t="s">
        <v>29</v>
      </c>
      <c r="N4971">
        <v>27.936909</v>
      </c>
    </row>
    <row r="4972" spans="6:14" x14ac:dyDescent="0.35">
      <c r="F4972" t="s">
        <v>5015</v>
      </c>
      <c r="G4972">
        <v>2019</v>
      </c>
      <c r="H4972" t="s">
        <v>37</v>
      </c>
      <c r="I4972" t="s">
        <v>46</v>
      </c>
      <c r="J4972" t="s">
        <v>53</v>
      </c>
      <c r="K4972" t="s">
        <v>67</v>
      </c>
      <c r="L4972" t="s">
        <v>3</v>
      </c>
      <c r="M4972" t="s">
        <v>6</v>
      </c>
      <c r="N4972">
        <v>0.19607832730585389</v>
      </c>
    </row>
    <row r="4973" spans="6:14" x14ac:dyDescent="0.35">
      <c r="F4973" t="s">
        <v>5016</v>
      </c>
      <c r="G4973">
        <v>2019</v>
      </c>
      <c r="H4973" t="s">
        <v>37</v>
      </c>
      <c r="I4973" t="s">
        <v>47</v>
      </c>
      <c r="J4973" t="s">
        <v>53</v>
      </c>
      <c r="K4973" t="s">
        <v>67</v>
      </c>
      <c r="L4973" t="s">
        <v>3</v>
      </c>
      <c r="M4973" t="s">
        <v>12</v>
      </c>
      <c r="N4973">
        <v>0.20895</v>
      </c>
    </row>
    <row r="4974" spans="6:14" x14ac:dyDescent="0.35">
      <c r="F4974" t="s">
        <v>5017</v>
      </c>
      <c r="G4974">
        <v>2019</v>
      </c>
      <c r="H4974" t="s">
        <v>37</v>
      </c>
      <c r="I4974" t="s">
        <v>47</v>
      </c>
      <c r="J4974" t="s">
        <v>53</v>
      </c>
      <c r="K4974" t="s">
        <v>67</v>
      </c>
      <c r="L4974" t="s">
        <v>3</v>
      </c>
      <c r="M4974" t="s">
        <v>4</v>
      </c>
      <c r="N4974">
        <v>983.27064991302655</v>
      </c>
    </row>
    <row r="4975" spans="6:14" x14ac:dyDescent="0.35">
      <c r="F4975" t="s">
        <v>5018</v>
      </c>
      <c r="G4975">
        <v>2019</v>
      </c>
      <c r="H4975" t="s">
        <v>37</v>
      </c>
      <c r="I4975" t="s">
        <v>47</v>
      </c>
      <c r="J4975" t="s">
        <v>53</v>
      </c>
      <c r="K4975" t="s">
        <v>67</v>
      </c>
      <c r="L4975" t="s">
        <v>3</v>
      </c>
      <c r="M4975" t="s">
        <v>16</v>
      </c>
      <c r="N4975">
        <v>2.4477000000000002</v>
      </c>
    </row>
    <row r="4976" spans="6:14" x14ac:dyDescent="0.35">
      <c r="F4976" t="s">
        <v>5019</v>
      </c>
      <c r="G4976">
        <v>2019</v>
      </c>
      <c r="H4976" t="s">
        <v>37</v>
      </c>
      <c r="I4976" t="s">
        <v>47</v>
      </c>
      <c r="J4976" t="s">
        <v>53</v>
      </c>
      <c r="K4976" t="s">
        <v>67</v>
      </c>
      <c r="L4976" t="s">
        <v>3</v>
      </c>
      <c r="M4976" t="s">
        <v>28</v>
      </c>
      <c r="N4976">
        <v>1991.6849999999999</v>
      </c>
    </row>
    <row r="4977" spans="6:14" x14ac:dyDescent="0.35">
      <c r="F4977" t="s">
        <v>5020</v>
      </c>
      <c r="G4977">
        <v>2019</v>
      </c>
      <c r="H4977" t="s">
        <v>37</v>
      </c>
      <c r="I4977" t="s">
        <v>47</v>
      </c>
      <c r="J4977" t="s">
        <v>53</v>
      </c>
      <c r="K4977" t="s">
        <v>67</v>
      </c>
      <c r="L4977" t="s">
        <v>3</v>
      </c>
      <c r="M4977" t="s">
        <v>29</v>
      </c>
      <c r="N4977">
        <v>11.972961</v>
      </c>
    </row>
    <row r="4978" spans="6:14" x14ac:dyDescent="0.35">
      <c r="F4978" t="s">
        <v>5021</v>
      </c>
      <c r="G4978">
        <v>2019</v>
      </c>
      <c r="H4978" t="s">
        <v>37</v>
      </c>
      <c r="I4978" t="s">
        <v>47</v>
      </c>
      <c r="J4978" t="s">
        <v>53</v>
      </c>
      <c r="K4978" t="s">
        <v>67</v>
      </c>
      <c r="L4978" t="s">
        <v>3</v>
      </c>
      <c r="M4978" t="s">
        <v>6</v>
      </c>
      <c r="N4978">
        <v>8.4033568845365794E-2</v>
      </c>
    </row>
    <row r="4979" spans="6:14" x14ac:dyDescent="0.35">
      <c r="F4979" t="s">
        <v>5022</v>
      </c>
      <c r="G4979">
        <v>2019</v>
      </c>
      <c r="H4979" t="s">
        <v>37</v>
      </c>
      <c r="I4979" t="s">
        <v>47</v>
      </c>
      <c r="J4979" t="s">
        <v>53</v>
      </c>
      <c r="K4979" t="s">
        <v>67</v>
      </c>
      <c r="L4979" t="s">
        <v>7</v>
      </c>
      <c r="M4979" t="s">
        <v>10</v>
      </c>
      <c r="N4979">
        <v>1.7754300000000001</v>
      </c>
    </row>
    <row r="4980" spans="6:14" x14ac:dyDescent="0.35">
      <c r="F4980" t="s">
        <v>5023</v>
      </c>
      <c r="G4980">
        <v>2019</v>
      </c>
      <c r="H4980" t="s">
        <v>37</v>
      </c>
      <c r="I4980" t="s">
        <v>47</v>
      </c>
      <c r="J4980" t="s">
        <v>53</v>
      </c>
      <c r="K4980" t="s">
        <v>67</v>
      </c>
      <c r="L4980" t="s">
        <v>7</v>
      </c>
      <c r="M4980" t="s">
        <v>31</v>
      </c>
      <c r="N4980">
        <v>0.29849999999999999</v>
      </c>
    </row>
    <row r="4981" spans="6:14" x14ac:dyDescent="0.35">
      <c r="F4981" t="s">
        <v>5024</v>
      </c>
      <c r="G4981">
        <v>2019</v>
      </c>
      <c r="H4981" t="s">
        <v>37</v>
      </c>
      <c r="I4981" t="s">
        <v>47</v>
      </c>
      <c r="J4981" t="s">
        <v>53</v>
      </c>
      <c r="K4981" t="s">
        <v>68</v>
      </c>
      <c r="L4981" t="s">
        <v>3</v>
      </c>
      <c r="M4981" t="s">
        <v>4</v>
      </c>
      <c r="N4981">
        <v>23.337289999999999</v>
      </c>
    </row>
    <row r="4982" spans="6:14" x14ac:dyDescent="0.35">
      <c r="F4982" t="s">
        <v>5025</v>
      </c>
      <c r="G4982">
        <v>2019</v>
      </c>
      <c r="H4982" t="s">
        <v>37</v>
      </c>
      <c r="I4982" t="s">
        <v>47</v>
      </c>
      <c r="J4982" t="s">
        <v>53</v>
      </c>
      <c r="K4982" t="s">
        <v>68</v>
      </c>
      <c r="L4982" t="s">
        <v>3</v>
      </c>
      <c r="M4982" t="s">
        <v>16</v>
      </c>
      <c r="N4982">
        <v>0.69849000000000006</v>
      </c>
    </row>
    <row r="4983" spans="6:14" x14ac:dyDescent="0.35">
      <c r="F4983" t="s">
        <v>5026</v>
      </c>
      <c r="G4983">
        <v>2019</v>
      </c>
      <c r="H4983" t="s">
        <v>37</v>
      </c>
      <c r="I4983" t="s">
        <v>51</v>
      </c>
      <c r="J4983" t="s">
        <v>53</v>
      </c>
      <c r="K4983" t="s">
        <v>68</v>
      </c>
      <c r="L4983" t="s">
        <v>7</v>
      </c>
      <c r="M4983" t="s">
        <v>10</v>
      </c>
      <c r="N4983">
        <v>3.996813586</v>
      </c>
    </row>
    <row r="4984" spans="6:14" x14ac:dyDescent="0.35">
      <c r="F4984" t="s">
        <v>5027</v>
      </c>
      <c r="G4984">
        <v>2019</v>
      </c>
      <c r="H4984" t="s">
        <v>37</v>
      </c>
      <c r="I4984" t="s">
        <v>49</v>
      </c>
      <c r="J4984" t="s">
        <v>53</v>
      </c>
      <c r="K4984" t="s">
        <v>67</v>
      </c>
      <c r="L4984" t="s">
        <v>3</v>
      </c>
      <c r="M4984" t="s">
        <v>4</v>
      </c>
      <c r="N4984">
        <v>190.46475000000001</v>
      </c>
    </row>
    <row r="4985" spans="6:14" x14ac:dyDescent="0.35">
      <c r="F4985" t="s">
        <v>5028</v>
      </c>
      <c r="G4985">
        <v>2019</v>
      </c>
      <c r="H4985" t="s">
        <v>37</v>
      </c>
      <c r="I4985" t="s">
        <v>49</v>
      </c>
      <c r="J4985" t="s">
        <v>53</v>
      </c>
      <c r="K4985" t="s">
        <v>67</v>
      </c>
      <c r="L4985" t="s">
        <v>3</v>
      </c>
      <c r="M4985" t="s">
        <v>16</v>
      </c>
      <c r="N4985">
        <v>1206.377</v>
      </c>
    </row>
    <row r="4986" spans="6:14" x14ac:dyDescent="0.35">
      <c r="F4986" t="s">
        <v>5029</v>
      </c>
      <c r="G4986">
        <v>2019</v>
      </c>
      <c r="H4986" t="s">
        <v>37</v>
      </c>
      <c r="I4986" t="s">
        <v>49</v>
      </c>
      <c r="J4986" t="s">
        <v>53</v>
      </c>
      <c r="K4986" t="s">
        <v>67</v>
      </c>
      <c r="L4986" t="s">
        <v>7</v>
      </c>
      <c r="M4986" t="s">
        <v>31</v>
      </c>
      <c r="N4986">
        <v>162.714</v>
      </c>
    </row>
    <row r="4987" spans="6:14" x14ac:dyDescent="0.35">
      <c r="F4987" t="s">
        <v>5030</v>
      </c>
      <c r="G4987">
        <v>2019</v>
      </c>
      <c r="H4987" t="s">
        <v>37</v>
      </c>
      <c r="I4987" t="s">
        <v>49</v>
      </c>
      <c r="J4987" t="s">
        <v>53</v>
      </c>
      <c r="K4987" t="s">
        <v>68</v>
      </c>
      <c r="L4987" t="s">
        <v>3</v>
      </c>
      <c r="M4987" t="s">
        <v>4</v>
      </c>
      <c r="N4987">
        <v>2478.7254600000001</v>
      </c>
    </row>
    <row r="4988" spans="6:14" x14ac:dyDescent="0.35">
      <c r="F4988" t="s">
        <v>5031</v>
      </c>
      <c r="G4988">
        <v>2019</v>
      </c>
      <c r="H4988" t="s">
        <v>37</v>
      </c>
      <c r="I4988" t="s">
        <v>49</v>
      </c>
      <c r="J4988" t="s">
        <v>53</v>
      </c>
      <c r="K4988" t="s">
        <v>68</v>
      </c>
      <c r="L4988" t="s">
        <v>3</v>
      </c>
      <c r="M4988" t="s">
        <v>16</v>
      </c>
      <c r="N4988">
        <v>1249.7370000000001</v>
      </c>
    </row>
    <row r="4989" spans="6:14" x14ac:dyDescent="0.35">
      <c r="F4989" t="s">
        <v>5032</v>
      </c>
      <c r="G4989">
        <v>2019</v>
      </c>
      <c r="H4989" t="s">
        <v>37</v>
      </c>
      <c r="I4989" t="s">
        <v>49</v>
      </c>
      <c r="J4989" t="s">
        <v>53</v>
      </c>
      <c r="K4989" t="s">
        <v>68</v>
      </c>
      <c r="L4989" t="s">
        <v>3</v>
      </c>
      <c r="M4989" t="s">
        <v>29</v>
      </c>
      <c r="N4989">
        <v>2.6865000000000001</v>
      </c>
    </row>
    <row r="4990" spans="6:14" x14ac:dyDescent="0.35">
      <c r="F4990" t="s">
        <v>5033</v>
      </c>
      <c r="G4990">
        <v>2019</v>
      </c>
      <c r="H4990" t="s">
        <v>37</v>
      </c>
      <c r="I4990" t="s">
        <v>49</v>
      </c>
      <c r="J4990" t="s">
        <v>53</v>
      </c>
      <c r="K4990" t="s">
        <v>68</v>
      </c>
      <c r="L4990" t="s">
        <v>7</v>
      </c>
      <c r="M4990" t="s">
        <v>31</v>
      </c>
      <c r="N4990">
        <v>56.002299999999998</v>
      </c>
    </row>
    <row r="4991" spans="6:14" x14ac:dyDescent="0.35">
      <c r="F4991" t="s">
        <v>5034</v>
      </c>
      <c r="G4991">
        <v>2019</v>
      </c>
      <c r="H4991" t="s">
        <v>37</v>
      </c>
      <c r="I4991" t="s">
        <v>48</v>
      </c>
      <c r="J4991" t="s">
        <v>53</v>
      </c>
      <c r="K4991" t="s">
        <v>67</v>
      </c>
      <c r="L4991" t="s">
        <v>3</v>
      </c>
      <c r="M4991" t="s">
        <v>12</v>
      </c>
      <c r="N4991">
        <v>171.65109999999999</v>
      </c>
    </row>
    <row r="4992" spans="6:14" x14ac:dyDescent="0.35">
      <c r="F4992" t="s">
        <v>5035</v>
      </c>
      <c r="G4992">
        <v>2019</v>
      </c>
      <c r="H4992" t="s">
        <v>37</v>
      </c>
      <c r="I4992" t="s">
        <v>48</v>
      </c>
      <c r="J4992" t="s">
        <v>53</v>
      </c>
      <c r="K4992" t="s">
        <v>67</v>
      </c>
      <c r="L4992" t="s">
        <v>3</v>
      </c>
      <c r="M4992" t="s">
        <v>4</v>
      </c>
      <c r="N4992">
        <v>60.064529999999998</v>
      </c>
    </row>
    <row r="4993" spans="6:14" x14ac:dyDescent="0.35">
      <c r="F4993" t="s">
        <v>5036</v>
      </c>
      <c r="G4993">
        <v>2019</v>
      </c>
      <c r="H4993" t="s">
        <v>37</v>
      </c>
      <c r="I4993" t="s">
        <v>48</v>
      </c>
      <c r="J4993" t="s">
        <v>53</v>
      </c>
      <c r="K4993" t="s">
        <v>67</v>
      </c>
      <c r="L4993" t="s">
        <v>3</v>
      </c>
      <c r="M4993" t="s">
        <v>29</v>
      </c>
      <c r="N4993">
        <v>30.994199999999999</v>
      </c>
    </row>
    <row r="4994" spans="6:14" x14ac:dyDescent="0.35">
      <c r="F4994" t="s">
        <v>5037</v>
      </c>
      <c r="G4994">
        <v>2019</v>
      </c>
      <c r="H4994" t="s">
        <v>37</v>
      </c>
      <c r="I4994" t="s">
        <v>48</v>
      </c>
      <c r="J4994" t="s">
        <v>53</v>
      </c>
      <c r="K4994" t="s">
        <v>67</v>
      </c>
      <c r="L4994" t="s">
        <v>7</v>
      </c>
      <c r="M4994" t="s">
        <v>15</v>
      </c>
      <c r="N4994">
        <v>130.49567999999999</v>
      </c>
    </row>
    <row r="4995" spans="6:14" x14ac:dyDescent="0.35">
      <c r="F4995" t="s">
        <v>5038</v>
      </c>
      <c r="G4995">
        <v>2019</v>
      </c>
      <c r="H4995" t="s">
        <v>37</v>
      </c>
      <c r="I4995" t="s">
        <v>48</v>
      </c>
      <c r="J4995" t="s">
        <v>53</v>
      </c>
      <c r="K4995" t="s">
        <v>68</v>
      </c>
      <c r="L4995" t="s">
        <v>3</v>
      </c>
      <c r="M4995" t="s">
        <v>12</v>
      </c>
      <c r="N4995">
        <v>453.28663999999998</v>
      </c>
    </row>
    <row r="4996" spans="6:14" x14ac:dyDescent="0.35">
      <c r="F4996" t="s">
        <v>5039</v>
      </c>
      <c r="G4996">
        <v>2019</v>
      </c>
      <c r="H4996" t="s">
        <v>37</v>
      </c>
      <c r="I4996" t="s">
        <v>48</v>
      </c>
      <c r="J4996" t="s">
        <v>53</v>
      </c>
      <c r="K4996" t="s">
        <v>68</v>
      </c>
      <c r="L4996" t="s">
        <v>3</v>
      </c>
      <c r="M4996" t="s">
        <v>4</v>
      </c>
      <c r="N4996">
        <v>5.85</v>
      </c>
    </row>
    <row r="4997" spans="6:14" x14ac:dyDescent="0.35">
      <c r="F4997" t="s">
        <v>5040</v>
      </c>
      <c r="G4997">
        <v>2019</v>
      </c>
      <c r="H4997" t="s">
        <v>37</v>
      </c>
      <c r="I4997" t="s">
        <v>48</v>
      </c>
      <c r="J4997" t="s">
        <v>53</v>
      </c>
      <c r="K4997" t="s">
        <v>68</v>
      </c>
      <c r="L4997" t="s">
        <v>3</v>
      </c>
      <c r="M4997" t="s">
        <v>16</v>
      </c>
      <c r="N4997">
        <v>196.727</v>
      </c>
    </row>
    <row r="4998" spans="6:14" x14ac:dyDescent="0.35">
      <c r="F4998" t="s">
        <v>5041</v>
      </c>
      <c r="G4998">
        <v>2019</v>
      </c>
      <c r="H4998" t="s">
        <v>37</v>
      </c>
      <c r="I4998" t="s">
        <v>48</v>
      </c>
      <c r="J4998" t="s">
        <v>53</v>
      </c>
      <c r="K4998" t="s">
        <v>68</v>
      </c>
      <c r="L4998" t="s">
        <v>7</v>
      </c>
      <c r="M4998" t="s">
        <v>8</v>
      </c>
      <c r="N4998">
        <v>142</v>
      </c>
    </row>
    <row r="4999" spans="6:14" x14ac:dyDescent="0.35">
      <c r="F4999" t="s">
        <v>5042</v>
      </c>
      <c r="G4999">
        <v>2019</v>
      </c>
      <c r="H4999" t="s">
        <v>37</v>
      </c>
      <c r="I4999" t="s">
        <v>48</v>
      </c>
      <c r="J4999" t="s">
        <v>53</v>
      </c>
      <c r="K4999" t="s">
        <v>68</v>
      </c>
      <c r="L4999" t="s">
        <v>7</v>
      </c>
      <c r="M4999" t="s">
        <v>32</v>
      </c>
      <c r="N4999">
        <v>68.3767</v>
      </c>
    </row>
    <row r="5000" spans="6:14" x14ac:dyDescent="0.35">
      <c r="F5000" t="s">
        <v>5043</v>
      </c>
      <c r="G5000">
        <v>2019</v>
      </c>
      <c r="H5000" t="s">
        <v>38</v>
      </c>
      <c r="I5000" t="s">
        <v>46</v>
      </c>
      <c r="J5000" t="s">
        <v>53</v>
      </c>
      <c r="K5000" t="s">
        <v>67</v>
      </c>
      <c r="L5000" t="s">
        <v>3</v>
      </c>
      <c r="M5000" t="s">
        <v>12</v>
      </c>
      <c r="N5000">
        <v>538.89854108586258</v>
      </c>
    </row>
    <row r="5001" spans="6:14" x14ac:dyDescent="0.35">
      <c r="F5001" t="s">
        <v>5044</v>
      </c>
      <c r="G5001">
        <v>2019</v>
      </c>
      <c r="H5001" t="s">
        <v>38</v>
      </c>
      <c r="I5001" t="s">
        <v>46</v>
      </c>
      <c r="J5001" t="s">
        <v>53</v>
      </c>
      <c r="K5001" t="s">
        <v>67</v>
      </c>
      <c r="L5001" t="s">
        <v>3</v>
      </c>
      <c r="M5001" t="s">
        <v>4</v>
      </c>
      <c r="N5001">
        <v>136.8570800471351</v>
      </c>
    </row>
    <row r="5002" spans="6:14" x14ac:dyDescent="0.35">
      <c r="F5002" t="s">
        <v>5045</v>
      </c>
      <c r="G5002">
        <v>2019</v>
      </c>
      <c r="H5002" t="s">
        <v>38</v>
      </c>
      <c r="I5002" t="s">
        <v>46</v>
      </c>
      <c r="J5002" t="s">
        <v>53</v>
      </c>
      <c r="K5002" t="s">
        <v>67</v>
      </c>
      <c r="L5002" t="s">
        <v>3</v>
      </c>
      <c r="M5002" t="s">
        <v>28</v>
      </c>
      <c r="N5002">
        <v>1.6276552174110901</v>
      </c>
    </row>
    <row r="5003" spans="6:14" x14ac:dyDescent="0.35">
      <c r="F5003" t="s">
        <v>5046</v>
      </c>
      <c r="G5003">
        <v>2019</v>
      </c>
      <c r="H5003" t="s">
        <v>38</v>
      </c>
      <c r="I5003" t="s">
        <v>46</v>
      </c>
      <c r="J5003" t="s">
        <v>53</v>
      </c>
      <c r="K5003" t="s">
        <v>67</v>
      </c>
      <c r="L5003" t="s">
        <v>3</v>
      </c>
      <c r="M5003" t="s">
        <v>29</v>
      </c>
      <c r="N5003">
        <v>3.5168883273840343</v>
      </c>
    </row>
    <row r="5004" spans="6:14" x14ac:dyDescent="0.35">
      <c r="F5004" t="s">
        <v>5047</v>
      </c>
      <c r="G5004">
        <v>2019</v>
      </c>
      <c r="H5004" t="s">
        <v>38</v>
      </c>
      <c r="I5004" t="s">
        <v>46</v>
      </c>
      <c r="J5004" t="s">
        <v>53</v>
      </c>
      <c r="K5004" t="s">
        <v>67</v>
      </c>
      <c r="L5004" t="s">
        <v>3</v>
      </c>
      <c r="M5004" t="s">
        <v>6</v>
      </c>
      <c r="N5004">
        <v>56.410754842011954</v>
      </c>
    </row>
    <row r="5005" spans="6:14" x14ac:dyDescent="0.35">
      <c r="F5005" t="s">
        <v>5048</v>
      </c>
      <c r="G5005">
        <v>2019</v>
      </c>
      <c r="H5005" t="s">
        <v>38</v>
      </c>
      <c r="I5005" t="s">
        <v>46</v>
      </c>
      <c r="J5005" t="s">
        <v>53</v>
      </c>
      <c r="K5005" t="s">
        <v>67</v>
      </c>
      <c r="L5005" t="s">
        <v>7</v>
      </c>
      <c r="M5005" t="s">
        <v>32</v>
      </c>
      <c r="N5005">
        <v>1025.7371270000001</v>
      </c>
    </row>
    <row r="5006" spans="6:14" x14ac:dyDescent="0.35">
      <c r="F5006" t="s">
        <v>5049</v>
      </c>
      <c r="G5006">
        <v>2019</v>
      </c>
      <c r="H5006" t="s">
        <v>38</v>
      </c>
      <c r="I5006" t="s">
        <v>47</v>
      </c>
      <c r="J5006" t="s">
        <v>53</v>
      </c>
      <c r="K5006" t="s">
        <v>67</v>
      </c>
      <c r="L5006" t="s">
        <v>3</v>
      </c>
      <c r="M5006" t="s">
        <v>12</v>
      </c>
      <c r="N5006">
        <v>0.4114393225125435</v>
      </c>
    </row>
    <row r="5007" spans="6:14" x14ac:dyDescent="0.35">
      <c r="F5007" t="s">
        <v>5050</v>
      </c>
      <c r="G5007">
        <v>2019</v>
      </c>
      <c r="H5007" t="s">
        <v>38</v>
      </c>
      <c r="I5007" t="s">
        <v>47</v>
      </c>
      <c r="J5007" t="s">
        <v>53</v>
      </c>
      <c r="K5007" t="s">
        <v>67</v>
      </c>
      <c r="L5007" t="s">
        <v>3</v>
      </c>
      <c r="M5007" t="s">
        <v>4</v>
      </c>
      <c r="N5007">
        <v>1418.4477093059149</v>
      </c>
    </row>
    <row r="5008" spans="6:14" x14ac:dyDescent="0.35">
      <c r="F5008" t="s">
        <v>5051</v>
      </c>
      <c r="G5008">
        <v>2019</v>
      </c>
      <c r="H5008" t="s">
        <v>38</v>
      </c>
      <c r="I5008" t="s">
        <v>47</v>
      </c>
      <c r="J5008" t="s">
        <v>53</v>
      </c>
      <c r="K5008" t="s">
        <v>67</v>
      </c>
      <c r="L5008" t="s">
        <v>3</v>
      </c>
      <c r="M5008" t="s">
        <v>28</v>
      </c>
      <c r="N5008">
        <v>2288.5799665217473</v>
      </c>
    </row>
    <row r="5009" spans="6:14" x14ac:dyDescent="0.35">
      <c r="F5009" t="s">
        <v>5052</v>
      </c>
      <c r="G5009">
        <v>2019</v>
      </c>
      <c r="H5009" t="s">
        <v>38</v>
      </c>
      <c r="I5009" t="s">
        <v>47</v>
      </c>
      <c r="J5009" t="s">
        <v>53</v>
      </c>
      <c r="K5009" t="s">
        <v>67</v>
      </c>
      <c r="L5009" t="s">
        <v>3</v>
      </c>
      <c r="M5009" t="s">
        <v>29</v>
      </c>
      <c r="N5009">
        <v>1.5072378545931573</v>
      </c>
    </row>
    <row r="5010" spans="6:14" x14ac:dyDescent="0.35">
      <c r="F5010" t="s">
        <v>5053</v>
      </c>
      <c r="G5010">
        <v>2019</v>
      </c>
      <c r="H5010" t="s">
        <v>38</v>
      </c>
      <c r="I5010" t="s">
        <v>47</v>
      </c>
      <c r="J5010" t="s">
        <v>53</v>
      </c>
      <c r="K5010" t="s">
        <v>67</v>
      </c>
      <c r="L5010" t="s">
        <v>3</v>
      </c>
      <c r="M5010" t="s">
        <v>6</v>
      </c>
      <c r="N5010">
        <v>24.176037789433689</v>
      </c>
    </row>
    <row r="5011" spans="6:14" x14ac:dyDescent="0.35">
      <c r="F5011" t="s">
        <v>5054</v>
      </c>
      <c r="G5011">
        <v>2019</v>
      </c>
      <c r="H5011" t="s">
        <v>38</v>
      </c>
      <c r="I5011" t="s">
        <v>47</v>
      </c>
      <c r="J5011" t="s">
        <v>53</v>
      </c>
      <c r="K5011" t="s">
        <v>67</v>
      </c>
      <c r="L5011" t="s">
        <v>7</v>
      </c>
      <c r="M5011" t="s">
        <v>10</v>
      </c>
      <c r="N5011">
        <v>31.299700000000001</v>
      </c>
    </row>
    <row r="5012" spans="6:14" x14ac:dyDescent="0.35">
      <c r="F5012" t="s">
        <v>5055</v>
      </c>
      <c r="G5012">
        <v>2019</v>
      </c>
      <c r="H5012" t="s">
        <v>38</v>
      </c>
      <c r="I5012" t="s">
        <v>47</v>
      </c>
      <c r="J5012" t="s">
        <v>53</v>
      </c>
      <c r="K5012" t="s">
        <v>67</v>
      </c>
      <c r="L5012" t="s">
        <v>7</v>
      </c>
      <c r="M5012" t="s">
        <v>31</v>
      </c>
      <c r="N5012">
        <v>146.0544323</v>
      </c>
    </row>
    <row r="5013" spans="6:14" x14ac:dyDescent="0.35">
      <c r="F5013" t="s">
        <v>5056</v>
      </c>
      <c r="G5013">
        <v>2019</v>
      </c>
      <c r="H5013" t="s">
        <v>38</v>
      </c>
      <c r="I5013" t="s">
        <v>47</v>
      </c>
      <c r="J5013" t="s">
        <v>53</v>
      </c>
      <c r="K5013" t="s">
        <v>68</v>
      </c>
      <c r="L5013" t="s">
        <v>3</v>
      </c>
      <c r="M5013" t="s">
        <v>4</v>
      </c>
      <c r="N5013">
        <v>97.170899999999989</v>
      </c>
    </row>
    <row r="5014" spans="6:14" x14ac:dyDescent="0.35">
      <c r="F5014" t="s">
        <v>5057</v>
      </c>
      <c r="G5014">
        <v>2019</v>
      </c>
      <c r="H5014" t="s">
        <v>38</v>
      </c>
      <c r="I5014" t="s">
        <v>47</v>
      </c>
      <c r="J5014" t="s">
        <v>53</v>
      </c>
      <c r="K5014" t="s">
        <v>68</v>
      </c>
      <c r="L5014" t="s">
        <v>3</v>
      </c>
      <c r="M5014" t="s">
        <v>16</v>
      </c>
      <c r="N5014">
        <v>40.349999999999994</v>
      </c>
    </row>
    <row r="5015" spans="6:14" x14ac:dyDescent="0.35">
      <c r="F5015" t="s">
        <v>5058</v>
      </c>
      <c r="G5015">
        <v>2019</v>
      </c>
      <c r="H5015" t="s">
        <v>38</v>
      </c>
      <c r="I5015" t="s">
        <v>47</v>
      </c>
      <c r="J5015" t="s">
        <v>53</v>
      </c>
      <c r="K5015" t="s">
        <v>68</v>
      </c>
      <c r="L5015" t="s">
        <v>7</v>
      </c>
      <c r="M5015" t="s">
        <v>31</v>
      </c>
      <c r="N5015">
        <v>13.5312</v>
      </c>
    </row>
    <row r="5016" spans="6:14" x14ac:dyDescent="0.35">
      <c r="F5016" t="s">
        <v>5059</v>
      </c>
      <c r="G5016">
        <v>2019</v>
      </c>
      <c r="H5016" t="s">
        <v>38</v>
      </c>
      <c r="I5016" t="s">
        <v>51</v>
      </c>
      <c r="J5016" t="s">
        <v>53</v>
      </c>
      <c r="K5016" t="s">
        <v>67</v>
      </c>
      <c r="L5016" t="s">
        <v>7</v>
      </c>
      <c r="M5016" t="s">
        <v>10</v>
      </c>
      <c r="N5016">
        <v>3.42</v>
      </c>
    </row>
    <row r="5017" spans="6:14" x14ac:dyDescent="0.35">
      <c r="F5017" t="s">
        <v>5060</v>
      </c>
      <c r="G5017">
        <v>2019</v>
      </c>
      <c r="H5017" t="s">
        <v>38</v>
      </c>
      <c r="I5017" t="s">
        <v>51</v>
      </c>
      <c r="J5017" t="s">
        <v>53</v>
      </c>
      <c r="K5017" t="s">
        <v>68</v>
      </c>
      <c r="L5017" t="s">
        <v>3</v>
      </c>
      <c r="M5017" t="s">
        <v>4</v>
      </c>
      <c r="N5017">
        <v>3.8710420000000001</v>
      </c>
    </row>
    <row r="5018" spans="6:14" x14ac:dyDescent="0.35">
      <c r="F5018" t="s">
        <v>5061</v>
      </c>
      <c r="G5018">
        <v>2019</v>
      </c>
      <c r="H5018" t="s">
        <v>38</v>
      </c>
      <c r="I5018" t="s">
        <v>51</v>
      </c>
      <c r="J5018" t="s">
        <v>53</v>
      </c>
      <c r="K5018" t="s">
        <v>68</v>
      </c>
      <c r="L5018" t="s">
        <v>3</v>
      </c>
      <c r="M5018" t="s">
        <v>29</v>
      </c>
      <c r="N5018">
        <v>57.034914000000001</v>
      </c>
    </row>
    <row r="5019" spans="6:14" x14ac:dyDescent="0.35">
      <c r="F5019" t="s">
        <v>5062</v>
      </c>
      <c r="G5019">
        <v>2019</v>
      </c>
      <c r="H5019" t="s">
        <v>38</v>
      </c>
      <c r="I5019" t="s">
        <v>51</v>
      </c>
      <c r="J5019" t="s">
        <v>53</v>
      </c>
      <c r="K5019" t="s">
        <v>68</v>
      </c>
      <c r="L5019" t="s">
        <v>7</v>
      </c>
      <c r="M5019" t="s">
        <v>8</v>
      </c>
      <c r="N5019">
        <v>0.23213874461600001</v>
      </c>
    </row>
    <row r="5020" spans="6:14" x14ac:dyDescent="0.35">
      <c r="F5020" t="s">
        <v>5063</v>
      </c>
      <c r="G5020">
        <v>2019</v>
      </c>
      <c r="H5020" t="s">
        <v>38</v>
      </c>
      <c r="I5020" t="s">
        <v>51</v>
      </c>
      <c r="J5020" t="s">
        <v>53</v>
      </c>
      <c r="K5020" t="s">
        <v>68</v>
      </c>
      <c r="L5020" t="s">
        <v>7</v>
      </c>
      <c r="M5020" t="s">
        <v>10</v>
      </c>
      <c r="N5020">
        <v>833.84591985319992</v>
      </c>
    </row>
    <row r="5021" spans="6:14" x14ac:dyDescent="0.35">
      <c r="F5021" t="s">
        <v>5064</v>
      </c>
      <c r="G5021">
        <v>2019</v>
      </c>
      <c r="H5021" t="s">
        <v>38</v>
      </c>
      <c r="I5021" t="s">
        <v>51</v>
      </c>
      <c r="J5021" t="s">
        <v>53</v>
      </c>
      <c r="K5021" t="s">
        <v>68</v>
      </c>
      <c r="L5021" t="s">
        <v>7</v>
      </c>
      <c r="M5021" t="s">
        <v>11</v>
      </c>
      <c r="N5021">
        <v>237.23460015409989</v>
      </c>
    </row>
    <row r="5022" spans="6:14" x14ac:dyDescent="0.35">
      <c r="F5022" t="s">
        <v>5065</v>
      </c>
      <c r="G5022">
        <v>2019</v>
      </c>
      <c r="H5022" t="s">
        <v>38</v>
      </c>
      <c r="I5022" t="s">
        <v>51</v>
      </c>
      <c r="J5022" t="s">
        <v>53</v>
      </c>
      <c r="K5022" t="s">
        <v>68</v>
      </c>
      <c r="L5022" t="s">
        <v>7</v>
      </c>
      <c r="M5022" t="s">
        <v>14</v>
      </c>
      <c r="N5022">
        <v>598.87729009485986</v>
      </c>
    </row>
    <row r="5023" spans="6:14" x14ac:dyDescent="0.35">
      <c r="F5023" t="s">
        <v>5066</v>
      </c>
      <c r="G5023">
        <v>2019</v>
      </c>
      <c r="H5023" t="s">
        <v>38</v>
      </c>
      <c r="I5023" t="s">
        <v>51</v>
      </c>
      <c r="J5023" t="s">
        <v>53</v>
      </c>
      <c r="K5023" t="s">
        <v>68</v>
      </c>
      <c r="L5023" t="s">
        <v>7</v>
      </c>
      <c r="M5023" t="s">
        <v>34</v>
      </c>
      <c r="N5023">
        <v>0.26861499999999999</v>
      </c>
    </row>
    <row r="5024" spans="6:14" x14ac:dyDescent="0.35">
      <c r="F5024" t="s">
        <v>5067</v>
      </c>
      <c r="G5024">
        <v>2019</v>
      </c>
      <c r="H5024" t="s">
        <v>38</v>
      </c>
      <c r="I5024" t="s">
        <v>51</v>
      </c>
      <c r="J5024" t="s">
        <v>53</v>
      </c>
      <c r="K5024" t="s">
        <v>68</v>
      </c>
      <c r="L5024" t="s">
        <v>7</v>
      </c>
      <c r="M5024" t="s">
        <v>31</v>
      </c>
      <c r="N5024">
        <v>0.56141258199999999</v>
      </c>
    </row>
    <row r="5025" spans="6:14" x14ac:dyDescent="0.35">
      <c r="F5025" t="s">
        <v>5068</v>
      </c>
      <c r="G5025">
        <v>2019</v>
      </c>
      <c r="H5025" t="s">
        <v>38</v>
      </c>
      <c r="I5025" t="s">
        <v>50</v>
      </c>
      <c r="J5025" t="s">
        <v>53</v>
      </c>
      <c r="K5025" t="s">
        <v>68</v>
      </c>
      <c r="L5025" t="s">
        <v>3</v>
      </c>
      <c r="M5025" t="s">
        <v>29</v>
      </c>
      <c r="N5025">
        <v>11.961200999999999</v>
      </c>
    </row>
    <row r="5026" spans="6:14" x14ac:dyDescent="0.35">
      <c r="F5026" t="s">
        <v>5069</v>
      </c>
      <c r="G5026">
        <v>2019</v>
      </c>
      <c r="H5026" t="s">
        <v>38</v>
      </c>
      <c r="I5026" t="s">
        <v>50</v>
      </c>
      <c r="J5026" t="s">
        <v>53</v>
      </c>
      <c r="K5026" t="s">
        <v>68</v>
      </c>
      <c r="L5026" t="s">
        <v>7</v>
      </c>
      <c r="M5026" t="s">
        <v>30</v>
      </c>
      <c r="N5026">
        <v>50</v>
      </c>
    </row>
    <row r="5027" spans="6:14" x14ac:dyDescent="0.35">
      <c r="F5027" t="s">
        <v>5070</v>
      </c>
      <c r="G5027">
        <v>2019</v>
      </c>
      <c r="H5027" t="s">
        <v>38</v>
      </c>
      <c r="I5027" t="s">
        <v>50</v>
      </c>
      <c r="J5027" t="s">
        <v>53</v>
      </c>
      <c r="K5027" t="s">
        <v>68</v>
      </c>
      <c r="L5027" t="s">
        <v>7</v>
      </c>
      <c r="M5027" t="s">
        <v>11</v>
      </c>
      <c r="N5027">
        <v>61.000039999999991</v>
      </c>
    </row>
    <row r="5028" spans="6:14" x14ac:dyDescent="0.35">
      <c r="F5028" t="s">
        <v>5071</v>
      </c>
      <c r="G5028">
        <v>2019</v>
      </c>
      <c r="H5028" t="s">
        <v>38</v>
      </c>
      <c r="I5028" t="s">
        <v>50</v>
      </c>
      <c r="J5028" t="s">
        <v>53</v>
      </c>
      <c r="K5028" t="s">
        <v>68</v>
      </c>
      <c r="L5028" t="s">
        <v>7</v>
      </c>
      <c r="M5028" t="s">
        <v>14</v>
      </c>
      <c r="N5028">
        <v>3196.1917918474901</v>
      </c>
    </row>
    <row r="5029" spans="6:14" x14ac:dyDescent="0.35">
      <c r="F5029" t="s">
        <v>5072</v>
      </c>
      <c r="G5029">
        <v>2019</v>
      </c>
      <c r="H5029" t="s">
        <v>38</v>
      </c>
      <c r="I5029" t="s">
        <v>49</v>
      </c>
      <c r="J5029" t="s">
        <v>53</v>
      </c>
      <c r="K5029" t="s">
        <v>67</v>
      </c>
      <c r="L5029" t="s">
        <v>3</v>
      </c>
      <c r="M5029" t="s">
        <v>12</v>
      </c>
      <c r="N5029">
        <v>13.6</v>
      </c>
    </row>
    <row r="5030" spans="6:14" x14ac:dyDescent="0.35">
      <c r="F5030" t="s">
        <v>5073</v>
      </c>
      <c r="G5030">
        <v>2019</v>
      </c>
      <c r="H5030" t="s">
        <v>38</v>
      </c>
      <c r="I5030" t="s">
        <v>49</v>
      </c>
      <c r="J5030" t="s">
        <v>53</v>
      </c>
      <c r="K5030" t="s">
        <v>67</v>
      </c>
      <c r="L5030" t="s">
        <v>3</v>
      </c>
      <c r="M5030" t="s">
        <v>4</v>
      </c>
      <c r="N5030">
        <v>2443.443667</v>
      </c>
    </row>
    <row r="5031" spans="6:14" x14ac:dyDescent="0.35">
      <c r="F5031" t="s">
        <v>5074</v>
      </c>
      <c r="G5031">
        <v>2019</v>
      </c>
      <c r="H5031" t="s">
        <v>38</v>
      </c>
      <c r="I5031" t="s">
        <v>49</v>
      </c>
      <c r="J5031" t="s">
        <v>53</v>
      </c>
      <c r="K5031" t="s">
        <v>67</v>
      </c>
      <c r="L5031" t="s">
        <v>3</v>
      </c>
      <c r="M5031" t="s">
        <v>16</v>
      </c>
      <c r="N5031">
        <v>5.0744999999999996</v>
      </c>
    </row>
    <row r="5032" spans="6:14" x14ac:dyDescent="0.35">
      <c r="F5032" t="s">
        <v>5075</v>
      </c>
      <c r="G5032">
        <v>2019</v>
      </c>
      <c r="H5032" t="s">
        <v>38</v>
      </c>
      <c r="I5032" t="s">
        <v>49</v>
      </c>
      <c r="J5032" t="s">
        <v>53</v>
      </c>
      <c r="K5032" t="s">
        <v>67</v>
      </c>
      <c r="L5032" t="s">
        <v>7</v>
      </c>
      <c r="M5032" t="s">
        <v>10</v>
      </c>
      <c r="N5032">
        <v>1325.15</v>
      </c>
    </row>
    <row r="5033" spans="6:14" x14ac:dyDescent="0.35">
      <c r="F5033" t="s">
        <v>5076</v>
      </c>
      <c r="G5033">
        <v>2019</v>
      </c>
      <c r="H5033" t="s">
        <v>38</v>
      </c>
      <c r="I5033" t="s">
        <v>49</v>
      </c>
      <c r="J5033" t="s">
        <v>53</v>
      </c>
      <c r="K5033" t="s">
        <v>67</v>
      </c>
      <c r="L5033" t="s">
        <v>7</v>
      </c>
      <c r="M5033" t="s">
        <v>31</v>
      </c>
      <c r="N5033">
        <v>563.93333929999994</v>
      </c>
    </row>
    <row r="5034" spans="6:14" x14ac:dyDescent="0.35">
      <c r="F5034" t="s">
        <v>5077</v>
      </c>
      <c r="G5034">
        <v>2019</v>
      </c>
      <c r="H5034" t="s">
        <v>38</v>
      </c>
      <c r="I5034" t="s">
        <v>49</v>
      </c>
      <c r="J5034" t="s">
        <v>53</v>
      </c>
      <c r="K5034" t="s">
        <v>68</v>
      </c>
      <c r="L5034" t="s">
        <v>3</v>
      </c>
      <c r="M5034" t="s">
        <v>4</v>
      </c>
      <c r="N5034">
        <v>2410.5242499999999</v>
      </c>
    </row>
    <row r="5035" spans="6:14" x14ac:dyDescent="0.35">
      <c r="F5035" t="s">
        <v>5078</v>
      </c>
      <c r="G5035">
        <v>2019</v>
      </c>
      <c r="H5035" t="s">
        <v>38</v>
      </c>
      <c r="I5035" t="s">
        <v>49</v>
      </c>
      <c r="J5035" t="s">
        <v>53</v>
      </c>
      <c r="K5035" t="s">
        <v>68</v>
      </c>
      <c r="L5035" t="s">
        <v>3</v>
      </c>
      <c r="M5035" t="s">
        <v>29</v>
      </c>
      <c r="N5035">
        <v>0.24399000000000001</v>
      </c>
    </row>
    <row r="5036" spans="6:14" x14ac:dyDescent="0.35">
      <c r="F5036" t="s">
        <v>5079</v>
      </c>
      <c r="G5036">
        <v>2019</v>
      </c>
      <c r="H5036" t="s">
        <v>38</v>
      </c>
      <c r="I5036" t="s">
        <v>49</v>
      </c>
      <c r="J5036" t="s">
        <v>53</v>
      </c>
      <c r="K5036" t="s">
        <v>68</v>
      </c>
      <c r="L5036" t="s">
        <v>3</v>
      </c>
      <c r="M5036" t="s">
        <v>6</v>
      </c>
      <c r="N5036">
        <v>6.6266999999999996</v>
      </c>
    </row>
    <row r="5037" spans="6:14" x14ac:dyDescent="0.35">
      <c r="F5037" t="s">
        <v>5080</v>
      </c>
      <c r="G5037">
        <v>2019</v>
      </c>
      <c r="H5037" t="s">
        <v>38</v>
      </c>
      <c r="I5037" t="s">
        <v>49</v>
      </c>
      <c r="J5037" t="s">
        <v>53</v>
      </c>
      <c r="K5037" t="s">
        <v>68</v>
      </c>
      <c r="L5037" t="s">
        <v>7</v>
      </c>
      <c r="M5037" t="s">
        <v>8</v>
      </c>
      <c r="N5037">
        <v>153.33539999999999</v>
      </c>
    </row>
    <row r="5038" spans="6:14" x14ac:dyDescent="0.35">
      <c r="F5038" t="s">
        <v>5081</v>
      </c>
      <c r="G5038">
        <v>2019</v>
      </c>
      <c r="H5038" t="s">
        <v>38</v>
      </c>
      <c r="I5038" t="s">
        <v>49</v>
      </c>
      <c r="J5038" t="s">
        <v>53</v>
      </c>
      <c r="K5038" t="s">
        <v>68</v>
      </c>
      <c r="L5038" t="s">
        <v>7</v>
      </c>
      <c r="M5038" t="s">
        <v>10</v>
      </c>
      <c r="N5038">
        <v>53.40558</v>
      </c>
    </row>
    <row r="5039" spans="6:14" x14ac:dyDescent="0.35">
      <c r="F5039" t="s">
        <v>5082</v>
      </c>
      <c r="G5039">
        <v>2019</v>
      </c>
      <c r="H5039" t="s">
        <v>38</v>
      </c>
      <c r="I5039" t="s">
        <v>49</v>
      </c>
      <c r="J5039" t="s">
        <v>53</v>
      </c>
      <c r="K5039" t="s">
        <v>68</v>
      </c>
      <c r="L5039" t="s">
        <v>7</v>
      </c>
      <c r="M5039" t="s">
        <v>14</v>
      </c>
      <c r="N5039">
        <v>117.2230044012007</v>
      </c>
    </row>
    <row r="5040" spans="6:14" x14ac:dyDescent="0.35">
      <c r="F5040" t="s">
        <v>5083</v>
      </c>
      <c r="G5040">
        <v>2019</v>
      </c>
      <c r="H5040" t="s">
        <v>38</v>
      </c>
      <c r="I5040" t="s">
        <v>49</v>
      </c>
      <c r="J5040" t="s">
        <v>53</v>
      </c>
      <c r="K5040" t="s">
        <v>68</v>
      </c>
      <c r="L5040" t="s">
        <v>7</v>
      </c>
      <c r="M5040" t="s">
        <v>15</v>
      </c>
      <c r="N5040">
        <v>7.32423</v>
      </c>
    </row>
    <row r="5041" spans="6:14" x14ac:dyDescent="0.35">
      <c r="F5041" t="s">
        <v>5084</v>
      </c>
      <c r="G5041">
        <v>2019</v>
      </c>
      <c r="H5041" t="s">
        <v>38</v>
      </c>
      <c r="I5041" t="s">
        <v>48</v>
      </c>
      <c r="J5041" t="s">
        <v>53</v>
      </c>
      <c r="K5041" t="s">
        <v>67</v>
      </c>
      <c r="L5041" t="s">
        <v>3</v>
      </c>
      <c r="M5041" t="s">
        <v>12</v>
      </c>
      <c r="N5041">
        <v>785.50391999999999</v>
      </c>
    </row>
    <row r="5042" spans="6:14" x14ac:dyDescent="0.35">
      <c r="F5042" t="s">
        <v>5085</v>
      </c>
      <c r="G5042">
        <v>2019</v>
      </c>
      <c r="H5042" t="s">
        <v>38</v>
      </c>
      <c r="I5042" t="s">
        <v>48</v>
      </c>
      <c r="J5042" t="s">
        <v>53</v>
      </c>
      <c r="K5042" t="s">
        <v>67</v>
      </c>
      <c r="L5042" t="s">
        <v>3</v>
      </c>
      <c r="M5042" t="s">
        <v>4</v>
      </c>
      <c r="N5042">
        <v>103.62020000000001</v>
      </c>
    </row>
    <row r="5043" spans="6:14" x14ac:dyDescent="0.35">
      <c r="F5043" t="s">
        <v>5086</v>
      </c>
      <c r="G5043">
        <v>2019</v>
      </c>
      <c r="H5043" t="s">
        <v>38</v>
      </c>
      <c r="I5043" t="s">
        <v>48</v>
      </c>
      <c r="J5043" t="s">
        <v>53</v>
      </c>
      <c r="K5043" t="s">
        <v>67</v>
      </c>
      <c r="L5043" t="s">
        <v>3</v>
      </c>
      <c r="M5043" t="s">
        <v>16</v>
      </c>
      <c r="N5043">
        <v>878.73106999999993</v>
      </c>
    </row>
    <row r="5044" spans="6:14" x14ac:dyDescent="0.35">
      <c r="F5044" t="s">
        <v>5087</v>
      </c>
      <c r="G5044">
        <v>2019</v>
      </c>
      <c r="H5044" t="s">
        <v>38</v>
      </c>
      <c r="I5044" t="s">
        <v>48</v>
      </c>
      <c r="J5044" t="s">
        <v>53</v>
      </c>
      <c r="K5044" t="s">
        <v>67</v>
      </c>
      <c r="L5044" t="s">
        <v>7</v>
      </c>
      <c r="M5044" t="s">
        <v>15</v>
      </c>
      <c r="N5044">
        <v>168.46250000000001</v>
      </c>
    </row>
    <row r="5045" spans="6:14" x14ac:dyDescent="0.35">
      <c r="F5045" t="s">
        <v>5088</v>
      </c>
      <c r="G5045">
        <v>2019</v>
      </c>
      <c r="H5045" t="s">
        <v>38</v>
      </c>
      <c r="I5045" t="s">
        <v>48</v>
      </c>
      <c r="J5045" t="s">
        <v>53</v>
      </c>
      <c r="K5045" t="s">
        <v>67</v>
      </c>
      <c r="L5045" t="s">
        <v>7</v>
      </c>
      <c r="M5045" t="s">
        <v>34</v>
      </c>
      <c r="N5045">
        <v>73.089100000000002</v>
      </c>
    </row>
    <row r="5046" spans="6:14" x14ac:dyDescent="0.35">
      <c r="F5046" t="s">
        <v>5089</v>
      </c>
      <c r="G5046">
        <v>2019</v>
      </c>
      <c r="H5046" t="s">
        <v>38</v>
      </c>
      <c r="I5046" t="s">
        <v>48</v>
      </c>
      <c r="J5046" t="s">
        <v>53</v>
      </c>
      <c r="K5046" t="s">
        <v>67</v>
      </c>
      <c r="L5046" t="s">
        <v>7</v>
      </c>
      <c r="M5046" t="s">
        <v>32</v>
      </c>
      <c r="N5046">
        <v>54.903350000000003</v>
      </c>
    </row>
    <row r="5047" spans="6:14" x14ac:dyDescent="0.35">
      <c r="F5047" t="s">
        <v>5090</v>
      </c>
      <c r="G5047">
        <v>2019</v>
      </c>
      <c r="H5047" t="s">
        <v>38</v>
      </c>
      <c r="I5047" t="s">
        <v>48</v>
      </c>
      <c r="J5047" t="s">
        <v>53</v>
      </c>
      <c r="K5047" t="s">
        <v>68</v>
      </c>
      <c r="L5047" t="s">
        <v>3</v>
      </c>
      <c r="M5047" t="s">
        <v>12</v>
      </c>
      <c r="N5047">
        <v>309.48</v>
      </c>
    </row>
    <row r="5048" spans="6:14" x14ac:dyDescent="0.35">
      <c r="F5048" t="s">
        <v>5091</v>
      </c>
      <c r="G5048">
        <v>2019</v>
      </c>
      <c r="H5048" t="s">
        <v>38</v>
      </c>
      <c r="I5048" t="s">
        <v>48</v>
      </c>
      <c r="J5048" t="s">
        <v>53</v>
      </c>
      <c r="K5048" t="s">
        <v>68</v>
      </c>
      <c r="L5048" t="s">
        <v>3</v>
      </c>
      <c r="M5048" t="s">
        <v>4</v>
      </c>
      <c r="N5048">
        <v>326.47537</v>
      </c>
    </row>
    <row r="5049" spans="6:14" x14ac:dyDescent="0.35">
      <c r="F5049" t="s">
        <v>5092</v>
      </c>
      <c r="G5049">
        <v>2019</v>
      </c>
      <c r="H5049" t="s">
        <v>38</v>
      </c>
      <c r="I5049" t="s">
        <v>48</v>
      </c>
      <c r="J5049" t="s">
        <v>53</v>
      </c>
      <c r="K5049" t="s">
        <v>68</v>
      </c>
      <c r="L5049" t="s">
        <v>3</v>
      </c>
      <c r="M5049" t="s">
        <v>16</v>
      </c>
      <c r="N5049">
        <v>5.5720000000000001</v>
      </c>
    </row>
    <row r="5050" spans="6:14" x14ac:dyDescent="0.35">
      <c r="F5050" t="s">
        <v>5093</v>
      </c>
      <c r="G5050">
        <v>2019</v>
      </c>
      <c r="H5050" t="s">
        <v>38</v>
      </c>
      <c r="I5050" t="s">
        <v>48</v>
      </c>
      <c r="J5050" t="s">
        <v>53</v>
      </c>
      <c r="K5050" t="s">
        <v>68</v>
      </c>
      <c r="L5050" t="s">
        <v>7</v>
      </c>
      <c r="M5050" t="s">
        <v>8</v>
      </c>
      <c r="N5050">
        <v>221.25243499999999</v>
      </c>
    </row>
    <row r="5051" spans="6:14" x14ac:dyDescent="0.35">
      <c r="F5051" t="s">
        <v>5094</v>
      </c>
      <c r="G5051">
        <v>2019</v>
      </c>
      <c r="H5051" t="s">
        <v>38</v>
      </c>
      <c r="I5051" t="s">
        <v>48</v>
      </c>
      <c r="J5051" t="s">
        <v>53</v>
      </c>
      <c r="K5051" t="s">
        <v>68</v>
      </c>
      <c r="L5051" t="s">
        <v>7</v>
      </c>
      <c r="M5051" t="s">
        <v>14</v>
      </c>
      <c r="N5051">
        <v>4185.2157400224996</v>
      </c>
    </row>
    <row r="5052" spans="6:14" x14ac:dyDescent="0.35">
      <c r="F5052" t="s">
        <v>5095</v>
      </c>
      <c r="G5052">
        <v>2019</v>
      </c>
      <c r="H5052" t="s">
        <v>38</v>
      </c>
      <c r="I5052" t="s">
        <v>48</v>
      </c>
      <c r="J5052" t="s">
        <v>53</v>
      </c>
      <c r="K5052" t="s">
        <v>68</v>
      </c>
      <c r="L5052" t="s">
        <v>7</v>
      </c>
      <c r="M5052" t="s">
        <v>15</v>
      </c>
      <c r="N5052">
        <v>74.361344290000005</v>
      </c>
    </row>
    <row r="5053" spans="6:14" x14ac:dyDescent="0.35">
      <c r="F5053" t="s">
        <v>5096</v>
      </c>
      <c r="G5053">
        <v>2019</v>
      </c>
      <c r="H5053" t="s">
        <v>38</v>
      </c>
      <c r="I5053" t="s">
        <v>6</v>
      </c>
      <c r="J5053" t="s">
        <v>53</v>
      </c>
      <c r="K5053" t="s">
        <v>68</v>
      </c>
      <c r="L5053" t="s">
        <v>7</v>
      </c>
      <c r="M5053" t="s">
        <v>8</v>
      </c>
      <c r="N5053">
        <v>4545.3164999999999</v>
      </c>
    </row>
    <row r="5054" spans="6:14" x14ac:dyDescent="0.35">
      <c r="F5054" t="s">
        <v>5097</v>
      </c>
      <c r="G5054">
        <v>2019</v>
      </c>
      <c r="H5054" t="s">
        <v>38</v>
      </c>
      <c r="I5054" t="s">
        <v>6</v>
      </c>
      <c r="J5054" t="s">
        <v>53</v>
      </c>
      <c r="K5054" t="s">
        <v>68</v>
      </c>
      <c r="L5054" t="s">
        <v>7</v>
      </c>
      <c r="M5054" t="s">
        <v>14</v>
      </c>
      <c r="N5054">
        <v>364.48756453999999</v>
      </c>
    </row>
    <row r="5055" spans="6:14" x14ac:dyDescent="0.35">
      <c r="F5055" t="s">
        <v>5098</v>
      </c>
      <c r="G5055">
        <v>2019</v>
      </c>
      <c r="H5055" t="s">
        <v>38</v>
      </c>
      <c r="I5055" t="s">
        <v>6</v>
      </c>
      <c r="J5055" t="s">
        <v>53</v>
      </c>
      <c r="K5055" t="s">
        <v>68</v>
      </c>
      <c r="L5055" t="s">
        <v>7</v>
      </c>
      <c r="M5055" t="s">
        <v>15</v>
      </c>
      <c r="N5055">
        <v>1.66726</v>
      </c>
    </row>
    <row r="5056" spans="6:14" x14ac:dyDescent="0.35">
      <c r="F5056" t="s">
        <v>5099</v>
      </c>
      <c r="G5056">
        <v>2019</v>
      </c>
      <c r="H5056" t="s">
        <v>39</v>
      </c>
      <c r="I5056" t="s">
        <v>46</v>
      </c>
      <c r="J5056" t="s">
        <v>53</v>
      </c>
      <c r="K5056" t="s">
        <v>67</v>
      </c>
      <c r="L5056" t="s">
        <v>3</v>
      </c>
      <c r="M5056" t="s">
        <v>12</v>
      </c>
      <c r="N5056">
        <v>270.41653000000002</v>
      </c>
    </row>
    <row r="5057" spans="6:14" x14ac:dyDescent="0.35">
      <c r="F5057" t="s">
        <v>5100</v>
      </c>
      <c r="G5057">
        <v>2019</v>
      </c>
      <c r="H5057" t="s">
        <v>39</v>
      </c>
      <c r="I5057" t="s">
        <v>46</v>
      </c>
      <c r="J5057" t="s">
        <v>53</v>
      </c>
      <c r="K5057" t="s">
        <v>67</v>
      </c>
      <c r="L5057" t="s">
        <v>3</v>
      </c>
      <c r="M5057" t="s">
        <v>4</v>
      </c>
      <c r="N5057">
        <v>1.4576685759999999E-2</v>
      </c>
    </row>
    <row r="5058" spans="6:14" x14ac:dyDescent="0.35">
      <c r="F5058" t="s">
        <v>5101</v>
      </c>
      <c r="G5058">
        <v>2019</v>
      </c>
      <c r="H5058" t="s">
        <v>39</v>
      </c>
      <c r="I5058" t="s">
        <v>46</v>
      </c>
      <c r="J5058" t="s">
        <v>53</v>
      </c>
      <c r="K5058" t="s">
        <v>67</v>
      </c>
      <c r="L5058" t="s">
        <v>3</v>
      </c>
      <c r="M5058" t="s">
        <v>6</v>
      </c>
      <c r="N5058">
        <v>4.5131625881464492</v>
      </c>
    </row>
    <row r="5059" spans="6:14" x14ac:dyDescent="0.35">
      <c r="F5059" t="s">
        <v>5102</v>
      </c>
      <c r="G5059">
        <v>2019</v>
      </c>
      <c r="H5059" t="s">
        <v>39</v>
      </c>
      <c r="I5059" t="s">
        <v>46</v>
      </c>
      <c r="J5059" t="s">
        <v>53</v>
      </c>
      <c r="K5059" t="s">
        <v>67</v>
      </c>
      <c r="L5059" t="s">
        <v>7</v>
      </c>
      <c r="M5059" t="s">
        <v>10</v>
      </c>
      <c r="N5059">
        <v>0.17996235006297789</v>
      </c>
    </row>
    <row r="5060" spans="6:14" x14ac:dyDescent="0.35">
      <c r="F5060" t="s">
        <v>5103</v>
      </c>
      <c r="G5060">
        <v>2019</v>
      </c>
      <c r="H5060" t="s">
        <v>39</v>
      </c>
      <c r="I5060" t="s">
        <v>47</v>
      </c>
      <c r="J5060" t="s">
        <v>53</v>
      </c>
      <c r="K5060" t="s">
        <v>67</v>
      </c>
      <c r="L5060" t="s">
        <v>3</v>
      </c>
      <c r="M5060" t="s">
        <v>4</v>
      </c>
      <c r="N5060">
        <v>416.80199705104002</v>
      </c>
    </row>
    <row r="5061" spans="6:14" x14ac:dyDescent="0.35">
      <c r="F5061" t="s">
        <v>5104</v>
      </c>
      <c r="G5061">
        <v>2019</v>
      </c>
      <c r="H5061" t="s">
        <v>39</v>
      </c>
      <c r="I5061" t="s">
        <v>47</v>
      </c>
      <c r="J5061" t="s">
        <v>53</v>
      </c>
      <c r="K5061" t="s">
        <v>67</v>
      </c>
      <c r="L5061" t="s">
        <v>3</v>
      </c>
      <c r="M5061" t="s">
        <v>28</v>
      </c>
      <c r="N5061">
        <v>271.25110000000001</v>
      </c>
    </row>
    <row r="5062" spans="6:14" x14ac:dyDescent="0.35">
      <c r="F5062" t="s">
        <v>5105</v>
      </c>
      <c r="G5062">
        <v>2019</v>
      </c>
      <c r="H5062" t="s">
        <v>39</v>
      </c>
      <c r="I5062" t="s">
        <v>47</v>
      </c>
      <c r="J5062" t="s">
        <v>53</v>
      </c>
      <c r="K5062" t="s">
        <v>67</v>
      </c>
      <c r="L5062" t="s">
        <v>3</v>
      </c>
      <c r="M5062" t="s">
        <v>6</v>
      </c>
      <c r="N5062">
        <v>1.9342125377770494</v>
      </c>
    </row>
    <row r="5063" spans="6:14" x14ac:dyDescent="0.35">
      <c r="F5063" t="s">
        <v>5106</v>
      </c>
      <c r="G5063">
        <v>2019</v>
      </c>
      <c r="H5063" t="s">
        <v>39</v>
      </c>
      <c r="I5063" t="s">
        <v>47</v>
      </c>
      <c r="J5063" t="s">
        <v>53</v>
      </c>
      <c r="K5063" t="s">
        <v>67</v>
      </c>
      <c r="L5063" t="s">
        <v>7</v>
      </c>
      <c r="M5063" t="s">
        <v>10</v>
      </c>
      <c r="N5063">
        <v>0.82611662145556197</v>
      </c>
    </row>
    <row r="5064" spans="6:14" x14ac:dyDescent="0.35">
      <c r="F5064" t="s">
        <v>5107</v>
      </c>
      <c r="G5064">
        <v>2019</v>
      </c>
      <c r="H5064" t="s">
        <v>39</v>
      </c>
      <c r="I5064" t="s">
        <v>47</v>
      </c>
      <c r="J5064" t="s">
        <v>53</v>
      </c>
      <c r="K5064" t="s">
        <v>67</v>
      </c>
      <c r="L5064" t="s">
        <v>7</v>
      </c>
      <c r="M5064" t="s">
        <v>31</v>
      </c>
      <c r="N5064">
        <v>6</v>
      </c>
    </row>
    <row r="5065" spans="6:14" x14ac:dyDescent="0.35">
      <c r="F5065" t="s">
        <v>5108</v>
      </c>
      <c r="G5065">
        <v>2019</v>
      </c>
      <c r="H5065" t="s">
        <v>39</v>
      </c>
      <c r="I5065" t="s">
        <v>47</v>
      </c>
      <c r="J5065" t="s">
        <v>53</v>
      </c>
      <c r="K5065" t="s">
        <v>68</v>
      </c>
      <c r="L5065" t="s">
        <v>3</v>
      </c>
      <c r="M5065" t="s">
        <v>4</v>
      </c>
      <c r="N5065">
        <v>79.726410000000001</v>
      </c>
    </row>
    <row r="5066" spans="6:14" x14ac:dyDescent="0.35">
      <c r="F5066" t="s">
        <v>5109</v>
      </c>
      <c r="G5066">
        <v>2019</v>
      </c>
      <c r="H5066" t="s">
        <v>39</v>
      </c>
      <c r="I5066" t="s">
        <v>47</v>
      </c>
      <c r="J5066" t="s">
        <v>53</v>
      </c>
      <c r="K5066" t="s">
        <v>68</v>
      </c>
      <c r="L5066" t="s">
        <v>3</v>
      </c>
      <c r="M5066" t="s">
        <v>16</v>
      </c>
      <c r="N5066">
        <v>3.5103599999999999</v>
      </c>
    </row>
    <row r="5067" spans="6:14" x14ac:dyDescent="0.35">
      <c r="F5067" t="s">
        <v>5110</v>
      </c>
      <c r="G5067">
        <v>2019</v>
      </c>
      <c r="H5067" t="s">
        <v>39</v>
      </c>
      <c r="I5067" t="s">
        <v>51</v>
      </c>
      <c r="J5067" t="s">
        <v>53</v>
      </c>
      <c r="K5067" t="s">
        <v>67</v>
      </c>
      <c r="L5067" t="s">
        <v>7</v>
      </c>
      <c r="M5067" t="s">
        <v>10</v>
      </c>
      <c r="N5067">
        <v>509.33790333333332</v>
      </c>
    </row>
    <row r="5068" spans="6:14" x14ac:dyDescent="0.35">
      <c r="F5068" t="s">
        <v>5111</v>
      </c>
      <c r="G5068">
        <v>2019</v>
      </c>
      <c r="H5068" t="s">
        <v>39</v>
      </c>
      <c r="I5068" t="s">
        <v>51</v>
      </c>
      <c r="J5068" t="s">
        <v>53</v>
      </c>
      <c r="K5068" t="s">
        <v>67</v>
      </c>
      <c r="L5068" t="s">
        <v>7</v>
      </c>
      <c r="M5068" t="s">
        <v>15</v>
      </c>
      <c r="N5068">
        <v>1.079744</v>
      </c>
    </row>
    <row r="5069" spans="6:14" x14ac:dyDescent="0.35">
      <c r="F5069" t="s">
        <v>5112</v>
      </c>
      <c r="G5069">
        <v>2019</v>
      </c>
      <c r="H5069" t="s">
        <v>39</v>
      </c>
      <c r="I5069" t="s">
        <v>51</v>
      </c>
      <c r="J5069" t="s">
        <v>53</v>
      </c>
      <c r="K5069" t="s">
        <v>67</v>
      </c>
      <c r="L5069" t="s">
        <v>6</v>
      </c>
      <c r="M5069" t="s">
        <v>6</v>
      </c>
      <c r="N5069">
        <v>5</v>
      </c>
    </row>
    <row r="5070" spans="6:14" x14ac:dyDescent="0.35">
      <c r="F5070" t="s">
        <v>5113</v>
      </c>
      <c r="G5070">
        <v>2019</v>
      </c>
      <c r="H5070" t="s">
        <v>39</v>
      </c>
      <c r="I5070" t="s">
        <v>51</v>
      </c>
      <c r="J5070" t="s">
        <v>53</v>
      </c>
      <c r="K5070" t="s">
        <v>68</v>
      </c>
      <c r="L5070" t="s">
        <v>3</v>
      </c>
      <c r="M5070" t="s">
        <v>4</v>
      </c>
      <c r="N5070">
        <v>4.2550059999999998</v>
      </c>
    </row>
    <row r="5071" spans="6:14" x14ac:dyDescent="0.35">
      <c r="F5071" t="s">
        <v>5114</v>
      </c>
      <c r="G5071">
        <v>2019</v>
      </c>
      <c r="H5071" t="s">
        <v>39</v>
      </c>
      <c r="I5071" t="s">
        <v>51</v>
      </c>
      <c r="J5071" t="s">
        <v>53</v>
      </c>
      <c r="K5071" t="s">
        <v>68</v>
      </c>
      <c r="L5071" t="s">
        <v>3</v>
      </c>
      <c r="M5071" t="s">
        <v>16</v>
      </c>
      <c r="N5071">
        <v>8.2479199999999988</v>
      </c>
    </row>
    <row r="5072" spans="6:14" x14ac:dyDescent="0.35">
      <c r="F5072" t="s">
        <v>5115</v>
      </c>
      <c r="G5072">
        <v>2019</v>
      </c>
      <c r="H5072" t="s">
        <v>39</v>
      </c>
      <c r="I5072" t="s">
        <v>51</v>
      </c>
      <c r="J5072" t="s">
        <v>53</v>
      </c>
      <c r="K5072" t="s">
        <v>68</v>
      </c>
      <c r="L5072" t="s">
        <v>3</v>
      </c>
      <c r="M5072" t="s">
        <v>28</v>
      </c>
      <c r="N5072">
        <v>0.06</v>
      </c>
    </row>
    <row r="5073" spans="6:14" x14ac:dyDescent="0.35">
      <c r="F5073" t="s">
        <v>5116</v>
      </c>
      <c r="G5073">
        <v>2019</v>
      </c>
      <c r="H5073" t="s">
        <v>39</v>
      </c>
      <c r="I5073" t="s">
        <v>51</v>
      </c>
      <c r="J5073" t="s">
        <v>53</v>
      </c>
      <c r="K5073" t="s">
        <v>68</v>
      </c>
      <c r="L5073" t="s">
        <v>3</v>
      </c>
      <c r="M5073" t="s">
        <v>29</v>
      </c>
      <c r="N5073">
        <v>136.41512</v>
      </c>
    </row>
    <row r="5074" spans="6:14" x14ac:dyDescent="0.35">
      <c r="F5074" t="s">
        <v>5117</v>
      </c>
      <c r="G5074">
        <v>2019</v>
      </c>
      <c r="H5074" t="s">
        <v>39</v>
      </c>
      <c r="I5074" t="s">
        <v>51</v>
      </c>
      <c r="J5074" t="s">
        <v>53</v>
      </c>
      <c r="K5074" t="s">
        <v>68</v>
      </c>
      <c r="L5074" t="s">
        <v>7</v>
      </c>
      <c r="M5074" t="s">
        <v>8</v>
      </c>
      <c r="N5074">
        <v>0.13670925</v>
      </c>
    </row>
    <row r="5075" spans="6:14" x14ac:dyDescent="0.35">
      <c r="F5075" t="s">
        <v>5118</v>
      </c>
      <c r="G5075">
        <v>2019</v>
      </c>
      <c r="H5075" t="s">
        <v>39</v>
      </c>
      <c r="I5075" t="s">
        <v>51</v>
      </c>
      <c r="J5075" t="s">
        <v>53</v>
      </c>
      <c r="K5075" t="s">
        <v>68</v>
      </c>
      <c r="L5075" t="s">
        <v>7</v>
      </c>
      <c r="M5075" t="s">
        <v>10</v>
      </c>
      <c r="N5075">
        <v>3432.0932478422355</v>
      </c>
    </row>
    <row r="5076" spans="6:14" x14ac:dyDescent="0.35">
      <c r="F5076" t="s">
        <v>5119</v>
      </c>
      <c r="G5076">
        <v>2019</v>
      </c>
      <c r="H5076" t="s">
        <v>39</v>
      </c>
      <c r="I5076" t="s">
        <v>51</v>
      </c>
      <c r="J5076" t="s">
        <v>53</v>
      </c>
      <c r="K5076" t="s">
        <v>68</v>
      </c>
      <c r="L5076" t="s">
        <v>7</v>
      </c>
      <c r="M5076" t="s">
        <v>11</v>
      </c>
      <c r="N5076">
        <v>694.00960609433957</v>
      </c>
    </row>
    <row r="5077" spans="6:14" x14ac:dyDescent="0.35">
      <c r="F5077" t="s">
        <v>5120</v>
      </c>
      <c r="G5077">
        <v>2019</v>
      </c>
      <c r="H5077" t="s">
        <v>39</v>
      </c>
      <c r="I5077" t="s">
        <v>51</v>
      </c>
      <c r="J5077" t="s">
        <v>53</v>
      </c>
      <c r="K5077" t="s">
        <v>68</v>
      </c>
      <c r="L5077" t="s">
        <v>7</v>
      </c>
      <c r="M5077" t="s">
        <v>14</v>
      </c>
      <c r="N5077">
        <v>595.67384306155964</v>
      </c>
    </row>
    <row r="5078" spans="6:14" x14ac:dyDescent="0.35">
      <c r="F5078" t="s">
        <v>5121</v>
      </c>
      <c r="G5078">
        <v>2019</v>
      </c>
      <c r="H5078" t="s">
        <v>39</v>
      </c>
      <c r="I5078" t="s">
        <v>51</v>
      </c>
      <c r="J5078" t="s">
        <v>53</v>
      </c>
      <c r="K5078" t="s">
        <v>68</v>
      </c>
      <c r="L5078" t="s">
        <v>7</v>
      </c>
      <c r="M5078" t="s">
        <v>34</v>
      </c>
      <c r="N5078">
        <v>728.03185899999903</v>
      </c>
    </row>
    <row r="5079" spans="6:14" x14ac:dyDescent="0.35">
      <c r="F5079" t="s">
        <v>5122</v>
      </c>
      <c r="G5079">
        <v>2019</v>
      </c>
      <c r="H5079" t="s">
        <v>39</v>
      </c>
      <c r="I5079" t="s">
        <v>51</v>
      </c>
      <c r="J5079" t="s">
        <v>53</v>
      </c>
      <c r="K5079" t="s">
        <v>68</v>
      </c>
      <c r="L5079" t="s">
        <v>7</v>
      </c>
      <c r="M5079" t="s">
        <v>31</v>
      </c>
      <c r="N5079">
        <v>7.4545890099999994</v>
      </c>
    </row>
    <row r="5080" spans="6:14" x14ac:dyDescent="0.35">
      <c r="F5080" t="s">
        <v>5123</v>
      </c>
      <c r="G5080">
        <v>2019</v>
      </c>
      <c r="H5080" t="s">
        <v>39</v>
      </c>
      <c r="I5080" t="s">
        <v>51</v>
      </c>
      <c r="J5080" t="s">
        <v>53</v>
      </c>
      <c r="K5080" t="s">
        <v>68</v>
      </c>
      <c r="L5080" t="s">
        <v>6</v>
      </c>
      <c r="M5080" t="s">
        <v>6</v>
      </c>
      <c r="N5080">
        <v>1.0067330000000001</v>
      </c>
    </row>
    <row r="5081" spans="6:14" x14ac:dyDescent="0.35">
      <c r="F5081" t="s">
        <v>5124</v>
      </c>
      <c r="G5081">
        <v>2019</v>
      </c>
      <c r="H5081" t="s">
        <v>39</v>
      </c>
      <c r="I5081" t="s">
        <v>50</v>
      </c>
      <c r="J5081" t="s">
        <v>53</v>
      </c>
      <c r="K5081" t="s">
        <v>67</v>
      </c>
      <c r="L5081" t="s">
        <v>7</v>
      </c>
      <c r="M5081" t="s">
        <v>15</v>
      </c>
      <c r="N5081">
        <v>119.2366</v>
      </c>
    </row>
    <row r="5082" spans="6:14" x14ac:dyDescent="0.35">
      <c r="F5082" t="s">
        <v>5125</v>
      </c>
      <c r="G5082">
        <v>2019</v>
      </c>
      <c r="H5082" t="s">
        <v>39</v>
      </c>
      <c r="I5082" t="s">
        <v>50</v>
      </c>
      <c r="J5082" t="s">
        <v>53</v>
      </c>
      <c r="K5082" t="s">
        <v>68</v>
      </c>
      <c r="L5082" t="s">
        <v>3</v>
      </c>
      <c r="M5082" t="s">
        <v>29</v>
      </c>
      <c r="N5082">
        <v>21.008459999999999</v>
      </c>
    </row>
    <row r="5083" spans="6:14" x14ac:dyDescent="0.35">
      <c r="F5083" t="s">
        <v>5126</v>
      </c>
      <c r="G5083">
        <v>2019</v>
      </c>
      <c r="H5083" t="s">
        <v>39</v>
      </c>
      <c r="I5083" t="s">
        <v>50</v>
      </c>
      <c r="J5083" t="s">
        <v>53</v>
      </c>
      <c r="K5083" t="s">
        <v>68</v>
      </c>
      <c r="L5083" t="s">
        <v>7</v>
      </c>
      <c r="M5083" t="s">
        <v>30</v>
      </c>
      <c r="N5083">
        <v>298.32220000000001</v>
      </c>
    </row>
    <row r="5084" spans="6:14" x14ac:dyDescent="0.35">
      <c r="F5084" t="s">
        <v>5127</v>
      </c>
      <c r="G5084">
        <v>2019</v>
      </c>
      <c r="H5084" t="s">
        <v>39</v>
      </c>
      <c r="I5084" t="s">
        <v>50</v>
      </c>
      <c r="J5084" t="s">
        <v>53</v>
      </c>
      <c r="K5084" t="s">
        <v>68</v>
      </c>
      <c r="L5084" t="s">
        <v>7</v>
      </c>
      <c r="M5084" t="s">
        <v>10</v>
      </c>
      <c r="N5084">
        <v>105.18867</v>
      </c>
    </row>
    <row r="5085" spans="6:14" x14ac:dyDescent="0.35">
      <c r="F5085" t="s">
        <v>5128</v>
      </c>
      <c r="G5085">
        <v>2019</v>
      </c>
      <c r="H5085" t="s">
        <v>39</v>
      </c>
      <c r="I5085" t="s">
        <v>50</v>
      </c>
      <c r="J5085" t="s">
        <v>53</v>
      </c>
      <c r="K5085" t="s">
        <v>68</v>
      </c>
      <c r="L5085" t="s">
        <v>7</v>
      </c>
      <c r="M5085" t="s">
        <v>11</v>
      </c>
      <c r="N5085">
        <v>328.57987692</v>
      </c>
    </row>
    <row r="5086" spans="6:14" x14ac:dyDescent="0.35">
      <c r="F5086" t="s">
        <v>5129</v>
      </c>
      <c r="G5086">
        <v>2019</v>
      </c>
      <c r="H5086" t="s">
        <v>39</v>
      </c>
      <c r="I5086" t="s">
        <v>50</v>
      </c>
      <c r="J5086" t="s">
        <v>53</v>
      </c>
      <c r="K5086" t="s">
        <v>68</v>
      </c>
      <c r="L5086" t="s">
        <v>7</v>
      </c>
      <c r="M5086" t="s">
        <v>14</v>
      </c>
      <c r="N5086">
        <v>2838.5127672239901</v>
      </c>
    </row>
    <row r="5087" spans="6:14" x14ac:dyDescent="0.35">
      <c r="F5087" t="s">
        <v>5130</v>
      </c>
      <c r="G5087">
        <v>2019</v>
      </c>
      <c r="H5087" t="s">
        <v>39</v>
      </c>
      <c r="I5087" t="s">
        <v>50</v>
      </c>
      <c r="J5087" t="s">
        <v>53</v>
      </c>
      <c r="K5087" t="s">
        <v>68</v>
      </c>
      <c r="L5087" t="s">
        <v>6</v>
      </c>
      <c r="M5087" t="s">
        <v>6</v>
      </c>
      <c r="N5087">
        <v>5.6</v>
      </c>
    </row>
    <row r="5088" spans="6:14" x14ac:dyDescent="0.35">
      <c r="F5088" t="s">
        <v>5131</v>
      </c>
      <c r="G5088">
        <v>2019</v>
      </c>
      <c r="H5088" t="s">
        <v>39</v>
      </c>
      <c r="I5088" t="s">
        <v>49</v>
      </c>
      <c r="J5088" t="s">
        <v>53</v>
      </c>
      <c r="K5088" t="s">
        <v>67</v>
      </c>
      <c r="L5088" t="s">
        <v>3</v>
      </c>
      <c r="M5088" t="s">
        <v>4</v>
      </c>
      <c r="N5088">
        <v>251.00834</v>
      </c>
    </row>
    <row r="5089" spans="6:14" x14ac:dyDescent="0.35">
      <c r="F5089" t="s">
        <v>5132</v>
      </c>
      <c r="G5089">
        <v>2019</v>
      </c>
      <c r="H5089" t="s">
        <v>39</v>
      </c>
      <c r="I5089" t="s">
        <v>49</v>
      </c>
      <c r="J5089" t="s">
        <v>53</v>
      </c>
      <c r="K5089" t="s">
        <v>67</v>
      </c>
      <c r="L5089" t="s">
        <v>3</v>
      </c>
      <c r="M5089" t="s">
        <v>29</v>
      </c>
      <c r="N5089">
        <v>22.66</v>
      </c>
    </row>
    <row r="5090" spans="6:14" x14ac:dyDescent="0.35">
      <c r="F5090" t="s">
        <v>5133</v>
      </c>
      <c r="G5090">
        <v>2019</v>
      </c>
      <c r="H5090" t="s">
        <v>39</v>
      </c>
      <c r="I5090" t="s">
        <v>49</v>
      </c>
      <c r="J5090" t="s">
        <v>53</v>
      </c>
      <c r="K5090" t="s">
        <v>67</v>
      </c>
      <c r="L5090" t="s">
        <v>3</v>
      </c>
      <c r="M5090" t="s">
        <v>6</v>
      </c>
      <c r="N5090">
        <v>0</v>
      </c>
    </row>
    <row r="5091" spans="6:14" x14ac:dyDescent="0.35">
      <c r="F5091" t="s">
        <v>5134</v>
      </c>
      <c r="G5091">
        <v>2019</v>
      </c>
      <c r="H5091" t="s">
        <v>39</v>
      </c>
      <c r="I5091" t="s">
        <v>49</v>
      </c>
      <c r="J5091" t="s">
        <v>53</v>
      </c>
      <c r="K5091" t="s">
        <v>67</v>
      </c>
      <c r="L5091" t="s">
        <v>7</v>
      </c>
      <c r="M5091" t="s">
        <v>10</v>
      </c>
      <c r="N5091">
        <v>111.36499999999999</v>
      </c>
    </row>
    <row r="5092" spans="6:14" x14ac:dyDescent="0.35">
      <c r="F5092" t="s">
        <v>5135</v>
      </c>
      <c r="G5092">
        <v>2019</v>
      </c>
      <c r="H5092" t="s">
        <v>39</v>
      </c>
      <c r="I5092" t="s">
        <v>49</v>
      </c>
      <c r="J5092" t="s">
        <v>53</v>
      </c>
      <c r="K5092" t="s">
        <v>67</v>
      </c>
      <c r="L5092" t="s">
        <v>7</v>
      </c>
      <c r="M5092" t="s">
        <v>34</v>
      </c>
      <c r="N5092">
        <v>30.591000000000001</v>
      </c>
    </row>
    <row r="5093" spans="6:14" x14ac:dyDescent="0.35">
      <c r="F5093" t="s">
        <v>5136</v>
      </c>
      <c r="G5093">
        <v>2019</v>
      </c>
      <c r="H5093" t="s">
        <v>39</v>
      </c>
      <c r="I5093" t="s">
        <v>49</v>
      </c>
      <c r="J5093" t="s">
        <v>53</v>
      </c>
      <c r="K5093" t="s">
        <v>67</v>
      </c>
      <c r="L5093" t="s">
        <v>7</v>
      </c>
      <c r="M5093" t="s">
        <v>31</v>
      </c>
      <c r="N5093">
        <v>89.3</v>
      </c>
    </row>
    <row r="5094" spans="6:14" x14ac:dyDescent="0.35">
      <c r="F5094" t="s">
        <v>5137</v>
      </c>
      <c r="G5094">
        <v>2019</v>
      </c>
      <c r="H5094" t="s">
        <v>39</v>
      </c>
      <c r="I5094" t="s">
        <v>49</v>
      </c>
      <c r="J5094" t="s">
        <v>53</v>
      </c>
      <c r="K5094" t="s">
        <v>68</v>
      </c>
      <c r="L5094" t="s">
        <v>3</v>
      </c>
      <c r="M5094" t="s">
        <v>4</v>
      </c>
      <c r="N5094">
        <v>672.36024000000009</v>
      </c>
    </row>
    <row r="5095" spans="6:14" x14ac:dyDescent="0.35">
      <c r="F5095" t="s">
        <v>5138</v>
      </c>
      <c r="G5095">
        <v>2019</v>
      </c>
      <c r="H5095" t="s">
        <v>39</v>
      </c>
      <c r="I5095" t="s">
        <v>49</v>
      </c>
      <c r="J5095" t="s">
        <v>53</v>
      </c>
      <c r="K5095" t="s">
        <v>68</v>
      </c>
      <c r="L5095" t="s">
        <v>3</v>
      </c>
      <c r="M5095" t="s">
        <v>16</v>
      </c>
      <c r="N5095">
        <v>40.920549999999999</v>
      </c>
    </row>
    <row r="5096" spans="6:14" x14ac:dyDescent="0.35">
      <c r="F5096" t="s">
        <v>5139</v>
      </c>
      <c r="G5096">
        <v>2019</v>
      </c>
      <c r="H5096" t="s">
        <v>39</v>
      </c>
      <c r="I5096" t="s">
        <v>49</v>
      </c>
      <c r="J5096" t="s">
        <v>53</v>
      </c>
      <c r="K5096" t="s">
        <v>68</v>
      </c>
      <c r="L5096" t="s">
        <v>3</v>
      </c>
      <c r="M5096" t="s">
        <v>28</v>
      </c>
      <c r="N5096">
        <v>0.15665399999999999</v>
      </c>
    </row>
    <row r="5097" spans="6:14" x14ac:dyDescent="0.35">
      <c r="F5097" t="s">
        <v>5140</v>
      </c>
      <c r="G5097">
        <v>2019</v>
      </c>
      <c r="H5097" t="s">
        <v>39</v>
      </c>
      <c r="I5097" t="s">
        <v>49</v>
      </c>
      <c r="J5097" t="s">
        <v>53</v>
      </c>
      <c r="K5097" t="s">
        <v>68</v>
      </c>
      <c r="L5097" t="s">
        <v>3</v>
      </c>
      <c r="M5097" t="s">
        <v>29</v>
      </c>
      <c r="N5097">
        <v>27.041899000000001</v>
      </c>
    </row>
    <row r="5098" spans="6:14" x14ac:dyDescent="0.35">
      <c r="F5098" t="s">
        <v>5141</v>
      </c>
      <c r="G5098">
        <v>2019</v>
      </c>
      <c r="H5098" t="s">
        <v>39</v>
      </c>
      <c r="I5098" t="s">
        <v>49</v>
      </c>
      <c r="J5098" t="s">
        <v>53</v>
      </c>
      <c r="K5098" t="s">
        <v>68</v>
      </c>
      <c r="L5098" t="s">
        <v>3</v>
      </c>
      <c r="M5098" t="s">
        <v>6</v>
      </c>
      <c r="N5098">
        <v>140</v>
      </c>
    </row>
    <row r="5099" spans="6:14" x14ac:dyDescent="0.35">
      <c r="F5099" t="s">
        <v>5142</v>
      </c>
      <c r="G5099">
        <v>2019</v>
      </c>
      <c r="H5099" t="s">
        <v>39</v>
      </c>
      <c r="I5099" t="s">
        <v>49</v>
      </c>
      <c r="J5099" t="s">
        <v>53</v>
      </c>
      <c r="K5099" t="s">
        <v>68</v>
      </c>
      <c r="L5099" t="s">
        <v>7</v>
      </c>
      <c r="M5099" t="s">
        <v>8</v>
      </c>
      <c r="N5099">
        <v>4.5</v>
      </c>
    </row>
    <row r="5100" spans="6:14" x14ac:dyDescent="0.35">
      <c r="F5100" t="s">
        <v>5143</v>
      </c>
      <c r="G5100">
        <v>2019</v>
      </c>
      <c r="H5100" t="s">
        <v>39</v>
      </c>
      <c r="I5100" t="s">
        <v>49</v>
      </c>
      <c r="J5100" t="s">
        <v>53</v>
      </c>
      <c r="K5100" t="s">
        <v>68</v>
      </c>
      <c r="L5100" t="s">
        <v>7</v>
      </c>
      <c r="M5100" t="s">
        <v>10</v>
      </c>
      <c r="N5100">
        <v>127.31569999999999</v>
      </c>
    </row>
    <row r="5101" spans="6:14" x14ac:dyDescent="0.35">
      <c r="F5101" t="s">
        <v>5144</v>
      </c>
      <c r="G5101">
        <v>2019</v>
      </c>
      <c r="H5101" t="s">
        <v>39</v>
      </c>
      <c r="I5101" t="s">
        <v>49</v>
      </c>
      <c r="J5101" t="s">
        <v>53</v>
      </c>
      <c r="K5101" t="s">
        <v>68</v>
      </c>
      <c r="L5101" t="s">
        <v>7</v>
      </c>
      <c r="M5101" t="s">
        <v>14</v>
      </c>
      <c r="N5101">
        <v>65.347675445899995</v>
      </c>
    </row>
    <row r="5102" spans="6:14" x14ac:dyDescent="0.35">
      <c r="F5102" t="s">
        <v>5145</v>
      </c>
      <c r="G5102">
        <v>2019</v>
      </c>
      <c r="H5102" t="s">
        <v>39</v>
      </c>
      <c r="I5102" t="s">
        <v>49</v>
      </c>
      <c r="J5102" t="s">
        <v>53</v>
      </c>
      <c r="K5102" t="s">
        <v>68</v>
      </c>
      <c r="L5102" t="s">
        <v>7</v>
      </c>
      <c r="M5102" t="s">
        <v>15</v>
      </c>
      <c r="N5102">
        <v>7.32423</v>
      </c>
    </row>
    <row r="5103" spans="6:14" x14ac:dyDescent="0.35">
      <c r="F5103" t="s">
        <v>5146</v>
      </c>
      <c r="G5103">
        <v>2019</v>
      </c>
      <c r="H5103" t="s">
        <v>39</v>
      </c>
      <c r="I5103" t="s">
        <v>49</v>
      </c>
      <c r="J5103" t="s">
        <v>53</v>
      </c>
      <c r="K5103" t="s">
        <v>68</v>
      </c>
      <c r="L5103" t="s">
        <v>7</v>
      </c>
      <c r="M5103" t="s">
        <v>31</v>
      </c>
      <c r="N5103">
        <v>120</v>
      </c>
    </row>
    <row r="5104" spans="6:14" x14ac:dyDescent="0.35">
      <c r="F5104" t="s">
        <v>5147</v>
      </c>
      <c r="G5104">
        <v>2019</v>
      </c>
      <c r="H5104" t="s">
        <v>39</v>
      </c>
      <c r="I5104" t="s">
        <v>49</v>
      </c>
      <c r="J5104" t="s">
        <v>53</v>
      </c>
      <c r="K5104" t="s">
        <v>68</v>
      </c>
      <c r="L5104" t="s">
        <v>6</v>
      </c>
      <c r="M5104" t="s">
        <v>6</v>
      </c>
      <c r="N5104">
        <v>0.75</v>
      </c>
    </row>
    <row r="5105" spans="6:14" x14ac:dyDescent="0.35">
      <c r="F5105" t="s">
        <v>5148</v>
      </c>
      <c r="G5105">
        <v>2019</v>
      </c>
      <c r="H5105" t="s">
        <v>39</v>
      </c>
      <c r="I5105" t="s">
        <v>48</v>
      </c>
      <c r="J5105" t="s">
        <v>53</v>
      </c>
      <c r="K5105" t="s">
        <v>67</v>
      </c>
      <c r="L5105" t="s">
        <v>3</v>
      </c>
      <c r="M5105" t="s">
        <v>12</v>
      </c>
      <c r="N5105">
        <v>232.34747900000002</v>
      </c>
    </row>
    <row r="5106" spans="6:14" x14ac:dyDescent="0.35">
      <c r="F5106" t="s">
        <v>5149</v>
      </c>
      <c r="G5106">
        <v>2019</v>
      </c>
      <c r="H5106" t="s">
        <v>39</v>
      </c>
      <c r="I5106" t="s">
        <v>48</v>
      </c>
      <c r="J5106" t="s">
        <v>53</v>
      </c>
      <c r="K5106" t="s">
        <v>67</v>
      </c>
      <c r="L5106" t="s">
        <v>3</v>
      </c>
      <c r="M5106" t="s">
        <v>4</v>
      </c>
      <c r="N5106">
        <v>72.141361837126141</v>
      </c>
    </row>
    <row r="5107" spans="6:14" x14ac:dyDescent="0.35">
      <c r="F5107" t="s">
        <v>5150</v>
      </c>
      <c r="G5107">
        <v>2019</v>
      </c>
      <c r="H5107" t="s">
        <v>39</v>
      </c>
      <c r="I5107" t="s">
        <v>48</v>
      </c>
      <c r="J5107" t="s">
        <v>53</v>
      </c>
      <c r="K5107" t="s">
        <v>67</v>
      </c>
      <c r="L5107" t="s">
        <v>3</v>
      </c>
      <c r="M5107" t="s">
        <v>29</v>
      </c>
      <c r="N5107">
        <v>7</v>
      </c>
    </row>
    <row r="5108" spans="6:14" x14ac:dyDescent="0.35">
      <c r="F5108" t="s">
        <v>5151</v>
      </c>
      <c r="G5108">
        <v>2019</v>
      </c>
      <c r="H5108" t="s">
        <v>39</v>
      </c>
      <c r="I5108" t="s">
        <v>48</v>
      </c>
      <c r="J5108" t="s">
        <v>53</v>
      </c>
      <c r="K5108" t="s">
        <v>67</v>
      </c>
      <c r="L5108" t="s">
        <v>3</v>
      </c>
      <c r="M5108" t="s">
        <v>6</v>
      </c>
      <c r="N5108">
        <v>253.47972899999999</v>
      </c>
    </row>
    <row r="5109" spans="6:14" x14ac:dyDescent="0.35">
      <c r="F5109" t="s">
        <v>5152</v>
      </c>
      <c r="G5109">
        <v>2019</v>
      </c>
      <c r="H5109" t="s">
        <v>39</v>
      </c>
      <c r="I5109" t="s">
        <v>48</v>
      </c>
      <c r="J5109" t="s">
        <v>53</v>
      </c>
      <c r="K5109" t="s">
        <v>67</v>
      </c>
      <c r="L5109" t="s">
        <v>7</v>
      </c>
      <c r="M5109" t="s">
        <v>10</v>
      </c>
      <c r="N5109">
        <v>48.577482278486606</v>
      </c>
    </row>
    <row r="5110" spans="6:14" x14ac:dyDescent="0.35">
      <c r="F5110" t="s">
        <v>5153</v>
      </c>
      <c r="G5110">
        <v>2019</v>
      </c>
      <c r="H5110" t="s">
        <v>39</v>
      </c>
      <c r="I5110" t="s">
        <v>48</v>
      </c>
      <c r="J5110" t="s">
        <v>53</v>
      </c>
      <c r="K5110" t="s">
        <v>67</v>
      </c>
      <c r="L5110" t="s">
        <v>7</v>
      </c>
      <c r="M5110" t="s">
        <v>15</v>
      </c>
      <c r="N5110">
        <v>163.82400000000001</v>
      </c>
    </row>
    <row r="5111" spans="6:14" x14ac:dyDescent="0.35">
      <c r="F5111" t="s">
        <v>5154</v>
      </c>
      <c r="G5111">
        <v>2019</v>
      </c>
      <c r="H5111" t="s">
        <v>39</v>
      </c>
      <c r="I5111" t="s">
        <v>48</v>
      </c>
      <c r="J5111" t="s">
        <v>53</v>
      </c>
      <c r="K5111" t="s">
        <v>67</v>
      </c>
      <c r="L5111" t="s">
        <v>7</v>
      </c>
      <c r="M5111" t="s">
        <v>31</v>
      </c>
      <c r="N5111">
        <v>45.138399999999997</v>
      </c>
    </row>
    <row r="5112" spans="6:14" x14ac:dyDescent="0.35">
      <c r="F5112" t="s">
        <v>5155</v>
      </c>
      <c r="G5112">
        <v>2019</v>
      </c>
      <c r="H5112" t="s">
        <v>39</v>
      </c>
      <c r="I5112" t="s">
        <v>48</v>
      </c>
      <c r="J5112" t="s">
        <v>53</v>
      </c>
      <c r="K5112" t="s">
        <v>67</v>
      </c>
      <c r="L5112" t="s">
        <v>6</v>
      </c>
      <c r="M5112" t="s">
        <v>6</v>
      </c>
      <c r="N5112">
        <v>37.06</v>
      </c>
    </row>
    <row r="5113" spans="6:14" x14ac:dyDescent="0.35">
      <c r="F5113" t="s">
        <v>5156</v>
      </c>
      <c r="G5113">
        <v>2019</v>
      </c>
      <c r="H5113" t="s">
        <v>39</v>
      </c>
      <c r="I5113" t="s">
        <v>48</v>
      </c>
      <c r="J5113" t="s">
        <v>53</v>
      </c>
      <c r="K5113" t="s">
        <v>68</v>
      </c>
      <c r="L5113" t="s">
        <v>3</v>
      </c>
      <c r="M5113" t="s">
        <v>12</v>
      </c>
      <c r="N5113">
        <v>50.843699999999998</v>
      </c>
    </row>
    <row r="5114" spans="6:14" x14ac:dyDescent="0.35">
      <c r="F5114" t="s">
        <v>5157</v>
      </c>
      <c r="G5114">
        <v>2019</v>
      </c>
      <c r="H5114" t="s">
        <v>39</v>
      </c>
      <c r="I5114" t="s">
        <v>48</v>
      </c>
      <c r="J5114" t="s">
        <v>53</v>
      </c>
      <c r="K5114" t="s">
        <v>68</v>
      </c>
      <c r="L5114" t="s">
        <v>3</v>
      </c>
      <c r="M5114" t="s">
        <v>4</v>
      </c>
      <c r="N5114">
        <v>52</v>
      </c>
    </row>
    <row r="5115" spans="6:14" x14ac:dyDescent="0.35">
      <c r="F5115" t="s">
        <v>5158</v>
      </c>
      <c r="G5115">
        <v>2019</v>
      </c>
      <c r="H5115" t="s">
        <v>39</v>
      </c>
      <c r="I5115" t="s">
        <v>48</v>
      </c>
      <c r="J5115" t="s">
        <v>53</v>
      </c>
      <c r="K5115" t="s">
        <v>68</v>
      </c>
      <c r="L5115" t="s">
        <v>3</v>
      </c>
      <c r="M5115" t="s">
        <v>16</v>
      </c>
      <c r="N5115">
        <v>11</v>
      </c>
    </row>
    <row r="5116" spans="6:14" x14ac:dyDescent="0.35">
      <c r="F5116" t="s">
        <v>5159</v>
      </c>
      <c r="G5116">
        <v>2019</v>
      </c>
      <c r="H5116" t="s">
        <v>39</v>
      </c>
      <c r="I5116" t="s">
        <v>48</v>
      </c>
      <c r="J5116" t="s">
        <v>53</v>
      </c>
      <c r="K5116" t="s">
        <v>68</v>
      </c>
      <c r="L5116" t="s">
        <v>3</v>
      </c>
      <c r="M5116" t="s">
        <v>28</v>
      </c>
      <c r="N5116">
        <v>9.7317394250000007</v>
      </c>
    </row>
    <row r="5117" spans="6:14" x14ac:dyDescent="0.35">
      <c r="F5117" t="s">
        <v>5160</v>
      </c>
      <c r="G5117">
        <v>2019</v>
      </c>
      <c r="H5117" t="s">
        <v>39</v>
      </c>
      <c r="I5117" t="s">
        <v>48</v>
      </c>
      <c r="J5117" t="s">
        <v>53</v>
      </c>
      <c r="K5117" t="s">
        <v>68</v>
      </c>
      <c r="L5117" t="s">
        <v>3</v>
      </c>
      <c r="M5117" t="s">
        <v>29</v>
      </c>
      <c r="N5117">
        <v>89.1</v>
      </c>
    </row>
    <row r="5118" spans="6:14" x14ac:dyDescent="0.35">
      <c r="F5118" t="s">
        <v>5161</v>
      </c>
      <c r="G5118">
        <v>2019</v>
      </c>
      <c r="H5118" t="s">
        <v>39</v>
      </c>
      <c r="I5118" t="s">
        <v>48</v>
      </c>
      <c r="J5118" t="s">
        <v>53</v>
      </c>
      <c r="K5118" t="s">
        <v>68</v>
      </c>
      <c r="L5118" t="s">
        <v>7</v>
      </c>
      <c r="M5118" t="s">
        <v>8</v>
      </c>
      <c r="N5118">
        <v>384.06198296862738</v>
      </c>
    </row>
    <row r="5119" spans="6:14" x14ac:dyDescent="0.35">
      <c r="F5119" t="s">
        <v>5162</v>
      </c>
      <c r="G5119">
        <v>2019</v>
      </c>
      <c r="H5119" t="s">
        <v>39</v>
      </c>
      <c r="I5119" t="s">
        <v>48</v>
      </c>
      <c r="J5119" t="s">
        <v>53</v>
      </c>
      <c r="K5119" t="s">
        <v>68</v>
      </c>
      <c r="L5119" t="s">
        <v>7</v>
      </c>
      <c r="M5119" t="s">
        <v>10</v>
      </c>
      <c r="N5119">
        <v>27.468240000000002</v>
      </c>
    </row>
    <row r="5120" spans="6:14" x14ac:dyDescent="0.35">
      <c r="F5120" t="s">
        <v>5163</v>
      </c>
      <c r="G5120">
        <v>2019</v>
      </c>
      <c r="H5120" t="s">
        <v>39</v>
      </c>
      <c r="I5120" t="s">
        <v>48</v>
      </c>
      <c r="J5120" t="s">
        <v>53</v>
      </c>
      <c r="K5120" t="s">
        <v>68</v>
      </c>
      <c r="L5120" t="s">
        <v>7</v>
      </c>
      <c r="M5120" t="s">
        <v>11</v>
      </c>
      <c r="N5120">
        <v>3.7299979999999957</v>
      </c>
    </row>
    <row r="5121" spans="6:14" x14ac:dyDescent="0.35">
      <c r="F5121" t="s">
        <v>5164</v>
      </c>
      <c r="G5121">
        <v>2019</v>
      </c>
      <c r="H5121" t="s">
        <v>39</v>
      </c>
      <c r="I5121" t="s">
        <v>48</v>
      </c>
      <c r="J5121" t="s">
        <v>53</v>
      </c>
      <c r="K5121" t="s">
        <v>68</v>
      </c>
      <c r="L5121" t="s">
        <v>7</v>
      </c>
      <c r="M5121" t="s">
        <v>14</v>
      </c>
      <c r="N5121">
        <v>2526.5087003813987</v>
      </c>
    </row>
    <row r="5122" spans="6:14" x14ac:dyDescent="0.35">
      <c r="F5122" t="s">
        <v>5165</v>
      </c>
      <c r="G5122">
        <v>2019</v>
      </c>
      <c r="H5122" t="s">
        <v>39</v>
      </c>
      <c r="I5122" t="s">
        <v>48</v>
      </c>
      <c r="J5122" t="s">
        <v>53</v>
      </c>
      <c r="K5122" t="s">
        <v>68</v>
      </c>
      <c r="L5122" t="s">
        <v>7</v>
      </c>
      <c r="M5122" t="s">
        <v>15</v>
      </c>
      <c r="N5122">
        <v>7.6757799999999996</v>
      </c>
    </row>
    <row r="5123" spans="6:14" x14ac:dyDescent="0.35">
      <c r="F5123" t="s">
        <v>5166</v>
      </c>
      <c r="G5123">
        <v>2019</v>
      </c>
      <c r="H5123" t="s">
        <v>39</v>
      </c>
      <c r="I5123" t="s">
        <v>48</v>
      </c>
      <c r="J5123" t="s">
        <v>53</v>
      </c>
      <c r="K5123" t="s">
        <v>68</v>
      </c>
      <c r="L5123" t="s">
        <v>7</v>
      </c>
      <c r="M5123" t="s">
        <v>31</v>
      </c>
      <c r="N5123">
        <v>3.6659839999999999</v>
      </c>
    </row>
    <row r="5124" spans="6:14" x14ac:dyDescent="0.35">
      <c r="F5124" t="s">
        <v>5167</v>
      </c>
      <c r="G5124">
        <v>2019</v>
      </c>
      <c r="H5124" t="s">
        <v>39</v>
      </c>
      <c r="I5124" t="s">
        <v>48</v>
      </c>
      <c r="J5124" t="s">
        <v>53</v>
      </c>
      <c r="K5124" t="s">
        <v>68</v>
      </c>
      <c r="L5124" t="s">
        <v>7</v>
      </c>
      <c r="M5124" t="s">
        <v>32</v>
      </c>
      <c r="N5124">
        <v>284.11669999999998</v>
      </c>
    </row>
    <row r="5125" spans="6:14" x14ac:dyDescent="0.35">
      <c r="F5125" t="s">
        <v>5168</v>
      </c>
      <c r="G5125">
        <v>2019</v>
      </c>
      <c r="H5125" t="s">
        <v>39</v>
      </c>
      <c r="I5125" t="s">
        <v>6</v>
      </c>
      <c r="J5125" t="s">
        <v>53</v>
      </c>
      <c r="K5125" t="s">
        <v>67</v>
      </c>
      <c r="L5125" t="s">
        <v>3</v>
      </c>
      <c r="M5125" t="s">
        <v>6</v>
      </c>
      <c r="N5125">
        <v>220.35195999999999</v>
      </c>
    </row>
    <row r="5126" spans="6:14" x14ac:dyDescent="0.35">
      <c r="F5126" t="s">
        <v>5169</v>
      </c>
      <c r="G5126">
        <v>2019</v>
      </c>
      <c r="H5126" t="s">
        <v>39</v>
      </c>
      <c r="I5126" t="s">
        <v>6</v>
      </c>
      <c r="J5126" t="s">
        <v>53</v>
      </c>
      <c r="K5126" t="s">
        <v>67</v>
      </c>
      <c r="L5126" t="s">
        <v>7</v>
      </c>
      <c r="M5126" t="s">
        <v>10</v>
      </c>
      <c r="N5126">
        <v>22.564979135491612</v>
      </c>
    </row>
    <row r="5127" spans="6:14" x14ac:dyDescent="0.35">
      <c r="F5127" t="s">
        <v>5170</v>
      </c>
      <c r="G5127">
        <v>2019</v>
      </c>
      <c r="H5127" t="s">
        <v>39</v>
      </c>
      <c r="I5127" t="s">
        <v>6</v>
      </c>
      <c r="J5127" t="s">
        <v>53</v>
      </c>
      <c r="K5127" t="s">
        <v>67</v>
      </c>
      <c r="L5127" t="s">
        <v>7</v>
      </c>
      <c r="M5127" t="s">
        <v>14</v>
      </c>
      <c r="N5127">
        <v>85.415809999999993</v>
      </c>
    </row>
    <row r="5128" spans="6:14" x14ac:dyDescent="0.35">
      <c r="F5128" t="s">
        <v>5171</v>
      </c>
      <c r="G5128">
        <v>2019</v>
      </c>
      <c r="H5128" t="s">
        <v>39</v>
      </c>
      <c r="I5128" t="s">
        <v>6</v>
      </c>
      <c r="J5128" t="s">
        <v>53</v>
      </c>
      <c r="K5128" t="s">
        <v>68</v>
      </c>
      <c r="L5128" t="s">
        <v>3</v>
      </c>
      <c r="M5128" t="s">
        <v>29</v>
      </c>
      <c r="N5128">
        <v>0.9</v>
      </c>
    </row>
    <row r="5129" spans="6:14" x14ac:dyDescent="0.35">
      <c r="F5129" t="s">
        <v>5172</v>
      </c>
      <c r="G5129">
        <v>2019</v>
      </c>
      <c r="H5129" t="s">
        <v>39</v>
      </c>
      <c r="I5129" t="s">
        <v>6</v>
      </c>
      <c r="J5129" t="s">
        <v>53</v>
      </c>
      <c r="K5129" t="s">
        <v>68</v>
      </c>
      <c r="L5129" t="s">
        <v>3</v>
      </c>
      <c r="M5129" t="s">
        <v>6</v>
      </c>
      <c r="N5129">
        <v>0.74374099999999999</v>
      </c>
    </row>
    <row r="5130" spans="6:14" x14ac:dyDescent="0.35">
      <c r="F5130" t="s">
        <v>5173</v>
      </c>
      <c r="G5130">
        <v>2019</v>
      </c>
      <c r="H5130" t="s">
        <v>39</v>
      </c>
      <c r="I5130" t="s">
        <v>6</v>
      </c>
      <c r="J5130" t="s">
        <v>53</v>
      </c>
      <c r="K5130" t="s">
        <v>68</v>
      </c>
      <c r="L5130" t="s">
        <v>7</v>
      </c>
      <c r="M5130" t="s">
        <v>8</v>
      </c>
      <c r="N5130">
        <v>3602.8393999999998</v>
      </c>
    </row>
    <row r="5131" spans="6:14" x14ac:dyDescent="0.35">
      <c r="F5131" t="s">
        <v>5174</v>
      </c>
      <c r="G5131">
        <v>2019</v>
      </c>
      <c r="H5131" t="s">
        <v>39</v>
      </c>
      <c r="I5131" t="s">
        <v>6</v>
      </c>
      <c r="J5131" t="s">
        <v>53</v>
      </c>
      <c r="K5131" t="s">
        <v>68</v>
      </c>
      <c r="L5131" t="s">
        <v>7</v>
      </c>
      <c r="M5131" t="s">
        <v>10</v>
      </c>
      <c r="N5131">
        <v>153.299306</v>
      </c>
    </row>
    <row r="5132" spans="6:14" x14ac:dyDescent="0.35">
      <c r="F5132" t="s">
        <v>5175</v>
      </c>
      <c r="G5132">
        <v>2019</v>
      </c>
      <c r="H5132" t="s">
        <v>39</v>
      </c>
      <c r="I5132" t="s">
        <v>6</v>
      </c>
      <c r="J5132" t="s">
        <v>53</v>
      </c>
      <c r="K5132" t="s">
        <v>68</v>
      </c>
      <c r="L5132" t="s">
        <v>7</v>
      </c>
      <c r="M5132" t="s">
        <v>14</v>
      </c>
      <c r="N5132">
        <v>316.96855106959998</v>
      </c>
    </row>
    <row r="5133" spans="6:14" x14ac:dyDescent="0.35">
      <c r="F5133" t="s">
        <v>5176</v>
      </c>
      <c r="G5133">
        <v>2019</v>
      </c>
      <c r="H5133" t="s">
        <v>39</v>
      </c>
      <c r="I5133" t="s">
        <v>6</v>
      </c>
      <c r="J5133" t="s">
        <v>53</v>
      </c>
      <c r="K5133" t="s">
        <v>68</v>
      </c>
      <c r="L5133" t="s">
        <v>7</v>
      </c>
      <c r="M5133" t="s">
        <v>15</v>
      </c>
      <c r="N5133">
        <v>7.6611019999999996</v>
      </c>
    </row>
    <row r="5134" spans="6:14" x14ac:dyDescent="0.35">
      <c r="F5134" t="s">
        <v>5177</v>
      </c>
      <c r="G5134">
        <v>2019</v>
      </c>
      <c r="H5134" t="s">
        <v>39</v>
      </c>
      <c r="I5134" t="s">
        <v>6</v>
      </c>
      <c r="J5134" t="s">
        <v>53</v>
      </c>
      <c r="K5134" t="s">
        <v>68</v>
      </c>
      <c r="L5134" t="s">
        <v>6</v>
      </c>
      <c r="M5134" t="s">
        <v>6</v>
      </c>
      <c r="N5134">
        <v>15.557</v>
      </c>
    </row>
    <row r="5135" spans="6:14" x14ac:dyDescent="0.35">
      <c r="F5135" t="s">
        <v>5178</v>
      </c>
      <c r="G5135">
        <v>2019</v>
      </c>
      <c r="H5135" t="s">
        <v>40</v>
      </c>
      <c r="I5135" t="s">
        <v>46</v>
      </c>
      <c r="J5135" t="s">
        <v>53</v>
      </c>
      <c r="K5135" t="s">
        <v>68</v>
      </c>
      <c r="L5135" t="s">
        <v>3</v>
      </c>
      <c r="M5135" t="s">
        <v>4</v>
      </c>
      <c r="N5135">
        <v>3.35792</v>
      </c>
    </row>
    <row r="5136" spans="6:14" x14ac:dyDescent="0.35">
      <c r="F5136" t="s">
        <v>5179</v>
      </c>
      <c r="G5136">
        <v>2019</v>
      </c>
      <c r="H5136" t="s">
        <v>40</v>
      </c>
      <c r="I5136" t="s">
        <v>47</v>
      </c>
      <c r="J5136" t="s">
        <v>53</v>
      </c>
      <c r="K5136" t="s">
        <v>67</v>
      </c>
      <c r="L5136" t="s">
        <v>3</v>
      </c>
      <c r="M5136" t="s">
        <v>4</v>
      </c>
      <c r="N5136">
        <v>797.77752420000002</v>
      </c>
    </row>
    <row r="5137" spans="6:14" x14ac:dyDescent="0.35">
      <c r="F5137" t="s">
        <v>5180</v>
      </c>
      <c r="G5137">
        <v>2019</v>
      </c>
      <c r="H5137" t="s">
        <v>40</v>
      </c>
      <c r="I5137" t="s">
        <v>47</v>
      </c>
      <c r="J5137" t="s">
        <v>53</v>
      </c>
      <c r="K5137" t="s">
        <v>67</v>
      </c>
      <c r="L5137" t="s">
        <v>3</v>
      </c>
      <c r="M5137" t="s">
        <v>28</v>
      </c>
      <c r="N5137">
        <v>202.70808600999999</v>
      </c>
    </row>
    <row r="5138" spans="6:14" x14ac:dyDescent="0.35">
      <c r="F5138" t="s">
        <v>5181</v>
      </c>
      <c r="G5138">
        <v>2019</v>
      </c>
      <c r="H5138" t="s">
        <v>40</v>
      </c>
      <c r="I5138" t="s">
        <v>47</v>
      </c>
      <c r="J5138" t="s">
        <v>53</v>
      </c>
      <c r="K5138" t="s">
        <v>67</v>
      </c>
      <c r="L5138" t="s">
        <v>7</v>
      </c>
      <c r="M5138" t="s">
        <v>10</v>
      </c>
      <c r="N5138">
        <v>341.50099999999998</v>
      </c>
    </row>
    <row r="5139" spans="6:14" x14ac:dyDescent="0.35">
      <c r="F5139" t="s">
        <v>5182</v>
      </c>
      <c r="G5139">
        <v>2019</v>
      </c>
      <c r="H5139" t="s">
        <v>40</v>
      </c>
      <c r="I5139" t="s">
        <v>51</v>
      </c>
      <c r="J5139" t="s">
        <v>53</v>
      </c>
      <c r="K5139" t="s">
        <v>67</v>
      </c>
      <c r="L5139" t="s">
        <v>7</v>
      </c>
      <c r="M5139" t="s">
        <v>10</v>
      </c>
      <c r="N5139">
        <v>119.3255355</v>
      </c>
    </row>
    <row r="5140" spans="6:14" x14ac:dyDescent="0.35">
      <c r="F5140" t="s">
        <v>5183</v>
      </c>
      <c r="G5140">
        <v>2019</v>
      </c>
      <c r="H5140" t="s">
        <v>40</v>
      </c>
      <c r="I5140" t="s">
        <v>51</v>
      </c>
      <c r="J5140" t="s">
        <v>53</v>
      </c>
      <c r="K5140" t="s">
        <v>68</v>
      </c>
      <c r="L5140" t="s">
        <v>3</v>
      </c>
      <c r="M5140" t="s">
        <v>4</v>
      </c>
      <c r="N5140">
        <v>103.93878310000001</v>
      </c>
    </row>
    <row r="5141" spans="6:14" x14ac:dyDescent="0.35">
      <c r="F5141" t="s">
        <v>5184</v>
      </c>
      <c r="G5141">
        <v>2019</v>
      </c>
      <c r="H5141" t="s">
        <v>40</v>
      </c>
      <c r="I5141" t="s">
        <v>51</v>
      </c>
      <c r="J5141" t="s">
        <v>53</v>
      </c>
      <c r="K5141" t="s">
        <v>68</v>
      </c>
      <c r="L5141" t="s">
        <v>3</v>
      </c>
      <c r="M5141" t="s">
        <v>29</v>
      </c>
      <c r="N5141">
        <v>339.82466391999998</v>
      </c>
    </row>
    <row r="5142" spans="6:14" x14ac:dyDescent="0.35">
      <c r="F5142" t="s">
        <v>5185</v>
      </c>
      <c r="G5142">
        <v>2019</v>
      </c>
      <c r="H5142" t="s">
        <v>40</v>
      </c>
      <c r="I5142" t="s">
        <v>51</v>
      </c>
      <c r="J5142" t="s">
        <v>53</v>
      </c>
      <c r="K5142" t="s">
        <v>68</v>
      </c>
      <c r="L5142" t="s">
        <v>7</v>
      </c>
      <c r="M5142" t="s">
        <v>10</v>
      </c>
      <c r="N5142">
        <v>5010.7655109677989</v>
      </c>
    </row>
    <row r="5143" spans="6:14" x14ac:dyDescent="0.35">
      <c r="F5143" t="s">
        <v>5186</v>
      </c>
      <c r="G5143">
        <v>2019</v>
      </c>
      <c r="H5143" t="s">
        <v>40</v>
      </c>
      <c r="I5143" t="s">
        <v>51</v>
      </c>
      <c r="J5143" t="s">
        <v>53</v>
      </c>
      <c r="K5143" t="s">
        <v>68</v>
      </c>
      <c r="L5143" t="s">
        <v>7</v>
      </c>
      <c r="M5143" t="s">
        <v>11</v>
      </c>
      <c r="N5143">
        <v>425.23151587539962</v>
      </c>
    </row>
    <row r="5144" spans="6:14" x14ac:dyDescent="0.35">
      <c r="F5144" t="s">
        <v>5187</v>
      </c>
      <c r="G5144">
        <v>2019</v>
      </c>
      <c r="H5144" t="s">
        <v>40</v>
      </c>
      <c r="I5144" t="s">
        <v>51</v>
      </c>
      <c r="J5144" t="s">
        <v>53</v>
      </c>
      <c r="K5144" t="s">
        <v>68</v>
      </c>
      <c r="L5144" t="s">
        <v>7</v>
      </c>
      <c r="M5144" t="s">
        <v>14</v>
      </c>
      <c r="N5144">
        <v>185.01581116912115</v>
      </c>
    </row>
    <row r="5145" spans="6:14" x14ac:dyDescent="0.35">
      <c r="F5145" t="s">
        <v>5188</v>
      </c>
      <c r="G5145">
        <v>2019</v>
      </c>
      <c r="H5145" t="s">
        <v>40</v>
      </c>
      <c r="I5145" t="s">
        <v>51</v>
      </c>
      <c r="J5145" t="s">
        <v>53</v>
      </c>
      <c r="K5145" t="s">
        <v>68</v>
      </c>
      <c r="L5145" t="s">
        <v>7</v>
      </c>
      <c r="M5145" t="s">
        <v>34</v>
      </c>
      <c r="N5145">
        <v>74.270995999999926</v>
      </c>
    </row>
    <row r="5146" spans="6:14" x14ac:dyDescent="0.35">
      <c r="F5146" t="s">
        <v>5189</v>
      </c>
      <c r="G5146">
        <v>2019</v>
      </c>
      <c r="H5146" t="s">
        <v>40</v>
      </c>
      <c r="I5146" t="s">
        <v>51</v>
      </c>
      <c r="J5146" t="s">
        <v>53</v>
      </c>
      <c r="K5146" t="s">
        <v>68</v>
      </c>
      <c r="L5146" t="s">
        <v>7</v>
      </c>
      <c r="M5146" t="s">
        <v>31</v>
      </c>
      <c r="N5146">
        <v>3.6454078119999997</v>
      </c>
    </row>
    <row r="5147" spans="6:14" x14ac:dyDescent="0.35">
      <c r="F5147" t="s">
        <v>5190</v>
      </c>
      <c r="G5147">
        <v>2019</v>
      </c>
      <c r="H5147" t="s">
        <v>40</v>
      </c>
      <c r="I5147" t="s">
        <v>50</v>
      </c>
      <c r="J5147" t="s">
        <v>53</v>
      </c>
      <c r="K5147" t="s">
        <v>68</v>
      </c>
      <c r="L5147" t="s">
        <v>7</v>
      </c>
      <c r="M5147" t="s">
        <v>8</v>
      </c>
      <c r="N5147">
        <v>9.4956499999999995</v>
      </c>
    </row>
    <row r="5148" spans="6:14" x14ac:dyDescent="0.35">
      <c r="F5148" t="s">
        <v>5191</v>
      </c>
      <c r="G5148">
        <v>2019</v>
      </c>
      <c r="H5148" t="s">
        <v>40</v>
      </c>
      <c r="I5148" t="s">
        <v>50</v>
      </c>
      <c r="J5148" t="s">
        <v>53</v>
      </c>
      <c r="K5148" t="s">
        <v>68</v>
      </c>
      <c r="L5148" t="s">
        <v>7</v>
      </c>
      <c r="M5148" t="s">
        <v>10</v>
      </c>
      <c r="N5148">
        <v>74.978218499999997</v>
      </c>
    </row>
    <row r="5149" spans="6:14" x14ac:dyDescent="0.35">
      <c r="F5149" t="s">
        <v>5192</v>
      </c>
      <c r="G5149">
        <v>2019</v>
      </c>
      <c r="H5149" t="s">
        <v>40</v>
      </c>
      <c r="I5149" t="s">
        <v>50</v>
      </c>
      <c r="J5149" t="s">
        <v>53</v>
      </c>
      <c r="K5149" t="s">
        <v>68</v>
      </c>
      <c r="L5149" t="s">
        <v>7</v>
      </c>
      <c r="M5149" t="s">
        <v>11</v>
      </c>
      <c r="N5149">
        <v>239.76365521</v>
      </c>
    </row>
    <row r="5150" spans="6:14" x14ac:dyDescent="0.35">
      <c r="F5150" t="s">
        <v>5193</v>
      </c>
      <c r="G5150">
        <v>2019</v>
      </c>
      <c r="H5150" t="s">
        <v>40</v>
      </c>
      <c r="I5150" t="s">
        <v>50</v>
      </c>
      <c r="J5150" t="s">
        <v>53</v>
      </c>
      <c r="K5150" t="s">
        <v>68</v>
      </c>
      <c r="L5150" t="s">
        <v>7</v>
      </c>
      <c r="M5150" t="s">
        <v>14</v>
      </c>
      <c r="N5150">
        <v>628.76564890733903</v>
      </c>
    </row>
    <row r="5151" spans="6:14" x14ac:dyDescent="0.35">
      <c r="F5151" t="s">
        <v>5194</v>
      </c>
      <c r="G5151">
        <v>2019</v>
      </c>
      <c r="H5151" t="s">
        <v>40</v>
      </c>
      <c r="I5151" t="s">
        <v>49</v>
      </c>
      <c r="J5151" t="s">
        <v>53</v>
      </c>
      <c r="K5151" t="s">
        <v>68</v>
      </c>
      <c r="L5151" t="s">
        <v>3</v>
      </c>
      <c r="M5151" t="s">
        <v>29</v>
      </c>
      <c r="N5151">
        <v>3.75</v>
      </c>
    </row>
    <row r="5152" spans="6:14" x14ac:dyDescent="0.35">
      <c r="F5152" t="s">
        <v>5195</v>
      </c>
      <c r="G5152">
        <v>2019</v>
      </c>
      <c r="H5152" t="s">
        <v>40</v>
      </c>
      <c r="I5152" t="s">
        <v>49</v>
      </c>
      <c r="J5152" t="s">
        <v>53</v>
      </c>
      <c r="K5152" t="s">
        <v>68</v>
      </c>
      <c r="L5152" t="s">
        <v>7</v>
      </c>
      <c r="M5152" t="s">
        <v>8</v>
      </c>
      <c r="N5152">
        <v>138.45588000000001</v>
      </c>
    </row>
    <row r="5153" spans="6:14" x14ac:dyDescent="0.35">
      <c r="F5153" t="s">
        <v>5196</v>
      </c>
      <c r="G5153">
        <v>2019</v>
      </c>
      <c r="H5153" t="s">
        <v>40</v>
      </c>
      <c r="I5153" t="s">
        <v>49</v>
      </c>
      <c r="J5153" t="s">
        <v>53</v>
      </c>
      <c r="K5153" t="s">
        <v>68</v>
      </c>
      <c r="L5153" t="s">
        <v>7</v>
      </c>
      <c r="M5153" t="s">
        <v>10</v>
      </c>
      <c r="N5153">
        <v>284.23158000000001</v>
      </c>
    </row>
    <row r="5154" spans="6:14" x14ac:dyDescent="0.35">
      <c r="F5154" t="s">
        <v>5197</v>
      </c>
      <c r="G5154">
        <v>2019</v>
      </c>
      <c r="H5154" t="s">
        <v>40</v>
      </c>
      <c r="I5154" t="s">
        <v>49</v>
      </c>
      <c r="J5154" t="s">
        <v>53</v>
      </c>
      <c r="K5154" t="s">
        <v>68</v>
      </c>
      <c r="L5154" t="s">
        <v>7</v>
      </c>
      <c r="M5154" t="s">
        <v>11</v>
      </c>
      <c r="N5154">
        <v>20.450003288999977</v>
      </c>
    </row>
    <row r="5155" spans="6:14" x14ac:dyDescent="0.35">
      <c r="F5155" t="s">
        <v>5198</v>
      </c>
      <c r="G5155">
        <v>2019</v>
      </c>
      <c r="H5155" t="s">
        <v>40</v>
      </c>
      <c r="I5155" t="s">
        <v>49</v>
      </c>
      <c r="J5155" t="s">
        <v>53</v>
      </c>
      <c r="K5155" t="s">
        <v>68</v>
      </c>
      <c r="L5155" t="s">
        <v>7</v>
      </c>
      <c r="M5155" t="s">
        <v>14</v>
      </c>
      <c r="N5155">
        <v>143.01271238998001</v>
      </c>
    </row>
    <row r="5156" spans="6:14" x14ac:dyDescent="0.35">
      <c r="F5156" t="s">
        <v>5199</v>
      </c>
      <c r="G5156">
        <v>2019</v>
      </c>
      <c r="H5156" t="s">
        <v>40</v>
      </c>
      <c r="I5156" t="s">
        <v>49</v>
      </c>
      <c r="J5156" t="s">
        <v>53</v>
      </c>
      <c r="K5156" t="s">
        <v>68</v>
      </c>
      <c r="L5156" t="s">
        <v>7</v>
      </c>
      <c r="M5156" t="s">
        <v>15</v>
      </c>
      <c r="N5156">
        <v>4.8827999999999996</v>
      </c>
    </row>
    <row r="5157" spans="6:14" x14ac:dyDescent="0.35">
      <c r="F5157" t="s">
        <v>5200</v>
      </c>
      <c r="G5157">
        <v>2019</v>
      </c>
      <c r="H5157" t="s">
        <v>40</v>
      </c>
      <c r="I5157" t="s">
        <v>48</v>
      </c>
      <c r="J5157" t="s">
        <v>53</v>
      </c>
      <c r="K5157" t="s">
        <v>67</v>
      </c>
      <c r="L5157" t="s">
        <v>3</v>
      </c>
      <c r="M5157" t="s">
        <v>12</v>
      </c>
      <c r="N5157">
        <v>500.29520029000003</v>
      </c>
    </row>
    <row r="5158" spans="6:14" x14ac:dyDescent="0.35">
      <c r="F5158" t="s">
        <v>5201</v>
      </c>
      <c r="G5158">
        <v>2019</v>
      </c>
      <c r="H5158" t="s">
        <v>40</v>
      </c>
      <c r="I5158" t="s">
        <v>48</v>
      </c>
      <c r="J5158" t="s">
        <v>53</v>
      </c>
      <c r="K5158" t="s">
        <v>67</v>
      </c>
      <c r="L5158" t="s">
        <v>3</v>
      </c>
      <c r="M5158" t="s">
        <v>6</v>
      </c>
      <c r="N5158">
        <v>0.968221</v>
      </c>
    </row>
    <row r="5159" spans="6:14" x14ac:dyDescent="0.35">
      <c r="F5159" t="s">
        <v>5202</v>
      </c>
      <c r="G5159">
        <v>2019</v>
      </c>
      <c r="H5159" t="s">
        <v>40</v>
      </c>
      <c r="I5159" t="s">
        <v>48</v>
      </c>
      <c r="J5159" t="s">
        <v>53</v>
      </c>
      <c r="K5159" t="s">
        <v>68</v>
      </c>
      <c r="L5159" t="s">
        <v>7</v>
      </c>
      <c r="M5159" t="s">
        <v>8</v>
      </c>
      <c r="N5159">
        <v>28.088950000000001</v>
      </c>
    </row>
    <row r="5160" spans="6:14" x14ac:dyDescent="0.35">
      <c r="F5160" t="s">
        <v>5203</v>
      </c>
      <c r="G5160">
        <v>2019</v>
      </c>
      <c r="H5160" t="s">
        <v>40</v>
      </c>
      <c r="I5160" t="s">
        <v>48</v>
      </c>
      <c r="J5160" t="s">
        <v>53</v>
      </c>
      <c r="K5160" t="s">
        <v>68</v>
      </c>
      <c r="L5160" t="s">
        <v>7</v>
      </c>
      <c r="M5160" t="s">
        <v>14</v>
      </c>
      <c r="N5160">
        <v>1327.5973953725061</v>
      </c>
    </row>
    <row r="5161" spans="6:14" x14ac:dyDescent="0.35">
      <c r="F5161" t="s">
        <v>5204</v>
      </c>
      <c r="G5161">
        <v>2019</v>
      </c>
      <c r="H5161" t="s">
        <v>40</v>
      </c>
      <c r="I5161" t="s">
        <v>48</v>
      </c>
      <c r="J5161" t="s">
        <v>53</v>
      </c>
      <c r="K5161" t="s">
        <v>68</v>
      </c>
      <c r="L5161" t="s">
        <v>7</v>
      </c>
      <c r="M5161" t="s">
        <v>15</v>
      </c>
      <c r="N5161">
        <v>5.1171899999999999</v>
      </c>
    </row>
    <row r="5162" spans="6:14" x14ac:dyDescent="0.35">
      <c r="F5162" t="s">
        <v>5205</v>
      </c>
      <c r="G5162">
        <v>2019</v>
      </c>
      <c r="H5162" t="s">
        <v>40</v>
      </c>
      <c r="I5162" t="s">
        <v>6</v>
      </c>
      <c r="J5162" t="s">
        <v>53</v>
      </c>
      <c r="K5162" t="s">
        <v>68</v>
      </c>
      <c r="L5162" t="s">
        <v>7</v>
      </c>
      <c r="M5162" t="s">
        <v>8</v>
      </c>
      <c r="N5162">
        <v>682.60807</v>
      </c>
    </row>
    <row r="5163" spans="6:14" x14ac:dyDescent="0.35">
      <c r="F5163" t="s">
        <v>5206</v>
      </c>
      <c r="G5163">
        <v>2019</v>
      </c>
      <c r="H5163" t="s">
        <v>40</v>
      </c>
      <c r="I5163" t="s">
        <v>6</v>
      </c>
      <c r="J5163" t="s">
        <v>53</v>
      </c>
      <c r="K5163" t="s">
        <v>68</v>
      </c>
      <c r="L5163" t="s">
        <v>7</v>
      </c>
      <c r="M5163" t="s">
        <v>10</v>
      </c>
      <c r="N5163">
        <v>1053.7243092000001</v>
      </c>
    </row>
    <row r="5164" spans="6:14" x14ac:dyDescent="0.35">
      <c r="F5164" t="s">
        <v>5207</v>
      </c>
      <c r="G5164">
        <v>2019</v>
      </c>
      <c r="H5164" t="s">
        <v>40</v>
      </c>
      <c r="I5164" t="s">
        <v>6</v>
      </c>
      <c r="J5164" t="s">
        <v>53</v>
      </c>
      <c r="K5164" t="s">
        <v>68</v>
      </c>
      <c r="L5164" t="s">
        <v>7</v>
      </c>
      <c r="M5164" t="s">
        <v>14</v>
      </c>
      <c r="N5164">
        <v>212.32532444655482</v>
      </c>
    </row>
    <row r="5165" spans="6:14" x14ac:dyDescent="0.35">
      <c r="F5165" t="s">
        <v>5208</v>
      </c>
      <c r="G5165">
        <v>2019</v>
      </c>
      <c r="H5165" t="s">
        <v>40</v>
      </c>
      <c r="I5165" t="s">
        <v>6</v>
      </c>
      <c r="J5165" t="s">
        <v>53</v>
      </c>
      <c r="K5165" t="s">
        <v>68</v>
      </c>
      <c r="L5165" t="s">
        <v>7</v>
      </c>
      <c r="M5165" t="s">
        <v>15</v>
      </c>
      <c r="N5165">
        <v>10.00484</v>
      </c>
    </row>
    <row r="5166" spans="6:14" x14ac:dyDescent="0.35">
      <c r="F5166" t="s">
        <v>5209</v>
      </c>
      <c r="G5166">
        <v>2019</v>
      </c>
      <c r="H5166" t="s">
        <v>41</v>
      </c>
      <c r="I5166" t="s">
        <v>46</v>
      </c>
      <c r="J5166" t="s">
        <v>53</v>
      </c>
      <c r="K5166" t="s">
        <v>67</v>
      </c>
      <c r="L5166" t="s">
        <v>3</v>
      </c>
      <c r="M5166" t="s">
        <v>12</v>
      </c>
      <c r="N5166">
        <v>25934.055250618243</v>
      </c>
    </row>
    <row r="5167" spans="6:14" x14ac:dyDescent="0.35">
      <c r="F5167" t="s">
        <v>5210</v>
      </c>
      <c r="G5167">
        <v>2019</v>
      </c>
      <c r="H5167" t="s">
        <v>41</v>
      </c>
      <c r="I5167" t="s">
        <v>46</v>
      </c>
      <c r="J5167" t="s">
        <v>53</v>
      </c>
      <c r="K5167" t="s">
        <v>67</v>
      </c>
      <c r="L5167" t="s">
        <v>3</v>
      </c>
      <c r="M5167" t="s">
        <v>4</v>
      </c>
      <c r="N5167">
        <v>1730.437385766937</v>
      </c>
    </row>
    <row r="5168" spans="6:14" x14ac:dyDescent="0.35">
      <c r="F5168" t="s">
        <v>5211</v>
      </c>
      <c r="G5168">
        <v>2019</v>
      </c>
      <c r="H5168" t="s">
        <v>41</v>
      </c>
      <c r="I5168" t="s">
        <v>46</v>
      </c>
      <c r="J5168" t="s">
        <v>53</v>
      </c>
      <c r="K5168" t="s">
        <v>67</v>
      </c>
      <c r="L5168" t="s">
        <v>3</v>
      </c>
      <c r="M5168" t="s">
        <v>28</v>
      </c>
      <c r="N5168">
        <v>19.545730653315132</v>
      </c>
    </row>
    <row r="5169" spans="6:14" x14ac:dyDescent="0.35">
      <c r="F5169" t="s">
        <v>5212</v>
      </c>
      <c r="G5169">
        <v>2019</v>
      </c>
      <c r="H5169" t="s">
        <v>41</v>
      </c>
      <c r="I5169" t="s">
        <v>46</v>
      </c>
      <c r="J5169" t="s">
        <v>53</v>
      </c>
      <c r="K5169" t="s">
        <v>67</v>
      </c>
      <c r="L5169" t="s">
        <v>3</v>
      </c>
      <c r="M5169" t="s">
        <v>29</v>
      </c>
      <c r="N5169">
        <v>419.81253349224113</v>
      </c>
    </row>
    <row r="5170" spans="6:14" x14ac:dyDescent="0.35">
      <c r="F5170" t="s">
        <v>5213</v>
      </c>
      <c r="G5170">
        <v>2019</v>
      </c>
      <c r="H5170" t="s">
        <v>41</v>
      </c>
      <c r="I5170" t="s">
        <v>46</v>
      </c>
      <c r="J5170" t="s">
        <v>53</v>
      </c>
      <c r="K5170" t="s">
        <v>67</v>
      </c>
      <c r="L5170" t="s">
        <v>3</v>
      </c>
      <c r="M5170" t="s">
        <v>6</v>
      </c>
      <c r="N5170">
        <v>620.63688872287685</v>
      </c>
    </row>
    <row r="5171" spans="6:14" x14ac:dyDescent="0.35">
      <c r="F5171" t="s">
        <v>5214</v>
      </c>
      <c r="G5171">
        <v>2019</v>
      </c>
      <c r="H5171" t="s">
        <v>41</v>
      </c>
      <c r="I5171" t="s">
        <v>46</v>
      </c>
      <c r="J5171" t="s">
        <v>53</v>
      </c>
      <c r="K5171" t="s">
        <v>67</v>
      </c>
      <c r="L5171" t="s">
        <v>7</v>
      </c>
      <c r="M5171" t="s">
        <v>10</v>
      </c>
      <c r="N5171">
        <v>634.16991782815944</v>
      </c>
    </row>
    <row r="5172" spans="6:14" x14ac:dyDescent="0.35">
      <c r="F5172" t="s">
        <v>5215</v>
      </c>
      <c r="G5172">
        <v>2019</v>
      </c>
      <c r="H5172" t="s">
        <v>41</v>
      </c>
      <c r="I5172" t="s">
        <v>46</v>
      </c>
      <c r="J5172" t="s">
        <v>53</v>
      </c>
      <c r="K5172" t="s">
        <v>67</v>
      </c>
      <c r="L5172" t="s">
        <v>7</v>
      </c>
      <c r="M5172" t="s">
        <v>6</v>
      </c>
      <c r="N5172">
        <v>24.431278845215239</v>
      </c>
    </row>
    <row r="5173" spans="6:14" x14ac:dyDescent="0.35">
      <c r="F5173" t="s">
        <v>5216</v>
      </c>
      <c r="G5173">
        <v>2019</v>
      </c>
      <c r="H5173" t="s">
        <v>41</v>
      </c>
      <c r="I5173" t="s">
        <v>47</v>
      </c>
      <c r="J5173" t="s">
        <v>53</v>
      </c>
      <c r="K5173" t="s">
        <v>67</v>
      </c>
      <c r="L5173" t="s">
        <v>3</v>
      </c>
      <c r="M5173" t="s">
        <v>12</v>
      </c>
      <c r="N5173">
        <v>115.70549683638922</v>
      </c>
    </row>
    <row r="5174" spans="6:14" x14ac:dyDescent="0.35">
      <c r="F5174" t="s">
        <v>5217</v>
      </c>
      <c r="G5174">
        <v>2019</v>
      </c>
      <c r="H5174" t="s">
        <v>41</v>
      </c>
      <c r="I5174" t="s">
        <v>47</v>
      </c>
      <c r="J5174" t="s">
        <v>53</v>
      </c>
      <c r="K5174" t="s">
        <v>67</v>
      </c>
      <c r="L5174" t="s">
        <v>3</v>
      </c>
      <c r="M5174" t="s">
        <v>4</v>
      </c>
      <c r="N5174">
        <v>18743.94003508583</v>
      </c>
    </row>
    <row r="5175" spans="6:14" x14ac:dyDescent="0.35">
      <c r="F5175" t="s">
        <v>5218</v>
      </c>
      <c r="G5175">
        <v>2019</v>
      </c>
      <c r="H5175" t="s">
        <v>41</v>
      </c>
      <c r="I5175" t="s">
        <v>47</v>
      </c>
      <c r="J5175" t="s">
        <v>53</v>
      </c>
      <c r="K5175" t="s">
        <v>67</v>
      </c>
      <c r="L5175" t="s">
        <v>3</v>
      </c>
      <c r="M5175" t="s">
        <v>16</v>
      </c>
      <c r="N5175">
        <v>149.67769000000001</v>
      </c>
    </row>
    <row r="5176" spans="6:14" x14ac:dyDescent="0.35">
      <c r="F5176" t="s">
        <v>5219</v>
      </c>
      <c r="G5176">
        <v>2019</v>
      </c>
      <c r="H5176" t="s">
        <v>41</v>
      </c>
      <c r="I5176" t="s">
        <v>47</v>
      </c>
      <c r="J5176" t="s">
        <v>53</v>
      </c>
      <c r="K5176" t="s">
        <v>67</v>
      </c>
      <c r="L5176" t="s">
        <v>3</v>
      </c>
      <c r="M5176" t="s">
        <v>28</v>
      </c>
      <c r="N5176">
        <v>8925.5525498085644</v>
      </c>
    </row>
    <row r="5177" spans="6:14" x14ac:dyDescent="0.35">
      <c r="F5177" t="s">
        <v>5220</v>
      </c>
      <c r="G5177">
        <v>2019</v>
      </c>
      <c r="H5177" t="s">
        <v>41</v>
      </c>
      <c r="I5177" t="s">
        <v>47</v>
      </c>
      <c r="J5177" t="s">
        <v>53</v>
      </c>
      <c r="K5177" t="s">
        <v>67</v>
      </c>
      <c r="L5177" t="s">
        <v>3</v>
      </c>
      <c r="M5177" t="s">
        <v>29</v>
      </c>
      <c r="N5177">
        <v>260.42965221096046</v>
      </c>
    </row>
    <row r="5178" spans="6:14" x14ac:dyDescent="0.35">
      <c r="F5178" t="s">
        <v>5221</v>
      </c>
      <c r="G5178">
        <v>2019</v>
      </c>
      <c r="H5178" t="s">
        <v>41</v>
      </c>
      <c r="I5178" t="s">
        <v>47</v>
      </c>
      <c r="J5178" t="s">
        <v>53</v>
      </c>
      <c r="K5178" t="s">
        <v>67</v>
      </c>
      <c r="L5178" t="s">
        <v>3</v>
      </c>
      <c r="M5178" t="s">
        <v>6</v>
      </c>
      <c r="N5178">
        <v>265.98723802409</v>
      </c>
    </row>
    <row r="5179" spans="6:14" x14ac:dyDescent="0.35">
      <c r="F5179" t="s">
        <v>5222</v>
      </c>
      <c r="G5179">
        <v>2019</v>
      </c>
      <c r="H5179" t="s">
        <v>41</v>
      </c>
      <c r="I5179" t="s">
        <v>47</v>
      </c>
      <c r="J5179" t="s">
        <v>53</v>
      </c>
      <c r="K5179" t="s">
        <v>67</v>
      </c>
      <c r="L5179" t="s">
        <v>7</v>
      </c>
      <c r="M5179" t="s">
        <v>10</v>
      </c>
      <c r="N5179">
        <v>154.55579804063976</v>
      </c>
    </row>
    <row r="5180" spans="6:14" x14ac:dyDescent="0.35">
      <c r="F5180" t="s">
        <v>5223</v>
      </c>
      <c r="G5180">
        <v>2019</v>
      </c>
      <c r="H5180" t="s">
        <v>41</v>
      </c>
      <c r="I5180" t="s">
        <v>47</v>
      </c>
      <c r="J5180" t="s">
        <v>53</v>
      </c>
      <c r="K5180" t="s">
        <v>67</v>
      </c>
      <c r="L5180" t="s">
        <v>7</v>
      </c>
      <c r="M5180" t="s">
        <v>31</v>
      </c>
      <c r="N5180">
        <v>7.4625000000000004</v>
      </c>
    </row>
    <row r="5181" spans="6:14" x14ac:dyDescent="0.35">
      <c r="F5181" t="s">
        <v>5224</v>
      </c>
      <c r="G5181">
        <v>2019</v>
      </c>
      <c r="H5181" t="s">
        <v>41</v>
      </c>
      <c r="I5181" t="s">
        <v>47</v>
      </c>
      <c r="J5181" t="s">
        <v>53</v>
      </c>
      <c r="K5181" t="s">
        <v>67</v>
      </c>
      <c r="L5181" t="s">
        <v>7</v>
      </c>
      <c r="M5181" t="s">
        <v>6</v>
      </c>
      <c r="N5181">
        <v>10.470548076520814</v>
      </c>
    </row>
    <row r="5182" spans="6:14" x14ac:dyDescent="0.35">
      <c r="F5182" t="s">
        <v>5225</v>
      </c>
      <c r="G5182">
        <v>2019</v>
      </c>
      <c r="H5182" t="s">
        <v>41</v>
      </c>
      <c r="I5182" t="s">
        <v>47</v>
      </c>
      <c r="J5182" t="s">
        <v>53</v>
      </c>
      <c r="K5182" t="s">
        <v>68</v>
      </c>
      <c r="L5182" t="s">
        <v>3</v>
      </c>
      <c r="M5182" t="s">
        <v>4</v>
      </c>
      <c r="N5182">
        <v>1099.26811</v>
      </c>
    </row>
    <row r="5183" spans="6:14" x14ac:dyDescent="0.35">
      <c r="F5183" t="s">
        <v>5226</v>
      </c>
      <c r="G5183">
        <v>2019</v>
      </c>
      <c r="H5183" t="s">
        <v>41</v>
      </c>
      <c r="I5183" t="s">
        <v>47</v>
      </c>
      <c r="J5183" t="s">
        <v>53</v>
      </c>
      <c r="K5183" t="s">
        <v>68</v>
      </c>
      <c r="L5183" t="s">
        <v>3</v>
      </c>
      <c r="M5183" t="s">
        <v>16</v>
      </c>
      <c r="N5183">
        <v>311.66645499999998</v>
      </c>
    </row>
    <row r="5184" spans="6:14" x14ac:dyDescent="0.35">
      <c r="F5184" t="s">
        <v>5227</v>
      </c>
      <c r="G5184">
        <v>2019</v>
      </c>
      <c r="H5184" t="s">
        <v>41</v>
      </c>
      <c r="I5184" t="s">
        <v>47</v>
      </c>
      <c r="J5184" t="s">
        <v>53</v>
      </c>
      <c r="K5184" t="s">
        <v>68</v>
      </c>
      <c r="L5184" t="s">
        <v>7</v>
      </c>
      <c r="M5184" t="s">
        <v>31</v>
      </c>
      <c r="N5184">
        <v>430.66300000000001</v>
      </c>
    </row>
    <row r="5185" spans="6:14" x14ac:dyDescent="0.35">
      <c r="F5185" t="s">
        <v>5228</v>
      </c>
      <c r="G5185">
        <v>2019</v>
      </c>
      <c r="H5185" t="s">
        <v>41</v>
      </c>
      <c r="I5185" t="s">
        <v>51</v>
      </c>
      <c r="J5185" t="s">
        <v>53</v>
      </c>
      <c r="K5185" t="s">
        <v>67</v>
      </c>
      <c r="L5185" t="s">
        <v>7</v>
      </c>
      <c r="M5185" t="s">
        <v>10</v>
      </c>
      <c r="N5185">
        <v>1409.601752</v>
      </c>
    </row>
    <row r="5186" spans="6:14" x14ac:dyDescent="0.35">
      <c r="F5186" t="s">
        <v>5229</v>
      </c>
      <c r="G5186">
        <v>2019</v>
      </c>
      <c r="H5186" t="s">
        <v>41</v>
      </c>
      <c r="I5186" t="s">
        <v>49</v>
      </c>
      <c r="J5186" t="s">
        <v>53</v>
      </c>
      <c r="K5186" t="s">
        <v>67</v>
      </c>
      <c r="L5186" t="s">
        <v>3</v>
      </c>
      <c r="M5186" t="s">
        <v>12</v>
      </c>
      <c r="N5186">
        <v>637.42203000000006</v>
      </c>
    </row>
    <row r="5187" spans="6:14" x14ac:dyDescent="0.35">
      <c r="F5187" t="s">
        <v>5230</v>
      </c>
      <c r="G5187">
        <v>2019</v>
      </c>
      <c r="H5187" t="s">
        <v>41</v>
      </c>
      <c r="I5187" t="s">
        <v>49</v>
      </c>
      <c r="J5187" t="s">
        <v>53</v>
      </c>
      <c r="K5187" t="s">
        <v>67</v>
      </c>
      <c r="L5187" t="s">
        <v>3</v>
      </c>
      <c r="M5187" t="s">
        <v>4</v>
      </c>
      <c r="N5187">
        <v>7354.353803</v>
      </c>
    </row>
    <row r="5188" spans="6:14" x14ac:dyDescent="0.35">
      <c r="F5188" t="s">
        <v>5231</v>
      </c>
      <c r="G5188">
        <v>2019</v>
      </c>
      <c r="H5188" t="s">
        <v>41</v>
      </c>
      <c r="I5188" t="s">
        <v>49</v>
      </c>
      <c r="J5188" t="s">
        <v>53</v>
      </c>
      <c r="K5188" t="s">
        <v>67</v>
      </c>
      <c r="L5188" t="s">
        <v>3</v>
      </c>
      <c r="M5188" t="s">
        <v>16</v>
      </c>
      <c r="N5188">
        <v>502.57814999999999</v>
      </c>
    </row>
    <row r="5189" spans="6:14" x14ac:dyDescent="0.35">
      <c r="F5189" t="s">
        <v>5232</v>
      </c>
      <c r="G5189">
        <v>2019</v>
      </c>
      <c r="H5189" t="s">
        <v>41</v>
      </c>
      <c r="I5189" t="s">
        <v>49</v>
      </c>
      <c r="J5189" t="s">
        <v>53</v>
      </c>
      <c r="K5189" t="s">
        <v>67</v>
      </c>
      <c r="L5189" t="s">
        <v>3</v>
      </c>
      <c r="M5189" t="s">
        <v>29</v>
      </c>
      <c r="N5189">
        <v>119.3095</v>
      </c>
    </row>
    <row r="5190" spans="6:14" x14ac:dyDescent="0.35">
      <c r="F5190" t="s">
        <v>5233</v>
      </c>
      <c r="G5190">
        <v>2019</v>
      </c>
      <c r="H5190" t="s">
        <v>41</v>
      </c>
      <c r="I5190" t="s">
        <v>49</v>
      </c>
      <c r="J5190" t="s">
        <v>53</v>
      </c>
      <c r="K5190" t="s">
        <v>67</v>
      </c>
      <c r="L5190" t="s">
        <v>7</v>
      </c>
      <c r="M5190" t="s">
        <v>10</v>
      </c>
      <c r="N5190">
        <v>1976.33</v>
      </c>
    </row>
    <row r="5191" spans="6:14" x14ac:dyDescent="0.35">
      <c r="F5191" t="s">
        <v>5234</v>
      </c>
      <c r="G5191">
        <v>2019</v>
      </c>
      <c r="H5191" t="s">
        <v>41</v>
      </c>
      <c r="I5191" t="s">
        <v>49</v>
      </c>
      <c r="J5191" t="s">
        <v>53</v>
      </c>
      <c r="K5191" t="s">
        <v>67</v>
      </c>
      <c r="L5191" t="s">
        <v>7</v>
      </c>
      <c r="M5191" t="s">
        <v>32</v>
      </c>
      <c r="N5191">
        <v>22.257529999999999</v>
      </c>
    </row>
    <row r="5192" spans="6:14" x14ac:dyDescent="0.35">
      <c r="F5192" t="s">
        <v>5235</v>
      </c>
      <c r="G5192">
        <v>2019</v>
      </c>
      <c r="H5192" t="s">
        <v>41</v>
      </c>
      <c r="I5192" t="s">
        <v>49</v>
      </c>
      <c r="J5192" t="s">
        <v>53</v>
      </c>
      <c r="K5192" t="s">
        <v>68</v>
      </c>
      <c r="L5192" t="s">
        <v>3</v>
      </c>
      <c r="M5192" t="s">
        <v>12</v>
      </c>
      <c r="N5192">
        <v>250.19200000000001</v>
      </c>
    </row>
    <row r="5193" spans="6:14" x14ac:dyDescent="0.35">
      <c r="F5193" t="s">
        <v>5236</v>
      </c>
      <c r="G5193">
        <v>2019</v>
      </c>
      <c r="H5193" t="s">
        <v>41</v>
      </c>
      <c r="I5193" t="s">
        <v>49</v>
      </c>
      <c r="J5193" t="s">
        <v>53</v>
      </c>
      <c r="K5193" t="s">
        <v>68</v>
      </c>
      <c r="L5193" t="s">
        <v>3</v>
      </c>
      <c r="M5193" t="s">
        <v>4</v>
      </c>
      <c r="N5193">
        <v>948.27053999999998</v>
      </c>
    </row>
    <row r="5194" spans="6:14" x14ac:dyDescent="0.35">
      <c r="F5194" t="s">
        <v>5237</v>
      </c>
      <c r="G5194">
        <v>2019</v>
      </c>
      <c r="H5194" t="s">
        <v>41</v>
      </c>
      <c r="I5194" t="s">
        <v>49</v>
      </c>
      <c r="J5194" t="s">
        <v>53</v>
      </c>
      <c r="K5194" t="s">
        <v>68</v>
      </c>
      <c r="L5194" t="s">
        <v>3</v>
      </c>
      <c r="M5194" t="s">
        <v>16</v>
      </c>
      <c r="N5194">
        <v>466.11799999999999</v>
      </c>
    </row>
    <row r="5195" spans="6:14" x14ac:dyDescent="0.35">
      <c r="F5195" t="s">
        <v>5238</v>
      </c>
      <c r="G5195">
        <v>2019</v>
      </c>
      <c r="H5195" t="s">
        <v>41</v>
      </c>
      <c r="I5195" t="s">
        <v>49</v>
      </c>
      <c r="J5195" t="s">
        <v>53</v>
      </c>
      <c r="K5195" t="s">
        <v>68</v>
      </c>
      <c r="L5195" t="s">
        <v>3</v>
      </c>
      <c r="M5195" t="s">
        <v>29</v>
      </c>
      <c r="N5195">
        <v>0.72847499999999998</v>
      </c>
    </row>
    <row r="5196" spans="6:14" x14ac:dyDescent="0.35">
      <c r="F5196" t="s">
        <v>5239</v>
      </c>
      <c r="G5196">
        <v>2019</v>
      </c>
      <c r="H5196" t="s">
        <v>41</v>
      </c>
      <c r="I5196" t="s">
        <v>48</v>
      </c>
      <c r="J5196" t="s">
        <v>53</v>
      </c>
      <c r="K5196" t="s">
        <v>67</v>
      </c>
      <c r="L5196" t="s">
        <v>3</v>
      </c>
      <c r="M5196" t="s">
        <v>12</v>
      </c>
      <c r="N5196">
        <v>9556.4681127999993</v>
      </c>
    </row>
    <row r="5197" spans="6:14" x14ac:dyDescent="0.35">
      <c r="F5197" t="s">
        <v>5240</v>
      </c>
      <c r="G5197">
        <v>2019</v>
      </c>
      <c r="H5197" t="s">
        <v>41</v>
      </c>
      <c r="I5197" t="s">
        <v>48</v>
      </c>
      <c r="J5197" t="s">
        <v>53</v>
      </c>
      <c r="K5197" t="s">
        <v>67</v>
      </c>
      <c r="L5197" t="s">
        <v>3</v>
      </c>
      <c r="M5197" t="s">
        <v>4</v>
      </c>
      <c r="N5197">
        <v>2786.1593600000001</v>
      </c>
    </row>
    <row r="5198" spans="6:14" x14ac:dyDescent="0.35">
      <c r="F5198" t="s">
        <v>5241</v>
      </c>
      <c r="G5198">
        <v>2019</v>
      </c>
      <c r="H5198" t="s">
        <v>41</v>
      </c>
      <c r="I5198" t="s">
        <v>48</v>
      </c>
      <c r="J5198" t="s">
        <v>53</v>
      </c>
      <c r="K5198" t="s">
        <v>67</v>
      </c>
      <c r="L5198" t="s">
        <v>3</v>
      </c>
      <c r="M5198" t="s">
        <v>16</v>
      </c>
      <c r="N5198">
        <v>226.98648</v>
      </c>
    </row>
    <row r="5199" spans="6:14" x14ac:dyDescent="0.35">
      <c r="F5199" t="s">
        <v>5242</v>
      </c>
      <c r="G5199">
        <v>2019</v>
      </c>
      <c r="H5199" t="s">
        <v>41</v>
      </c>
      <c r="I5199" t="s">
        <v>48</v>
      </c>
      <c r="J5199" t="s">
        <v>53</v>
      </c>
      <c r="K5199" t="s">
        <v>67</v>
      </c>
      <c r="L5199" t="s">
        <v>3</v>
      </c>
      <c r="M5199" t="s">
        <v>29</v>
      </c>
      <c r="N5199">
        <v>129.218974</v>
      </c>
    </row>
    <row r="5200" spans="6:14" x14ac:dyDescent="0.35">
      <c r="F5200" t="s">
        <v>5243</v>
      </c>
      <c r="G5200">
        <v>2019</v>
      </c>
      <c r="H5200" t="s">
        <v>41</v>
      </c>
      <c r="I5200" t="s">
        <v>48</v>
      </c>
      <c r="J5200" t="s">
        <v>53</v>
      </c>
      <c r="K5200" t="s">
        <v>67</v>
      </c>
      <c r="L5200" t="s">
        <v>7</v>
      </c>
      <c r="M5200" t="s">
        <v>30</v>
      </c>
      <c r="N5200">
        <v>0.69650000000000001</v>
      </c>
    </row>
    <row r="5201" spans="6:14" x14ac:dyDescent="0.35">
      <c r="F5201" t="s">
        <v>5244</v>
      </c>
      <c r="G5201">
        <v>2019</v>
      </c>
      <c r="H5201" t="s">
        <v>41</v>
      </c>
      <c r="I5201" t="s">
        <v>48</v>
      </c>
      <c r="J5201" t="s">
        <v>53</v>
      </c>
      <c r="K5201" t="s">
        <v>67</v>
      </c>
      <c r="L5201" t="s">
        <v>7</v>
      </c>
      <c r="M5201" t="s">
        <v>10</v>
      </c>
      <c r="N5201">
        <v>2.2999999999999998</v>
      </c>
    </row>
    <row r="5202" spans="6:14" x14ac:dyDescent="0.35">
      <c r="F5202" t="s">
        <v>5245</v>
      </c>
      <c r="G5202">
        <v>2019</v>
      </c>
      <c r="H5202" t="s">
        <v>41</v>
      </c>
      <c r="I5202" t="s">
        <v>48</v>
      </c>
      <c r="J5202" t="s">
        <v>53</v>
      </c>
      <c r="K5202" t="s">
        <v>67</v>
      </c>
      <c r="L5202" t="s">
        <v>7</v>
      </c>
      <c r="M5202" t="s">
        <v>32</v>
      </c>
      <c r="N5202">
        <v>95.103149999999999</v>
      </c>
    </row>
    <row r="5203" spans="6:14" x14ac:dyDescent="0.35">
      <c r="F5203" t="s">
        <v>5246</v>
      </c>
      <c r="G5203">
        <v>2019</v>
      </c>
      <c r="H5203" t="s">
        <v>41</v>
      </c>
      <c r="I5203" t="s">
        <v>48</v>
      </c>
      <c r="J5203" t="s">
        <v>53</v>
      </c>
      <c r="K5203" t="s">
        <v>68</v>
      </c>
      <c r="L5203" t="s">
        <v>3</v>
      </c>
      <c r="M5203" t="s">
        <v>12</v>
      </c>
      <c r="N5203">
        <v>2219.29792</v>
      </c>
    </row>
    <row r="5204" spans="6:14" x14ac:dyDescent="0.35">
      <c r="F5204" t="s">
        <v>5247</v>
      </c>
      <c r="G5204">
        <v>2019</v>
      </c>
      <c r="H5204" t="s">
        <v>41</v>
      </c>
      <c r="I5204" t="s">
        <v>48</v>
      </c>
      <c r="J5204" t="s">
        <v>53</v>
      </c>
      <c r="K5204" t="s">
        <v>68</v>
      </c>
      <c r="L5204" t="s">
        <v>3</v>
      </c>
      <c r="M5204" t="s">
        <v>4</v>
      </c>
      <c r="N5204">
        <v>268.72239999999999</v>
      </c>
    </row>
    <row r="5205" spans="6:14" x14ac:dyDescent="0.35">
      <c r="F5205" t="s">
        <v>5248</v>
      </c>
      <c r="G5205">
        <v>2019</v>
      </c>
      <c r="H5205" t="s">
        <v>41</v>
      </c>
      <c r="I5205" t="s">
        <v>48</v>
      </c>
      <c r="J5205" t="s">
        <v>53</v>
      </c>
      <c r="K5205" t="s">
        <v>68</v>
      </c>
      <c r="L5205" t="s">
        <v>3</v>
      </c>
      <c r="M5205" t="s">
        <v>16</v>
      </c>
      <c r="N5205">
        <v>6.7</v>
      </c>
    </row>
    <row r="5206" spans="6:14" x14ac:dyDescent="0.35">
      <c r="F5206" t="s">
        <v>5249</v>
      </c>
      <c r="G5206">
        <v>2019</v>
      </c>
      <c r="H5206" t="s">
        <v>41</v>
      </c>
      <c r="I5206" t="s">
        <v>48</v>
      </c>
      <c r="J5206" t="s">
        <v>53</v>
      </c>
      <c r="K5206" t="s">
        <v>68</v>
      </c>
      <c r="L5206" t="s">
        <v>3</v>
      </c>
      <c r="M5206" t="s">
        <v>29</v>
      </c>
      <c r="N5206">
        <v>138.6</v>
      </c>
    </row>
    <row r="5207" spans="6:14" x14ac:dyDescent="0.35">
      <c r="F5207" t="s">
        <v>5250</v>
      </c>
      <c r="G5207">
        <v>2019</v>
      </c>
      <c r="H5207" t="s">
        <v>41</v>
      </c>
      <c r="I5207" t="s">
        <v>48</v>
      </c>
      <c r="J5207" t="s">
        <v>53</v>
      </c>
      <c r="K5207" t="s">
        <v>68</v>
      </c>
      <c r="L5207" t="s">
        <v>7</v>
      </c>
      <c r="M5207" t="s">
        <v>8</v>
      </c>
      <c r="N5207">
        <v>336</v>
      </c>
    </row>
    <row r="5208" spans="6:14" x14ac:dyDescent="0.35">
      <c r="F5208" t="s">
        <v>5251</v>
      </c>
      <c r="G5208">
        <v>2019</v>
      </c>
      <c r="H5208" t="s">
        <v>41</v>
      </c>
      <c r="I5208" t="s">
        <v>48</v>
      </c>
      <c r="J5208" t="s">
        <v>53</v>
      </c>
      <c r="K5208" t="s">
        <v>68</v>
      </c>
      <c r="L5208" t="s">
        <v>7</v>
      </c>
      <c r="M5208" t="s">
        <v>32</v>
      </c>
      <c r="N5208">
        <v>236.5557</v>
      </c>
    </row>
    <row r="5209" spans="6:14" x14ac:dyDescent="0.35">
      <c r="F5209" t="s">
        <v>5252</v>
      </c>
      <c r="G5209">
        <v>2019</v>
      </c>
      <c r="H5209" t="s">
        <v>41</v>
      </c>
      <c r="I5209" t="s">
        <v>6</v>
      </c>
      <c r="J5209" t="s">
        <v>53</v>
      </c>
      <c r="K5209" t="s">
        <v>68</v>
      </c>
      <c r="L5209" t="s">
        <v>7</v>
      </c>
      <c r="M5209" t="s">
        <v>8</v>
      </c>
      <c r="N5209">
        <v>162.17696000000001</v>
      </c>
    </row>
    <row r="5210" spans="6:14" x14ac:dyDescent="0.35">
      <c r="F5210" t="s">
        <v>5253</v>
      </c>
      <c r="G5210">
        <v>2019</v>
      </c>
      <c r="H5210" t="s">
        <v>41</v>
      </c>
      <c r="I5210" t="s">
        <v>6</v>
      </c>
      <c r="J5210" t="s">
        <v>53</v>
      </c>
      <c r="K5210" t="s">
        <v>68</v>
      </c>
      <c r="L5210" t="s">
        <v>7</v>
      </c>
      <c r="M5210" t="s">
        <v>15</v>
      </c>
      <c r="N5210">
        <v>1.0171649999999999</v>
      </c>
    </row>
    <row r="5211" spans="6:14" x14ac:dyDescent="0.35">
      <c r="F5211" t="s">
        <v>5254</v>
      </c>
      <c r="G5211">
        <v>2019</v>
      </c>
      <c r="H5211" t="s">
        <v>42</v>
      </c>
      <c r="I5211" t="s">
        <v>46</v>
      </c>
      <c r="J5211" t="s">
        <v>53</v>
      </c>
      <c r="K5211" t="s">
        <v>67</v>
      </c>
      <c r="L5211" t="s">
        <v>3</v>
      </c>
      <c r="M5211" t="s">
        <v>12</v>
      </c>
      <c r="N5211">
        <v>10434.793284353664</v>
      </c>
    </row>
    <row r="5212" spans="6:14" x14ac:dyDescent="0.35">
      <c r="F5212" t="s">
        <v>5255</v>
      </c>
      <c r="G5212">
        <v>2019</v>
      </c>
      <c r="H5212" t="s">
        <v>42</v>
      </c>
      <c r="I5212" t="s">
        <v>46</v>
      </c>
      <c r="J5212" t="s">
        <v>53</v>
      </c>
      <c r="K5212" t="s">
        <v>67</v>
      </c>
      <c r="L5212" t="s">
        <v>3</v>
      </c>
      <c r="M5212" t="s">
        <v>4</v>
      </c>
      <c r="N5212">
        <v>1088.7077315758618</v>
      </c>
    </row>
    <row r="5213" spans="6:14" x14ac:dyDescent="0.35">
      <c r="F5213" t="s">
        <v>5256</v>
      </c>
      <c r="G5213">
        <v>2019</v>
      </c>
      <c r="H5213" t="s">
        <v>42</v>
      </c>
      <c r="I5213" t="s">
        <v>46</v>
      </c>
      <c r="J5213" t="s">
        <v>53</v>
      </c>
      <c r="K5213" t="s">
        <v>67</v>
      </c>
      <c r="L5213" t="s">
        <v>3</v>
      </c>
      <c r="M5213" t="s">
        <v>28</v>
      </c>
      <c r="N5213">
        <v>7.055463089841167</v>
      </c>
    </row>
    <row r="5214" spans="6:14" x14ac:dyDescent="0.35">
      <c r="F5214" t="s">
        <v>5257</v>
      </c>
      <c r="G5214">
        <v>2019</v>
      </c>
      <c r="H5214" t="s">
        <v>42</v>
      </c>
      <c r="I5214" t="s">
        <v>46</v>
      </c>
      <c r="J5214" t="s">
        <v>53</v>
      </c>
      <c r="K5214" t="s">
        <v>67</v>
      </c>
      <c r="L5214" t="s">
        <v>3</v>
      </c>
      <c r="M5214" t="s">
        <v>29</v>
      </c>
      <c r="N5214">
        <v>2.2982458181342804</v>
      </c>
    </row>
    <row r="5215" spans="6:14" x14ac:dyDescent="0.35">
      <c r="F5215" t="s">
        <v>5258</v>
      </c>
      <c r="G5215">
        <v>2019</v>
      </c>
      <c r="H5215" t="s">
        <v>42</v>
      </c>
      <c r="I5215" t="s">
        <v>46</v>
      </c>
      <c r="J5215" t="s">
        <v>53</v>
      </c>
      <c r="K5215" t="s">
        <v>67</v>
      </c>
      <c r="L5215" t="s">
        <v>3</v>
      </c>
      <c r="M5215" t="s">
        <v>6</v>
      </c>
      <c r="N5215">
        <v>2688.4085611205728</v>
      </c>
    </row>
    <row r="5216" spans="6:14" x14ac:dyDescent="0.35">
      <c r="F5216" t="s">
        <v>5259</v>
      </c>
      <c r="G5216">
        <v>2019</v>
      </c>
      <c r="H5216" t="s">
        <v>42</v>
      </c>
      <c r="I5216" t="s">
        <v>46</v>
      </c>
      <c r="J5216" t="s">
        <v>53</v>
      </c>
      <c r="K5216" t="s">
        <v>67</v>
      </c>
      <c r="L5216" t="s">
        <v>7</v>
      </c>
      <c r="M5216" t="s">
        <v>10</v>
      </c>
      <c r="N5216">
        <v>2.2336187982401881</v>
      </c>
    </row>
    <row r="5217" spans="6:14" x14ac:dyDescent="0.35">
      <c r="F5217" t="s">
        <v>5260</v>
      </c>
      <c r="G5217">
        <v>2019</v>
      </c>
      <c r="H5217" t="s">
        <v>42</v>
      </c>
      <c r="I5217" t="s">
        <v>46</v>
      </c>
      <c r="J5217" t="s">
        <v>53</v>
      </c>
      <c r="K5217" t="s">
        <v>67</v>
      </c>
      <c r="L5217" t="s">
        <v>7</v>
      </c>
      <c r="M5217" t="s">
        <v>32</v>
      </c>
      <c r="N5217">
        <v>609.52957200000003</v>
      </c>
    </row>
    <row r="5218" spans="6:14" x14ac:dyDescent="0.35">
      <c r="F5218" t="s">
        <v>5261</v>
      </c>
      <c r="G5218">
        <v>2019</v>
      </c>
      <c r="H5218" t="s">
        <v>42</v>
      </c>
      <c r="I5218" t="s">
        <v>46</v>
      </c>
      <c r="J5218" t="s">
        <v>53</v>
      </c>
      <c r="K5218" t="s">
        <v>67</v>
      </c>
      <c r="L5218" t="s">
        <v>7</v>
      </c>
      <c r="M5218" t="s">
        <v>6</v>
      </c>
      <c r="N5218">
        <v>208.61531934809369</v>
      </c>
    </row>
    <row r="5219" spans="6:14" x14ac:dyDescent="0.35">
      <c r="F5219" t="s">
        <v>5262</v>
      </c>
      <c r="G5219">
        <v>2019</v>
      </c>
      <c r="H5219" t="s">
        <v>42</v>
      </c>
      <c r="I5219" t="s">
        <v>46</v>
      </c>
      <c r="J5219" t="s">
        <v>53</v>
      </c>
      <c r="K5219" t="s">
        <v>68</v>
      </c>
      <c r="L5219" t="s">
        <v>3</v>
      </c>
      <c r="M5219" t="s">
        <v>4</v>
      </c>
      <c r="N5219">
        <v>115.289</v>
      </c>
    </row>
    <row r="5220" spans="6:14" x14ac:dyDescent="0.35">
      <c r="F5220" t="s">
        <v>5263</v>
      </c>
      <c r="G5220">
        <v>2019</v>
      </c>
      <c r="H5220" t="s">
        <v>42</v>
      </c>
      <c r="I5220" t="s">
        <v>46</v>
      </c>
      <c r="J5220" t="s">
        <v>53</v>
      </c>
      <c r="K5220" t="s">
        <v>68</v>
      </c>
      <c r="L5220" t="s">
        <v>7</v>
      </c>
      <c r="M5220" t="s">
        <v>31</v>
      </c>
      <c r="N5220">
        <v>67.536609999999996</v>
      </c>
    </row>
    <row r="5221" spans="6:14" x14ac:dyDescent="0.35">
      <c r="F5221" t="s">
        <v>5264</v>
      </c>
      <c r="G5221">
        <v>2019</v>
      </c>
      <c r="H5221" t="s">
        <v>42</v>
      </c>
      <c r="I5221" t="s">
        <v>47</v>
      </c>
      <c r="J5221" t="s">
        <v>53</v>
      </c>
      <c r="K5221" t="s">
        <v>67</v>
      </c>
      <c r="L5221" t="s">
        <v>3</v>
      </c>
      <c r="M5221" t="s">
        <v>12</v>
      </c>
      <c r="N5221">
        <v>32.450012294427559</v>
      </c>
    </row>
    <row r="5222" spans="6:14" x14ac:dyDescent="0.35">
      <c r="F5222" t="s">
        <v>5265</v>
      </c>
      <c r="G5222">
        <v>2019</v>
      </c>
      <c r="H5222" t="s">
        <v>42</v>
      </c>
      <c r="I5222" t="s">
        <v>47</v>
      </c>
      <c r="J5222" t="s">
        <v>53</v>
      </c>
      <c r="K5222" t="s">
        <v>67</v>
      </c>
      <c r="L5222" t="s">
        <v>3</v>
      </c>
      <c r="M5222" t="s">
        <v>4</v>
      </c>
      <c r="N5222">
        <v>18015.541533303942</v>
      </c>
    </row>
    <row r="5223" spans="6:14" x14ac:dyDescent="0.35">
      <c r="F5223" t="s">
        <v>5266</v>
      </c>
      <c r="G5223">
        <v>2019</v>
      </c>
      <c r="H5223" t="s">
        <v>42</v>
      </c>
      <c r="I5223" t="s">
        <v>47</v>
      </c>
      <c r="J5223" t="s">
        <v>53</v>
      </c>
      <c r="K5223" t="s">
        <v>67</v>
      </c>
      <c r="L5223" t="s">
        <v>3</v>
      </c>
      <c r="M5223" t="s">
        <v>16</v>
      </c>
      <c r="N5223">
        <v>43.378430000000002</v>
      </c>
    </row>
    <row r="5224" spans="6:14" x14ac:dyDescent="0.35">
      <c r="F5224" t="s">
        <v>5267</v>
      </c>
      <c r="G5224">
        <v>2019</v>
      </c>
      <c r="H5224" t="s">
        <v>42</v>
      </c>
      <c r="I5224" t="s">
        <v>47</v>
      </c>
      <c r="J5224" t="s">
        <v>53</v>
      </c>
      <c r="K5224" t="s">
        <v>67</v>
      </c>
      <c r="L5224" t="s">
        <v>3</v>
      </c>
      <c r="M5224" t="s">
        <v>28</v>
      </c>
      <c r="N5224">
        <v>8560.2295811756467</v>
      </c>
    </row>
    <row r="5225" spans="6:14" x14ac:dyDescent="0.35">
      <c r="F5225" t="s">
        <v>5268</v>
      </c>
      <c r="G5225">
        <v>2019</v>
      </c>
      <c r="H5225" t="s">
        <v>42</v>
      </c>
      <c r="I5225" t="s">
        <v>47</v>
      </c>
      <c r="J5225" t="s">
        <v>53</v>
      </c>
      <c r="K5225" t="s">
        <v>67</v>
      </c>
      <c r="L5225" t="s">
        <v>3</v>
      </c>
      <c r="M5225" t="s">
        <v>29</v>
      </c>
      <c r="N5225">
        <v>19.376212493486122</v>
      </c>
    </row>
    <row r="5226" spans="6:14" x14ac:dyDescent="0.35">
      <c r="F5226" t="s">
        <v>5269</v>
      </c>
      <c r="G5226">
        <v>2019</v>
      </c>
      <c r="H5226" t="s">
        <v>42</v>
      </c>
      <c r="I5226" t="s">
        <v>47</v>
      </c>
      <c r="J5226" t="s">
        <v>53</v>
      </c>
      <c r="K5226" t="s">
        <v>67</v>
      </c>
      <c r="L5226" t="s">
        <v>3</v>
      </c>
      <c r="M5226" t="s">
        <v>6</v>
      </c>
      <c r="N5226">
        <v>1152.1750976231026</v>
      </c>
    </row>
    <row r="5227" spans="6:14" x14ac:dyDescent="0.35">
      <c r="F5227" t="s">
        <v>5270</v>
      </c>
      <c r="G5227">
        <v>2019</v>
      </c>
      <c r="H5227" t="s">
        <v>42</v>
      </c>
      <c r="I5227" t="s">
        <v>47</v>
      </c>
      <c r="J5227" t="s">
        <v>53</v>
      </c>
      <c r="K5227" t="s">
        <v>67</v>
      </c>
      <c r="L5227" t="s">
        <v>7</v>
      </c>
      <c r="M5227" t="s">
        <v>10</v>
      </c>
      <c r="N5227">
        <v>359.00802719924582</v>
      </c>
    </row>
    <row r="5228" spans="6:14" x14ac:dyDescent="0.35">
      <c r="F5228" t="s">
        <v>5271</v>
      </c>
      <c r="G5228">
        <v>2019</v>
      </c>
      <c r="H5228" t="s">
        <v>42</v>
      </c>
      <c r="I5228" t="s">
        <v>47</v>
      </c>
      <c r="J5228" t="s">
        <v>53</v>
      </c>
      <c r="K5228" t="s">
        <v>67</v>
      </c>
      <c r="L5228" t="s">
        <v>7</v>
      </c>
      <c r="M5228" t="s">
        <v>15</v>
      </c>
      <c r="N5228">
        <v>2.70383</v>
      </c>
    </row>
    <row r="5229" spans="6:14" x14ac:dyDescent="0.35">
      <c r="F5229" t="s">
        <v>5272</v>
      </c>
      <c r="G5229">
        <v>2019</v>
      </c>
      <c r="H5229" t="s">
        <v>42</v>
      </c>
      <c r="I5229" t="s">
        <v>47</v>
      </c>
      <c r="J5229" t="s">
        <v>53</v>
      </c>
      <c r="K5229" t="s">
        <v>67</v>
      </c>
      <c r="L5229" t="s">
        <v>7</v>
      </c>
      <c r="M5229" t="s">
        <v>31</v>
      </c>
      <c r="N5229">
        <v>95.024079999999998</v>
      </c>
    </row>
    <row r="5230" spans="6:14" x14ac:dyDescent="0.35">
      <c r="F5230" t="s">
        <v>5273</v>
      </c>
      <c r="G5230">
        <v>2019</v>
      </c>
      <c r="H5230" t="s">
        <v>42</v>
      </c>
      <c r="I5230" t="s">
        <v>47</v>
      </c>
      <c r="J5230" t="s">
        <v>53</v>
      </c>
      <c r="K5230" t="s">
        <v>67</v>
      </c>
      <c r="L5230" t="s">
        <v>7</v>
      </c>
      <c r="M5230" t="s">
        <v>6</v>
      </c>
      <c r="N5230">
        <v>89.406565434897274</v>
      </c>
    </row>
    <row r="5231" spans="6:14" x14ac:dyDescent="0.35">
      <c r="F5231" t="s">
        <v>5274</v>
      </c>
      <c r="G5231">
        <v>2019</v>
      </c>
      <c r="H5231" t="s">
        <v>42</v>
      </c>
      <c r="I5231" t="s">
        <v>47</v>
      </c>
      <c r="J5231" t="s">
        <v>53</v>
      </c>
      <c r="K5231" t="s">
        <v>68</v>
      </c>
      <c r="L5231" t="s">
        <v>3</v>
      </c>
      <c r="M5231" t="s">
        <v>12</v>
      </c>
      <c r="N5231">
        <v>18.454169999999998</v>
      </c>
    </row>
    <row r="5232" spans="6:14" x14ac:dyDescent="0.35">
      <c r="F5232" t="s">
        <v>5275</v>
      </c>
      <c r="G5232">
        <v>2019</v>
      </c>
      <c r="H5232" t="s">
        <v>42</v>
      </c>
      <c r="I5232" t="s">
        <v>47</v>
      </c>
      <c r="J5232" t="s">
        <v>53</v>
      </c>
      <c r="K5232" t="s">
        <v>68</v>
      </c>
      <c r="L5232" t="s">
        <v>3</v>
      </c>
      <c r="M5232" t="s">
        <v>4</v>
      </c>
      <c r="N5232">
        <v>1127.8975149999999</v>
      </c>
    </row>
    <row r="5233" spans="6:14" x14ac:dyDescent="0.35">
      <c r="F5233" t="s">
        <v>5276</v>
      </c>
      <c r="G5233">
        <v>2019</v>
      </c>
      <c r="H5233" t="s">
        <v>42</v>
      </c>
      <c r="I5233" t="s">
        <v>47</v>
      </c>
      <c r="J5233" t="s">
        <v>53</v>
      </c>
      <c r="K5233" t="s">
        <v>68</v>
      </c>
      <c r="L5233" t="s">
        <v>3</v>
      </c>
      <c r="M5233" t="s">
        <v>16</v>
      </c>
      <c r="N5233">
        <v>124.79726000000001</v>
      </c>
    </row>
    <row r="5234" spans="6:14" x14ac:dyDescent="0.35">
      <c r="F5234" t="s">
        <v>5277</v>
      </c>
      <c r="G5234">
        <v>2019</v>
      </c>
      <c r="H5234" t="s">
        <v>42</v>
      </c>
      <c r="I5234" t="s">
        <v>47</v>
      </c>
      <c r="J5234" t="s">
        <v>53</v>
      </c>
      <c r="K5234" t="s">
        <v>68</v>
      </c>
      <c r="L5234" t="s">
        <v>3</v>
      </c>
      <c r="M5234" t="s">
        <v>29</v>
      </c>
      <c r="N5234">
        <v>61.343699999999998</v>
      </c>
    </row>
    <row r="5235" spans="6:14" x14ac:dyDescent="0.35">
      <c r="F5235" t="s">
        <v>5278</v>
      </c>
      <c r="G5235">
        <v>2019</v>
      </c>
      <c r="H5235" t="s">
        <v>42</v>
      </c>
      <c r="I5235" t="s">
        <v>47</v>
      </c>
      <c r="J5235" t="s">
        <v>53</v>
      </c>
      <c r="K5235" t="s">
        <v>68</v>
      </c>
      <c r="L5235" t="s">
        <v>7</v>
      </c>
      <c r="M5235" t="s">
        <v>31</v>
      </c>
      <c r="N5235">
        <v>28.076999999999998</v>
      </c>
    </row>
    <row r="5236" spans="6:14" x14ac:dyDescent="0.35">
      <c r="F5236" t="s">
        <v>5279</v>
      </c>
      <c r="G5236">
        <v>2019</v>
      </c>
      <c r="H5236" t="s">
        <v>42</v>
      </c>
      <c r="I5236" t="s">
        <v>51</v>
      </c>
      <c r="J5236" t="s">
        <v>53</v>
      </c>
      <c r="K5236" t="s">
        <v>67</v>
      </c>
      <c r="L5236" t="s">
        <v>7</v>
      </c>
      <c r="M5236" t="s">
        <v>10</v>
      </c>
      <c r="N5236">
        <v>1472.3504519000001</v>
      </c>
    </row>
    <row r="5237" spans="6:14" x14ac:dyDescent="0.35">
      <c r="F5237" t="s">
        <v>5280</v>
      </c>
      <c r="G5237">
        <v>2019</v>
      </c>
      <c r="H5237" t="s">
        <v>42</v>
      </c>
      <c r="I5237" t="s">
        <v>51</v>
      </c>
      <c r="J5237" t="s">
        <v>53</v>
      </c>
      <c r="K5237" t="s">
        <v>68</v>
      </c>
      <c r="L5237" t="s">
        <v>7</v>
      </c>
      <c r="M5237" t="s">
        <v>10</v>
      </c>
      <c r="N5237">
        <v>270.14554144899972</v>
      </c>
    </row>
    <row r="5238" spans="6:14" x14ac:dyDescent="0.35">
      <c r="F5238" t="s">
        <v>5281</v>
      </c>
      <c r="G5238">
        <v>2019</v>
      </c>
      <c r="H5238" t="s">
        <v>42</v>
      </c>
      <c r="I5238" t="s">
        <v>51</v>
      </c>
      <c r="J5238" t="s">
        <v>53</v>
      </c>
      <c r="K5238" t="s">
        <v>68</v>
      </c>
      <c r="L5238" t="s">
        <v>7</v>
      </c>
      <c r="M5238" t="s">
        <v>11</v>
      </c>
      <c r="N5238">
        <v>9.9277007634000007</v>
      </c>
    </row>
    <row r="5239" spans="6:14" x14ac:dyDescent="0.35">
      <c r="F5239" t="s">
        <v>5282</v>
      </c>
      <c r="G5239">
        <v>2019</v>
      </c>
      <c r="H5239" t="s">
        <v>42</v>
      </c>
      <c r="I5239" t="s">
        <v>51</v>
      </c>
      <c r="J5239" t="s">
        <v>53</v>
      </c>
      <c r="K5239" t="s">
        <v>68</v>
      </c>
      <c r="L5239" t="s">
        <v>7</v>
      </c>
      <c r="M5239" t="s">
        <v>14</v>
      </c>
      <c r="N5239">
        <v>29.045881443600003</v>
      </c>
    </row>
    <row r="5240" spans="6:14" x14ac:dyDescent="0.35">
      <c r="F5240" t="s">
        <v>5283</v>
      </c>
      <c r="G5240">
        <v>2019</v>
      </c>
      <c r="H5240" t="s">
        <v>42</v>
      </c>
      <c r="I5240" t="s">
        <v>49</v>
      </c>
      <c r="J5240" t="s">
        <v>53</v>
      </c>
      <c r="K5240" t="s">
        <v>67</v>
      </c>
      <c r="L5240" t="s">
        <v>3</v>
      </c>
      <c r="M5240" t="s">
        <v>12</v>
      </c>
      <c r="N5240">
        <v>55.611728999999997</v>
      </c>
    </row>
    <row r="5241" spans="6:14" x14ac:dyDescent="0.35">
      <c r="F5241" t="s">
        <v>5284</v>
      </c>
      <c r="G5241">
        <v>2019</v>
      </c>
      <c r="H5241" t="s">
        <v>42</v>
      </c>
      <c r="I5241" t="s">
        <v>49</v>
      </c>
      <c r="J5241" t="s">
        <v>53</v>
      </c>
      <c r="K5241" t="s">
        <v>67</v>
      </c>
      <c r="L5241" t="s">
        <v>3</v>
      </c>
      <c r="M5241" t="s">
        <v>4</v>
      </c>
      <c r="N5241">
        <v>2459.213706</v>
      </c>
    </row>
    <row r="5242" spans="6:14" x14ac:dyDescent="0.35">
      <c r="F5242" t="s">
        <v>5285</v>
      </c>
      <c r="G5242">
        <v>2019</v>
      </c>
      <c r="H5242" t="s">
        <v>42</v>
      </c>
      <c r="I5242" t="s">
        <v>49</v>
      </c>
      <c r="J5242" t="s">
        <v>53</v>
      </c>
      <c r="K5242" t="s">
        <v>67</v>
      </c>
      <c r="L5242" t="s">
        <v>3</v>
      </c>
      <c r="M5242" t="s">
        <v>16</v>
      </c>
      <c r="N5242">
        <v>723.89922000000001</v>
      </c>
    </row>
    <row r="5243" spans="6:14" x14ac:dyDescent="0.35">
      <c r="F5243" t="s">
        <v>5286</v>
      </c>
      <c r="G5243">
        <v>2019</v>
      </c>
      <c r="H5243" t="s">
        <v>42</v>
      </c>
      <c r="I5243" t="s">
        <v>49</v>
      </c>
      <c r="J5243" t="s">
        <v>53</v>
      </c>
      <c r="K5243" t="s">
        <v>67</v>
      </c>
      <c r="L5243" t="s">
        <v>3</v>
      </c>
      <c r="M5243" t="s">
        <v>29</v>
      </c>
      <c r="N5243">
        <v>50.359699999999997</v>
      </c>
    </row>
    <row r="5244" spans="6:14" x14ac:dyDescent="0.35">
      <c r="F5244" t="s">
        <v>5287</v>
      </c>
      <c r="G5244">
        <v>2019</v>
      </c>
      <c r="H5244" t="s">
        <v>42</v>
      </c>
      <c r="I5244" t="s">
        <v>49</v>
      </c>
      <c r="J5244" t="s">
        <v>53</v>
      </c>
      <c r="K5244" t="s">
        <v>67</v>
      </c>
      <c r="L5244" t="s">
        <v>7</v>
      </c>
      <c r="M5244" t="s">
        <v>10</v>
      </c>
      <c r="N5244">
        <v>68.910000000000011</v>
      </c>
    </row>
    <row r="5245" spans="6:14" x14ac:dyDescent="0.35">
      <c r="F5245" t="s">
        <v>5288</v>
      </c>
      <c r="G5245">
        <v>2019</v>
      </c>
      <c r="H5245" t="s">
        <v>42</v>
      </c>
      <c r="I5245" t="s">
        <v>49</v>
      </c>
      <c r="J5245" t="s">
        <v>53</v>
      </c>
      <c r="K5245" t="s">
        <v>67</v>
      </c>
      <c r="L5245" t="s">
        <v>7</v>
      </c>
      <c r="M5245" t="s">
        <v>15</v>
      </c>
      <c r="N5245">
        <v>63.787399999999998</v>
      </c>
    </row>
    <row r="5246" spans="6:14" x14ac:dyDescent="0.35">
      <c r="F5246" t="s">
        <v>5289</v>
      </c>
      <c r="G5246">
        <v>2019</v>
      </c>
      <c r="H5246" t="s">
        <v>42</v>
      </c>
      <c r="I5246" t="s">
        <v>49</v>
      </c>
      <c r="J5246" t="s">
        <v>53</v>
      </c>
      <c r="K5246" t="s">
        <v>67</v>
      </c>
      <c r="L5246" t="s">
        <v>7</v>
      </c>
      <c r="M5246" t="s">
        <v>31</v>
      </c>
      <c r="N5246">
        <v>978.66099999999994</v>
      </c>
    </row>
    <row r="5247" spans="6:14" x14ac:dyDescent="0.35">
      <c r="F5247" t="s">
        <v>5290</v>
      </c>
      <c r="G5247">
        <v>2019</v>
      </c>
      <c r="H5247" t="s">
        <v>42</v>
      </c>
      <c r="I5247" t="s">
        <v>49</v>
      </c>
      <c r="J5247" t="s">
        <v>53</v>
      </c>
      <c r="K5247" t="s">
        <v>68</v>
      </c>
      <c r="L5247" t="s">
        <v>3</v>
      </c>
      <c r="M5247" t="s">
        <v>4</v>
      </c>
      <c r="N5247">
        <v>2140.06657</v>
      </c>
    </row>
    <row r="5248" spans="6:14" x14ac:dyDescent="0.35">
      <c r="F5248" t="s">
        <v>5291</v>
      </c>
      <c r="G5248">
        <v>2019</v>
      </c>
      <c r="H5248" t="s">
        <v>42</v>
      </c>
      <c r="I5248" t="s">
        <v>49</v>
      </c>
      <c r="J5248" t="s">
        <v>53</v>
      </c>
      <c r="K5248" t="s">
        <v>68</v>
      </c>
      <c r="L5248" t="s">
        <v>3</v>
      </c>
      <c r="M5248" t="s">
        <v>16</v>
      </c>
      <c r="N5248">
        <v>1069.7507499999999</v>
      </c>
    </row>
    <row r="5249" spans="6:14" x14ac:dyDescent="0.35">
      <c r="F5249" t="s">
        <v>5292</v>
      </c>
      <c r="G5249">
        <v>2019</v>
      </c>
      <c r="H5249" t="s">
        <v>42</v>
      </c>
      <c r="I5249" t="s">
        <v>49</v>
      </c>
      <c r="J5249" t="s">
        <v>53</v>
      </c>
      <c r="K5249" t="s">
        <v>68</v>
      </c>
      <c r="L5249" t="s">
        <v>7</v>
      </c>
      <c r="M5249" t="s">
        <v>10</v>
      </c>
      <c r="N5249">
        <v>25.1875</v>
      </c>
    </row>
    <row r="5250" spans="6:14" x14ac:dyDescent="0.35">
      <c r="F5250" t="s">
        <v>5293</v>
      </c>
      <c r="G5250">
        <v>2019</v>
      </c>
      <c r="H5250" t="s">
        <v>42</v>
      </c>
      <c r="I5250" t="s">
        <v>49</v>
      </c>
      <c r="J5250" t="s">
        <v>53</v>
      </c>
      <c r="K5250" t="s">
        <v>68</v>
      </c>
      <c r="L5250" t="s">
        <v>7</v>
      </c>
      <c r="M5250" t="s">
        <v>14</v>
      </c>
      <c r="N5250">
        <v>2076.0674635299997</v>
      </c>
    </row>
    <row r="5251" spans="6:14" x14ac:dyDescent="0.35">
      <c r="F5251" t="s">
        <v>5294</v>
      </c>
      <c r="G5251">
        <v>2019</v>
      </c>
      <c r="H5251" t="s">
        <v>42</v>
      </c>
      <c r="I5251" t="s">
        <v>48</v>
      </c>
      <c r="J5251" t="s">
        <v>53</v>
      </c>
      <c r="K5251" t="s">
        <v>67</v>
      </c>
      <c r="L5251" t="s">
        <v>3</v>
      </c>
      <c r="M5251" t="s">
        <v>12</v>
      </c>
      <c r="N5251">
        <v>8413.5645474000012</v>
      </c>
    </row>
    <row r="5252" spans="6:14" x14ac:dyDescent="0.35">
      <c r="F5252" t="s">
        <v>5295</v>
      </c>
      <c r="G5252">
        <v>2019</v>
      </c>
      <c r="H5252" t="s">
        <v>42</v>
      </c>
      <c r="I5252" t="s">
        <v>48</v>
      </c>
      <c r="J5252" t="s">
        <v>53</v>
      </c>
      <c r="K5252" t="s">
        <v>67</v>
      </c>
      <c r="L5252" t="s">
        <v>3</v>
      </c>
      <c r="M5252" t="s">
        <v>4</v>
      </c>
      <c r="N5252">
        <v>148.14744999999999</v>
      </c>
    </row>
    <row r="5253" spans="6:14" x14ac:dyDescent="0.35">
      <c r="F5253" t="s">
        <v>5296</v>
      </c>
      <c r="G5253">
        <v>2019</v>
      </c>
      <c r="H5253" t="s">
        <v>42</v>
      </c>
      <c r="I5253" t="s">
        <v>48</v>
      </c>
      <c r="J5253" t="s">
        <v>53</v>
      </c>
      <c r="K5253" t="s">
        <v>67</v>
      </c>
      <c r="L5253" t="s">
        <v>3</v>
      </c>
      <c r="M5253" t="s">
        <v>29</v>
      </c>
      <c r="N5253">
        <v>83.743309999999994</v>
      </c>
    </row>
    <row r="5254" spans="6:14" x14ac:dyDescent="0.35">
      <c r="F5254" t="s">
        <v>5297</v>
      </c>
      <c r="G5254">
        <v>2019</v>
      </c>
      <c r="H5254" t="s">
        <v>42</v>
      </c>
      <c r="I5254" t="s">
        <v>48</v>
      </c>
      <c r="J5254" t="s">
        <v>53</v>
      </c>
      <c r="K5254" t="s">
        <v>67</v>
      </c>
      <c r="L5254" t="s">
        <v>7</v>
      </c>
      <c r="M5254" t="s">
        <v>10</v>
      </c>
      <c r="N5254">
        <v>7.2475199999999997</v>
      </c>
    </row>
    <row r="5255" spans="6:14" x14ac:dyDescent="0.35">
      <c r="F5255" t="s">
        <v>5298</v>
      </c>
      <c r="G5255">
        <v>2019</v>
      </c>
      <c r="H5255" t="s">
        <v>42</v>
      </c>
      <c r="I5255" t="s">
        <v>48</v>
      </c>
      <c r="J5255" t="s">
        <v>53</v>
      </c>
      <c r="K5255" t="s">
        <v>67</v>
      </c>
      <c r="L5255" t="s">
        <v>7</v>
      </c>
      <c r="M5255" t="s">
        <v>15</v>
      </c>
      <c r="N5255">
        <v>156.9</v>
      </c>
    </row>
    <row r="5256" spans="6:14" x14ac:dyDescent="0.35">
      <c r="F5256" t="s">
        <v>5299</v>
      </c>
      <c r="G5256">
        <v>2019</v>
      </c>
      <c r="H5256" t="s">
        <v>42</v>
      </c>
      <c r="I5256" t="s">
        <v>48</v>
      </c>
      <c r="J5256" t="s">
        <v>53</v>
      </c>
      <c r="K5256" t="s">
        <v>67</v>
      </c>
      <c r="L5256" t="s">
        <v>7</v>
      </c>
      <c r="M5256" t="s">
        <v>32</v>
      </c>
      <c r="N5256">
        <v>134.58986000000002</v>
      </c>
    </row>
    <row r="5257" spans="6:14" x14ac:dyDescent="0.35">
      <c r="F5257" t="s">
        <v>5300</v>
      </c>
      <c r="G5257">
        <v>2019</v>
      </c>
      <c r="H5257" t="s">
        <v>42</v>
      </c>
      <c r="I5257" t="s">
        <v>48</v>
      </c>
      <c r="J5257" t="s">
        <v>53</v>
      </c>
      <c r="K5257" t="s">
        <v>68</v>
      </c>
      <c r="L5257" t="s">
        <v>3</v>
      </c>
      <c r="M5257" t="s">
        <v>12</v>
      </c>
      <c r="N5257">
        <v>2853.6229400000002</v>
      </c>
    </row>
    <row r="5258" spans="6:14" x14ac:dyDescent="0.35">
      <c r="F5258" t="s">
        <v>5301</v>
      </c>
      <c r="G5258">
        <v>2019</v>
      </c>
      <c r="H5258" t="s">
        <v>42</v>
      </c>
      <c r="I5258" t="s">
        <v>48</v>
      </c>
      <c r="J5258" t="s">
        <v>53</v>
      </c>
      <c r="K5258" t="s">
        <v>68</v>
      </c>
      <c r="L5258" t="s">
        <v>3</v>
      </c>
      <c r="M5258" t="s">
        <v>4</v>
      </c>
      <c r="N5258">
        <v>154.32472999999999</v>
      </c>
    </row>
    <row r="5259" spans="6:14" x14ac:dyDescent="0.35">
      <c r="F5259" t="s">
        <v>5302</v>
      </c>
      <c r="G5259">
        <v>2019</v>
      </c>
      <c r="H5259" t="s">
        <v>42</v>
      </c>
      <c r="I5259" t="s">
        <v>48</v>
      </c>
      <c r="J5259" t="s">
        <v>53</v>
      </c>
      <c r="K5259" t="s">
        <v>68</v>
      </c>
      <c r="L5259" t="s">
        <v>3</v>
      </c>
      <c r="M5259" t="s">
        <v>16</v>
      </c>
      <c r="N5259">
        <v>491.86200000000002</v>
      </c>
    </row>
    <row r="5260" spans="6:14" x14ac:dyDescent="0.35">
      <c r="F5260" t="s">
        <v>5303</v>
      </c>
      <c r="G5260">
        <v>2019</v>
      </c>
      <c r="H5260" t="s">
        <v>42</v>
      </c>
      <c r="I5260" t="s">
        <v>48</v>
      </c>
      <c r="J5260" t="s">
        <v>53</v>
      </c>
      <c r="K5260" t="s">
        <v>68</v>
      </c>
      <c r="L5260" t="s">
        <v>3</v>
      </c>
      <c r="M5260" t="s">
        <v>29</v>
      </c>
      <c r="N5260">
        <v>112.19880000000001</v>
      </c>
    </row>
    <row r="5261" spans="6:14" x14ac:dyDescent="0.35">
      <c r="F5261" t="s">
        <v>5304</v>
      </c>
      <c r="G5261">
        <v>2019</v>
      </c>
      <c r="H5261" t="s">
        <v>42</v>
      </c>
      <c r="I5261" t="s">
        <v>48</v>
      </c>
      <c r="J5261" t="s">
        <v>53</v>
      </c>
      <c r="K5261" t="s">
        <v>68</v>
      </c>
      <c r="L5261" t="s">
        <v>7</v>
      </c>
      <c r="M5261" t="s">
        <v>8</v>
      </c>
      <c r="N5261">
        <v>233</v>
      </c>
    </row>
    <row r="5262" spans="6:14" x14ac:dyDescent="0.35">
      <c r="F5262" t="s">
        <v>5305</v>
      </c>
      <c r="G5262">
        <v>2019</v>
      </c>
      <c r="H5262" t="s">
        <v>42</v>
      </c>
      <c r="I5262" t="s">
        <v>48</v>
      </c>
      <c r="J5262" t="s">
        <v>53</v>
      </c>
      <c r="K5262" t="s">
        <v>68</v>
      </c>
      <c r="L5262" t="s">
        <v>7</v>
      </c>
      <c r="M5262" t="s">
        <v>30</v>
      </c>
      <c r="N5262">
        <v>39.369300000000003</v>
      </c>
    </row>
    <row r="5263" spans="6:14" x14ac:dyDescent="0.35">
      <c r="F5263" t="s">
        <v>5306</v>
      </c>
      <c r="G5263">
        <v>2019</v>
      </c>
      <c r="H5263" t="s">
        <v>42</v>
      </c>
      <c r="I5263" t="s">
        <v>48</v>
      </c>
      <c r="J5263" t="s">
        <v>53</v>
      </c>
      <c r="K5263" t="s">
        <v>68</v>
      </c>
      <c r="L5263" t="s">
        <v>7</v>
      </c>
      <c r="M5263" t="s">
        <v>14</v>
      </c>
      <c r="N5263">
        <v>13317.68528152</v>
      </c>
    </row>
    <row r="5264" spans="6:14" x14ac:dyDescent="0.35">
      <c r="F5264" t="s">
        <v>5307</v>
      </c>
      <c r="G5264">
        <v>2019</v>
      </c>
      <c r="H5264" t="s">
        <v>42</v>
      </c>
      <c r="I5264" t="s">
        <v>48</v>
      </c>
      <c r="J5264" t="s">
        <v>53</v>
      </c>
      <c r="K5264" t="s">
        <v>68</v>
      </c>
      <c r="L5264" t="s">
        <v>7</v>
      </c>
      <c r="M5264" t="s">
        <v>32</v>
      </c>
      <c r="N5264">
        <v>378.23930000000001</v>
      </c>
    </row>
    <row r="5265" spans="6:14" x14ac:dyDescent="0.35">
      <c r="F5265" t="s">
        <v>5308</v>
      </c>
      <c r="G5265">
        <v>2019</v>
      </c>
      <c r="H5265" t="s">
        <v>42</v>
      </c>
      <c r="I5265" t="s">
        <v>6</v>
      </c>
      <c r="J5265" t="s">
        <v>53</v>
      </c>
      <c r="K5265" t="s">
        <v>67</v>
      </c>
      <c r="L5265" t="s">
        <v>7</v>
      </c>
      <c r="M5265" t="s">
        <v>8</v>
      </c>
      <c r="N5265">
        <v>143.38900000000001</v>
      </c>
    </row>
    <row r="5266" spans="6:14" x14ac:dyDescent="0.35">
      <c r="F5266" t="s">
        <v>5309</v>
      </c>
      <c r="G5266">
        <v>2019</v>
      </c>
      <c r="H5266" t="s">
        <v>42</v>
      </c>
      <c r="I5266" t="s">
        <v>6</v>
      </c>
      <c r="J5266" t="s">
        <v>53</v>
      </c>
      <c r="K5266" t="s">
        <v>67</v>
      </c>
      <c r="L5266" t="s">
        <v>7</v>
      </c>
      <c r="M5266" t="s">
        <v>15</v>
      </c>
      <c r="N5266">
        <v>25947.67425</v>
      </c>
    </row>
    <row r="5267" spans="6:14" x14ac:dyDescent="0.35">
      <c r="F5267" t="s">
        <v>5310</v>
      </c>
      <c r="G5267">
        <v>2019</v>
      </c>
      <c r="H5267" t="s">
        <v>42</v>
      </c>
      <c r="I5267" t="s">
        <v>6</v>
      </c>
      <c r="J5267" t="s">
        <v>53</v>
      </c>
      <c r="K5267" t="s">
        <v>68</v>
      </c>
      <c r="L5267" t="s">
        <v>7</v>
      </c>
      <c r="M5267" t="s">
        <v>8</v>
      </c>
      <c r="N5267">
        <v>424.65276999999998</v>
      </c>
    </row>
    <row r="5268" spans="6:14" x14ac:dyDescent="0.35">
      <c r="F5268" t="s">
        <v>5311</v>
      </c>
      <c r="G5268">
        <v>2019</v>
      </c>
      <c r="H5268" t="s">
        <v>42</v>
      </c>
      <c r="I5268" t="s">
        <v>6</v>
      </c>
      <c r="J5268" t="s">
        <v>53</v>
      </c>
      <c r="K5268" t="s">
        <v>68</v>
      </c>
      <c r="L5268" t="s">
        <v>7</v>
      </c>
      <c r="M5268" t="s">
        <v>14</v>
      </c>
      <c r="N5268">
        <v>226.724989037</v>
      </c>
    </row>
    <row r="5269" spans="6:14" x14ac:dyDescent="0.35">
      <c r="F5269" t="s">
        <v>5312</v>
      </c>
      <c r="G5269">
        <v>2019</v>
      </c>
      <c r="H5269" t="s">
        <v>42</v>
      </c>
      <c r="I5269" t="s">
        <v>6</v>
      </c>
      <c r="J5269" t="s">
        <v>53</v>
      </c>
      <c r="K5269" t="s">
        <v>68</v>
      </c>
      <c r="L5269" t="s">
        <v>7</v>
      </c>
      <c r="M5269" t="s">
        <v>15</v>
      </c>
      <c r="N5269">
        <v>6.2956899999999996</v>
      </c>
    </row>
    <row r="5270" spans="6:14" x14ac:dyDescent="0.35">
      <c r="F5270" t="s">
        <v>5313</v>
      </c>
      <c r="G5270">
        <v>2020</v>
      </c>
      <c r="H5270" t="s">
        <v>27</v>
      </c>
      <c r="I5270" t="s">
        <v>46</v>
      </c>
      <c r="J5270" t="s">
        <v>53</v>
      </c>
      <c r="K5270" t="s">
        <v>67</v>
      </c>
      <c r="L5270" t="s">
        <v>3</v>
      </c>
      <c r="M5270" t="s">
        <v>12</v>
      </c>
      <c r="N5270">
        <v>2738.5533565802521</v>
      </c>
    </row>
    <row r="5271" spans="6:14" x14ac:dyDescent="0.35">
      <c r="F5271" t="s">
        <v>5314</v>
      </c>
      <c r="G5271">
        <v>2020</v>
      </c>
      <c r="H5271" t="s">
        <v>27</v>
      </c>
      <c r="I5271" t="s">
        <v>46</v>
      </c>
      <c r="J5271" t="s">
        <v>53</v>
      </c>
      <c r="K5271" t="s">
        <v>67</v>
      </c>
      <c r="L5271" t="s">
        <v>3</v>
      </c>
      <c r="M5271" t="s">
        <v>4</v>
      </c>
      <c r="N5271">
        <v>204.54142341261434</v>
      </c>
    </row>
    <row r="5272" spans="6:14" x14ac:dyDescent="0.35">
      <c r="F5272" t="s">
        <v>5315</v>
      </c>
      <c r="G5272">
        <v>2020</v>
      </c>
      <c r="H5272" t="s">
        <v>27</v>
      </c>
      <c r="I5272" t="s">
        <v>46</v>
      </c>
      <c r="J5272" t="s">
        <v>53</v>
      </c>
      <c r="K5272" t="s">
        <v>67</v>
      </c>
      <c r="L5272" t="s">
        <v>3</v>
      </c>
      <c r="M5272" t="s">
        <v>28</v>
      </c>
      <c r="N5272">
        <v>8.5903716315856045</v>
      </c>
    </row>
    <row r="5273" spans="6:14" x14ac:dyDescent="0.35">
      <c r="F5273" t="s">
        <v>5316</v>
      </c>
      <c r="G5273">
        <v>2020</v>
      </c>
      <c r="H5273" t="s">
        <v>27</v>
      </c>
      <c r="I5273" t="s">
        <v>46</v>
      </c>
      <c r="J5273" t="s">
        <v>53</v>
      </c>
      <c r="K5273" t="s">
        <v>67</v>
      </c>
      <c r="L5273" t="s">
        <v>3</v>
      </c>
      <c r="M5273" t="s">
        <v>29</v>
      </c>
      <c r="N5273">
        <v>1.6113551999999698E-2</v>
      </c>
    </row>
    <row r="5274" spans="6:14" x14ac:dyDescent="0.35">
      <c r="F5274" t="s">
        <v>5317</v>
      </c>
      <c r="G5274">
        <v>2020</v>
      </c>
      <c r="H5274" t="s">
        <v>27</v>
      </c>
      <c r="I5274" t="s">
        <v>46</v>
      </c>
      <c r="J5274" t="s">
        <v>53</v>
      </c>
      <c r="K5274" t="s">
        <v>67</v>
      </c>
      <c r="L5274" t="s">
        <v>3</v>
      </c>
      <c r="M5274" t="s">
        <v>6</v>
      </c>
      <c r="N5274">
        <v>206.52293435910948</v>
      </c>
    </row>
    <row r="5275" spans="6:14" x14ac:dyDescent="0.35">
      <c r="F5275" t="s">
        <v>5318</v>
      </c>
      <c r="G5275">
        <v>2020</v>
      </c>
      <c r="H5275" t="s">
        <v>27</v>
      </c>
      <c r="I5275" t="s">
        <v>46</v>
      </c>
      <c r="J5275" t="s">
        <v>53</v>
      </c>
      <c r="K5275" t="s">
        <v>67</v>
      </c>
      <c r="L5275" t="s">
        <v>7</v>
      </c>
      <c r="M5275" t="s">
        <v>10</v>
      </c>
      <c r="N5275">
        <v>8.6730780151375484</v>
      </c>
    </row>
    <row r="5276" spans="6:14" x14ac:dyDescent="0.35">
      <c r="F5276" t="s">
        <v>5319</v>
      </c>
      <c r="G5276">
        <v>2020</v>
      </c>
      <c r="H5276" t="s">
        <v>27</v>
      </c>
      <c r="I5276" t="s">
        <v>46</v>
      </c>
      <c r="J5276" t="s">
        <v>53</v>
      </c>
      <c r="K5276" t="s">
        <v>67</v>
      </c>
      <c r="L5276" t="s">
        <v>7</v>
      </c>
      <c r="M5276" t="s">
        <v>32</v>
      </c>
      <c r="N5276">
        <v>524.30294700000002</v>
      </c>
    </row>
    <row r="5277" spans="6:14" x14ac:dyDescent="0.35">
      <c r="F5277" t="s">
        <v>5320</v>
      </c>
      <c r="G5277">
        <v>2020</v>
      </c>
      <c r="H5277" t="s">
        <v>27</v>
      </c>
      <c r="I5277" t="s">
        <v>46</v>
      </c>
      <c r="J5277" t="s">
        <v>53</v>
      </c>
      <c r="K5277" t="s">
        <v>67</v>
      </c>
      <c r="L5277" t="s">
        <v>7</v>
      </c>
      <c r="M5277" t="s">
        <v>6</v>
      </c>
      <c r="N5277">
        <v>0.96614718231934005</v>
      </c>
    </row>
    <row r="5278" spans="6:14" x14ac:dyDescent="0.35">
      <c r="F5278" t="s">
        <v>5321</v>
      </c>
      <c r="G5278">
        <v>2020</v>
      </c>
      <c r="H5278" t="s">
        <v>27</v>
      </c>
      <c r="I5278" t="s">
        <v>47</v>
      </c>
      <c r="J5278" t="s">
        <v>53</v>
      </c>
      <c r="K5278" t="s">
        <v>67</v>
      </c>
      <c r="L5278" t="s">
        <v>3</v>
      </c>
      <c r="M5278" t="s">
        <v>12</v>
      </c>
      <c r="N5278">
        <v>1.7820285343936497</v>
      </c>
    </row>
    <row r="5279" spans="6:14" x14ac:dyDescent="0.35">
      <c r="F5279" t="s">
        <v>5322</v>
      </c>
      <c r="G5279">
        <v>2020</v>
      </c>
      <c r="H5279" t="s">
        <v>27</v>
      </c>
      <c r="I5279" t="s">
        <v>47</v>
      </c>
      <c r="J5279" t="s">
        <v>53</v>
      </c>
      <c r="K5279" t="s">
        <v>67</v>
      </c>
      <c r="L5279" t="s">
        <v>3</v>
      </c>
      <c r="M5279" t="s">
        <v>4</v>
      </c>
      <c r="N5279">
        <v>2772.7236500339777</v>
      </c>
    </row>
    <row r="5280" spans="6:14" x14ac:dyDescent="0.35">
      <c r="F5280" t="s">
        <v>5323</v>
      </c>
      <c r="G5280">
        <v>2020</v>
      </c>
      <c r="H5280" t="s">
        <v>27</v>
      </c>
      <c r="I5280" t="s">
        <v>47</v>
      </c>
      <c r="J5280" t="s">
        <v>53</v>
      </c>
      <c r="K5280" t="s">
        <v>67</v>
      </c>
      <c r="L5280" t="s">
        <v>3</v>
      </c>
      <c r="M5280" t="s">
        <v>28</v>
      </c>
      <c r="N5280">
        <v>2529.8022378421078</v>
      </c>
    </row>
    <row r="5281" spans="6:14" x14ac:dyDescent="0.35">
      <c r="F5281" t="s">
        <v>5324</v>
      </c>
      <c r="G5281">
        <v>2020</v>
      </c>
      <c r="H5281" t="s">
        <v>27</v>
      </c>
      <c r="I5281" t="s">
        <v>47</v>
      </c>
      <c r="J5281" t="s">
        <v>53</v>
      </c>
      <c r="K5281" t="s">
        <v>67</v>
      </c>
      <c r="L5281" t="s">
        <v>3</v>
      </c>
      <c r="M5281" t="s">
        <v>29</v>
      </c>
      <c r="N5281">
        <v>40.006505808</v>
      </c>
    </row>
    <row r="5282" spans="6:14" x14ac:dyDescent="0.35">
      <c r="F5282" t="s">
        <v>5325</v>
      </c>
      <c r="G5282">
        <v>2020</v>
      </c>
      <c r="H5282" t="s">
        <v>27</v>
      </c>
      <c r="I5282" t="s">
        <v>47</v>
      </c>
      <c r="J5282" t="s">
        <v>53</v>
      </c>
      <c r="K5282" t="s">
        <v>67</v>
      </c>
      <c r="L5282" t="s">
        <v>3</v>
      </c>
      <c r="M5282" t="s">
        <v>6</v>
      </c>
      <c r="N5282">
        <v>88.509829011046918</v>
      </c>
    </row>
    <row r="5283" spans="6:14" x14ac:dyDescent="0.35">
      <c r="F5283" t="s">
        <v>5326</v>
      </c>
      <c r="G5283">
        <v>2020</v>
      </c>
      <c r="H5283" t="s">
        <v>27</v>
      </c>
      <c r="I5283" t="s">
        <v>47</v>
      </c>
      <c r="J5283" t="s">
        <v>53</v>
      </c>
      <c r="K5283" t="s">
        <v>67</v>
      </c>
      <c r="L5283" t="s">
        <v>7</v>
      </c>
      <c r="M5283" t="s">
        <v>10</v>
      </c>
      <c r="N5283">
        <v>434.33851643505898</v>
      </c>
    </row>
    <row r="5284" spans="6:14" x14ac:dyDescent="0.35">
      <c r="F5284" t="s">
        <v>5327</v>
      </c>
      <c r="G5284">
        <v>2020</v>
      </c>
      <c r="H5284" t="s">
        <v>27</v>
      </c>
      <c r="I5284" t="s">
        <v>47</v>
      </c>
      <c r="J5284" t="s">
        <v>53</v>
      </c>
      <c r="K5284" t="s">
        <v>67</v>
      </c>
      <c r="L5284" t="s">
        <v>7</v>
      </c>
      <c r="M5284" t="s">
        <v>31</v>
      </c>
      <c r="N5284">
        <v>40.579681999999998</v>
      </c>
    </row>
    <row r="5285" spans="6:14" x14ac:dyDescent="0.35">
      <c r="F5285" t="s">
        <v>5328</v>
      </c>
      <c r="G5285">
        <v>2020</v>
      </c>
      <c r="H5285" t="s">
        <v>27</v>
      </c>
      <c r="I5285" t="s">
        <v>47</v>
      </c>
      <c r="J5285" t="s">
        <v>53</v>
      </c>
      <c r="K5285" t="s">
        <v>67</v>
      </c>
      <c r="L5285" t="s">
        <v>7</v>
      </c>
      <c r="M5285" t="s">
        <v>6</v>
      </c>
      <c r="N5285">
        <v>0.41406307813686</v>
      </c>
    </row>
    <row r="5286" spans="6:14" x14ac:dyDescent="0.35">
      <c r="F5286" t="s">
        <v>5329</v>
      </c>
      <c r="G5286">
        <v>2020</v>
      </c>
      <c r="H5286" t="s">
        <v>27</v>
      </c>
      <c r="I5286" t="s">
        <v>47</v>
      </c>
      <c r="J5286" t="s">
        <v>53</v>
      </c>
      <c r="K5286" t="s">
        <v>68</v>
      </c>
      <c r="L5286" t="s">
        <v>3</v>
      </c>
      <c r="M5286" t="s">
        <v>4</v>
      </c>
      <c r="N5286">
        <v>346.40397000000002</v>
      </c>
    </row>
    <row r="5287" spans="6:14" x14ac:dyDescent="0.35">
      <c r="F5287" t="s">
        <v>5330</v>
      </c>
      <c r="G5287">
        <v>2020</v>
      </c>
      <c r="H5287" t="s">
        <v>27</v>
      </c>
      <c r="I5287" t="s">
        <v>47</v>
      </c>
      <c r="J5287" t="s">
        <v>53</v>
      </c>
      <c r="K5287" t="s">
        <v>68</v>
      </c>
      <c r="L5287" t="s">
        <v>3</v>
      </c>
      <c r="M5287" t="s">
        <v>29</v>
      </c>
      <c r="N5287">
        <v>94.348700000000008</v>
      </c>
    </row>
    <row r="5288" spans="6:14" x14ac:dyDescent="0.35">
      <c r="F5288" t="s">
        <v>5331</v>
      </c>
      <c r="G5288">
        <v>2020</v>
      </c>
      <c r="H5288" t="s">
        <v>27</v>
      </c>
      <c r="I5288" t="s">
        <v>47</v>
      </c>
      <c r="J5288" t="s">
        <v>53</v>
      </c>
      <c r="K5288" t="s">
        <v>68</v>
      </c>
      <c r="L5288" t="s">
        <v>7</v>
      </c>
      <c r="M5288" t="s">
        <v>31</v>
      </c>
      <c r="N5288">
        <v>85.730899999999991</v>
      </c>
    </row>
    <row r="5289" spans="6:14" x14ac:dyDescent="0.35">
      <c r="F5289" t="s">
        <v>5332</v>
      </c>
      <c r="G5289">
        <v>2020</v>
      </c>
      <c r="H5289" t="s">
        <v>27</v>
      </c>
      <c r="I5289" t="s">
        <v>51</v>
      </c>
      <c r="J5289" t="s">
        <v>53</v>
      </c>
      <c r="K5289" t="s">
        <v>67</v>
      </c>
      <c r="L5289" t="s">
        <v>7</v>
      </c>
      <c r="M5289" t="s">
        <v>10</v>
      </c>
      <c r="N5289">
        <v>212.655</v>
      </c>
    </row>
    <row r="5290" spans="6:14" x14ac:dyDescent="0.35">
      <c r="F5290" t="s">
        <v>5333</v>
      </c>
      <c r="G5290">
        <v>2020</v>
      </c>
      <c r="H5290" t="s">
        <v>27</v>
      </c>
      <c r="I5290" t="s">
        <v>51</v>
      </c>
      <c r="J5290" t="s">
        <v>53</v>
      </c>
      <c r="K5290" t="s">
        <v>67</v>
      </c>
      <c r="L5290" t="s">
        <v>7</v>
      </c>
      <c r="M5290" t="s">
        <v>14</v>
      </c>
      <c r="N5290">
        <v>3.3734727178973963E-4</v>
      </c>
    </row>
    <row r="5291" spans="6:14" x14ac:dyDescent="0.35">
      <c r="F5291" t="s">
        <v>5334</v>
      </c>
      <c r="G5291">
        <v>2020</v>
      </c>
      <c r="H5291" t="s">
        <v>27</v>
      </c>
      <c r="I5291" t="s">
        <v>51</v>
      </c>
      <c r="J5291" t="s">
        <v>53</v>
      </c>
      <c r="K5291" t="s">
        <v>68</v>
      </c>
      <c r="L5291" t="s">
        <v>3</v>
      </c>
      <c r="M5291" t="s">
        <v>29</v>
      </c>
      <c r="N5291">
        <v>0.51084045584045601</v>
      </c>
    </row>
    <row r="5292" spans="6:14" x14ac:dyDescent="0.35">
      <c r="F5292" t="s">
        <v>5335</v>
      </c>
      <c r="G5292">
        <v>2020</v>
      </c>
      <c r="H5292" t="s">
        <v>27</v>
      </c>
      <c r="I5292" t="s">
        <v>51</v>
      </c>
      <c r="J5292" t="s">
        <v>53</v>
      </c>
      <c r="K5292" t="s">
        <v>68</v>
      </c>
      <c r="L5292" t="s">
        <v>7</v>
      </c>
      <c r="M5292" t="s">
        <v>8</v>
      </c>
      <c r="N5292">
        <v>5.5068219538811398</v>
      </c>
    </row>
    <row r="5293" spans="6:14" x14ac:dyDescent="0.35">
      <c r="F5293" t="s">
        <v>5336</v>
      </c>
      <c r="G5293">
        <v>2020</v>
      </c>
      <c r="H5293" t="s">
        <v>27</v>
      </c>
      <c r="I5293" t="s">
        <v>51</v>
      </c>
      <c r="J5293" t="s">
        <v>53</v>
      </c>
      <c r="K5293" t="s">
        <v>68</v>
      </c>
      <c r="L5293" t="s">
        <v>7</v>
      </c>
      <c r="M5293" t="s">
        <v>10</v>
      </c>
      <c r="N5293">
        <v>597.65710475621859</v>
      </c>
    </row>
    <row r="5294" spans="6:14" x14ac:dyDescent="0.35">
      <c r="F5294" t="s">
        <v>5337</v>
      </c>
      <c r="G5294">
        <v>2020</v>
      </c>
      <c r="H5294" t="s">
        <v>27</v>
      </c>
      <c r="I5294" t="s">
        <v>51</v>
      </c>
      <c r="J5294" t="s">
        <v>53</v>
      </c>
      <c r="K5294" t="s">
        <v>68</v>
      </c>
      <c r="L5294" t="s">
        <v>7</v>
      </c>
      <c r="M5294" t="s">
        <v>11</v>
      </c>
      <c r="N5294">
        <v>89.044942473999981</v>
      </c>
    </row>
    <row r="5295" spans="6:14" x14ac:dyDescent="0.35">
      <c r="F5295" t="s">
        <v>5338</v>
      </c>
      <c r="G5295">
        <v>2020</v>
      </c>
      <c r="H5295" t="s">
        <v>27</v>
      </c>
      <c r="I5295" t="s">
        <v>51</v>
      </c>
      <c r="J5295" t="s">
        <v>53</v>
      </c>
      <c r="K5295" t="s">
        <v>68</v>
      </c>
      <c r="L5295" t="s">
        <v>7</v>
      </c>
      <c r="M5295" t="s">
        <v>14</v>
      </c>
      <c r="N5295">
        <v>198.77784327472773</v>
      </c>
    </row>
    <row r="5296" spans="6:14" x14ac:dyDescent="0.35">
      <c r="F5296" t="s">
        <v>5339</v>
      </c>
      <c r="G5296">
        <v>2020</v>
      </c>
      <c r="H5296" t="s">
        <v>27</v>
      </c>
      <c r="I5296" t="s">
        <v>50</v>
      </c>
      <c r="J5296" t="s">
        <v>53</v>
      </c>
      <c r="K5296" t="s">
        <v>67</v>
      </c>
      <c r="L5296" t="s">
        <v>7</v>
      </c>
      <c r="M5296" t="s">
        <v>14</v>
      </c>
      <c r="N5296">
        <v>1.420978747408825E-3</v>
      </c>
    </row>
    <row r="5297" spans="6:14" x14ac:dyDescent="0.35">
      <c r="F5297" t="s">
        <v>5340</v>
      </c>
      <c r="G5297">
        <v>2020</v>
      </c>
      <c r="H5297" t="s">
        <v>27</v>
      </c>
      <c r="I5297" t="s">
        <v>50</v>
      </c>
      <c r="J5297" t="s">
        <v>53</v>
      </c>
      <c r="K5297" t="s">
        <v>67</v>
      </c>
      <c r="L5297" t="s">
        <v>7</v>
      </c>
      <c r="M5297" t="s">
        <v>15</v>
      </c>
      <c r="N5297">
        <v>473.29712000000001</v>
      </c>
    </row>
    <row r="5298" spans="6:14" x14ac:dyDescent="0.35">
      <c r="F5298" t="s">
        <v>5341</v>
      </c>
      <c r="G5298">
        <v>2020</v>
      </c>
      <c r="H5298" t="s">
        <v>27</v>
      </c>
      <c r="I5298" t="s">
        <v>50</v>
      </c>
      <c r="J5298" t="s">
        <v>53</v>
      </c>
      <c r="K5298" t="s">
        <v>68</v>
      </c>
      <c r="L5298" t="s">
        <v>3</v>
      </c>
      <c r="M5298" t="s">
        <v>29</v>
      </c>
      <c r="N5298">
        <v>9.9144969914529923</v>
      </c>
    </row>
    <row r="5299" spans="6:14" x14ac:dyDescent="0.35">
      <c r="F5299" t="s">
        <v>5342</v>
      </c>
      <c r="G5299">
        <v>2020</v>
      </c>
      <c r="H5299" t="s">
        <v>27</v>
      </c>
      <c r="I5299" t="s">
        <v>50</v>
      </c>
      <c r="J5299" t="s">
        <v>53</v>
      </c>
      <c r="K5299" t="s">
        <v>68</v>
      </c>
      <c r="L5299" t="s">
        <v>7</v>
      </c>
      <c r="M5299" t="s">
        <v>8</v>
      </c>
      <c r="N5299">
        <v>1102.0208587507566</v>
      </c>
    </row>
    <row r="5300" spans="6:14" x14ac:dyDescent="0.35">
      <c r="F5300" t="s">
        <v>5343</v>
      </c>
      <c r="G5300">
        <v>2020</v>
      </c>
      <c r="H5300" t="s">
        <v>27</v>
      </c>
      <c r="I5300" t="s">
        <v>50</v>
      </c>
      <c r="J5300" t="s">
        <v>53</v>
      </c>
      <c r="K5300" t="s">
        <v>68</v>
      </c>
      <c r="L5300" t="s">
        <v>7</v>
      </c>
      <c r="M5300" t="s">
        <v>11</v>
      </c>
      <c r="N5300">
        <v>24.73002</v>
      </c>
    </row>
    <row r="5301" spans="6:14" x14ac:dyDescent="0.35">
      <c r="F5301" t="s">
        <v>5344</v>
      </c>
      <c r="G5301">
        <v>2020</v>
      </c>
      <c r="H5301" t="s">
        <v>27</v>
      </c>
      <c r="I5301" t="s">
        <v>50</v>
      </c>
      <c r="J5301" t="s">
        <v>53</v>
      </c>
      <c r="K5301" t="s">
        <v>68</v>
      </c>
      <c r="L5301" t="s">
        <v>7</v>
      </c>
      <c r="M5301" t="s">
        <v>14</v>
      </c>
      <c r="N5301">
        <v>236.61813902125192</v>
      </c>
    </row>
    <row r="5302" spans="6:14" x14ac:dyDescent="0.35">
      <c r="F5302" t="s">
        <v>5345</v>
      </c>
      <c r="G5302">
        <v>2020</v>
      </c>
      <c r="H5302" t="s">
        <v>27</v>
      </c>
      <c r="I5302" t="s">
        <v>49</v>
      </c>
      <c r="J5302" t="s">
        <v>53</v>
      </c>
      <c r="K5302" t="s">
        <v>67</v>
      </c>
      <c r="L5302" t="s">
        <v>3</v>
      </c>
      <c r="M5302" t="s">
        <v>4</v>
      </c>
      <c r="N5302">
        <v>1438.526112</v>
      </c>
    </row>
    <row r="5303" spans="6:14" x14ac:dyDescent="0.35">
      <c r="F5303" t="s">
        <v>5346</v>
      </c>
      <c r="G5303">
        <v>2020</v>
      </c>
      <c r="H5303" t="s">
        <v>27</v>
      </c>
      <c r="I5303" t="s">
        <v>49</v>
      </c>
      <c r="J5303" t="s">
        <v>53</v>
      </c>
      <c r="K5303" t="s">
        <v>67</v>
      </c>
      <c r="L5303" t="s">
        <v>3</v>
      </c>
      <c r="M5303" t="s">
        <v>29</v>
      </c>
      <c r="N5303">
        <v>9.9999000000000002</v>
      </c>
    </row>
    <row r="5304" spans="6:14" x14ac:dyDescent="0.35">
      <c r="F5304" t="s">
        <v>5347</v>
      </c>
      <c r="G5304">
        <v>2020</v>
      </c>
      <c r="H5304" t="s">
        <v>27</v>
      </c>
      <c r="I5304" t="s">
        <v>49</v>
      </c>
      <c r="J5304" t="s">
        <v>53</v>
      </c>
      <c r="K5304" t="s">
        <v>67</v>
      </c>
      <c r="L5304" t="s">
        <v>7</v>
      </c>
      <c r="M5304" t="s">
        <v>14</v>
      </c>
      <c r="N5304">
        <v>0.84073838710113036</v>
      </c>
    </row>
    <row r="5305" spans="6:14" x14ac:dyDescent="0.35">
      <c r="F5305" t="s">
        <v>5348</v>
      </c>
      <c r="G5305">
        <v>2020</v>
      </c>
      <c r="H5305" t="s">
        <v>27</v>
      </c>
      <c r="I5305" t="s">
        <v>49</v>
      </c>
      <c r="J5305" t="s">
        <v>53</v>
      </c>
      <c r="K5305" t="s">
        <v>68</v>
      </c>
      <c r="L5305" t="s">
        <v>3</v>
      </c>
      <c r="M5305" t="s">
        <v>12</v>
      </c>
      <c r="N5305">
        <v>0</v>
      </c>
    </row>
    <row r="5306" spans="6:14" x14ac:dyDescent="0.35">
      <c r="F5306" t="s">
        <v>5349</v>
      </c>
      <c r="G5306">
        <v>2020</v>
      </c>
      <c r="H5306" t="s">
        <v>27</v>
      </c>
      <c r="I5306" t="s">
        <v>49</v>
      </c>
      <c r="J5306" t="s">
        <v>53</v>
      </c>
      <c r="K5306" t="s">
        <v>68</v>
      </c>
      <c r="L5306" t="s">
        <v>3</v>
      </c>
      <c r="M5306" t="s">
        <v>4</v>
      </c>
      <c r="N5306">
        <v>508.94749000000002</v>
      </c>
    </row>
    <row r="5307" spans="6:14" x14ac:dyDescent="0.35">
      <c r="F5307" t="s">
        <v>5350</v>
      </c>
      <c r="G5307">
        <v>2020</v>
      </c>
      <c r="H5307" t="s">
        <v>27</v>
      </c>
      <c r="I5307" t="s">
        <v>49</v>
      </c>
      <c r="J5307" t="s">
        <v>53</v>
      </c>
      <c r="K5307" t="s">
        <v>68</v>
      </c>
      <c r="L5307" t="s">
        <v>3</v>
      </c>
      <c r="M5307" t="s">
        <v>16</v>
      </c>
      <c r="N5307">
        <v>112.89475</v>
      </c>
    </row>
    <row r="5308" spans="6:14" x14ac:dyDescent="0.35">
      <c r="F5308" t="s">
        <v>5351</v>
      </c>
      <c r="G5308">
        <v>2020</v>
      </c>
      <c r="H5308" t="s">
        <v>27</v>
      </c>
      <c r="I5308" t="s">
        <v>49</v>
      </c>
      <c r="J5308" t="s">
        <v>53</v>
      </c>
      <c r="K5308" t="s">
        <v>68</v>
      </c>
      <c r="L5308" t="s">
        <v>3</v>
      </c>
      <c r="M5308" t="s">
        <v>29</v>
      </c>
      <c r="N5308">
        <v>55.331410000000005</v>
      </c>
    </row>
    <row r="5309" spans="6:14" x14ac:dyDescent="0.35">
      <c r="F5309" t="s">
        <v>5352</v>
      </c>
      <c r="G5309">
        <v>2020</v>
      </c>
      <c r="H5309" t="s">
        <v>27</v>
      </c>
      <c r="I5309" t="s">
        <v>49</v>
      </c>
      <c r="J5309" t="s">
        <v>53</v>
      </c>
      <c r="K5309" t="s">
        <v>68</v>
      </c>
      <c r="L5309" t="s">
        <v>7</v>
      </c>
      <c r="M5309" t="s">
        <v>10</v>
      </c>
      <c r="N5309">
        <v>1.7118</v>
      </c>
    </row>
    <row r="5310" spans="6:14" x14ac:dyDescent="0.35">
      <c r="F5310" t="s">
        <v>5353</v>
      </c>
      <c r="G5310">
        <v>2020</v>
      </c>
      <c r="H5310" t="s">
        <v>27</v>
      </c>
      <c r="I5310" t="s">
        <v>49</v>
      </c>
      <c r="J5310" t="s">
        <v>53</v>
      </c>
      <c r="K5310" t="s">
        <v>68</v>
      </c>
      <c r="L5310" t="s">
        <v>7</v>
      </c>
      <c r="M5310" t="s">
        <v>14</v>
      </c>
      <c r="N5310">
        <v>225.12887011215668</v>
      </c>
    </row>
    <row r="5311" spans="6:14" x14ac:dyDescent="0.35">
      <c r="F5311" t="s">
        <v>5354</v>
      </c>
      <c r="G5311">
        <v>2020</v>
      </c>
      <c r="H5311" t="s">
        <v>27</v>
      </c>
      <c r="I5311" t="s">
        <v>49</v>
      </c>
      <c r="J5311" t="s">
        <v>53</v>
      </c>
      <c r="K5311" t="s">
        <v>68</v>
      </c>
      <c r="L5311" t="s">
        <v>7</v>
      </c>
      <c r="M5311" t="s">
        <v>31</v>
      </c>
      <c r="N5311">
        <v>9.9999000000000002</v>
      </c>
    </row>
    <row r="5312" spans="6:14" x14ac:dyDescent="0.35">
      <c r="F5312" t="s">
        <v>5355</v>
      </c>
      <c r="G5312">
        <v>2020</v>
      </c>
      <c r="H5312" t="s">
        <v>27</v>
      </c>
      <c r="I5312" t="s">
        <v>48</v>
      </c>
      <c r="J5312" t="s">
        <v>53</v>
      </c>
      <c r="K5312" t="s">
        <v>67</v>
      </c>
      <c r="L5312" t="s">
        <v>3</v>
      </c>
      <c r="M5312" t="s">
        <v>12</v>
      </c>
      <c r="N5312">
        <v>441.81277999999998</v>
      </c>
    </row>
    <row r="5313" spans="6:14" x14ac:dyDescent="0.35">
      <c r="F5313" t="s">
        <v>5356</v>
      </c>
      <c r="G5313">
        <v>2020</v>
      </c>
      <c r="H5313" t="s">
        <v>27</v>
      </c>
      <c r="I5313" t="s">
        <v>48</v>
      </c>
      <c r="J5313" t="s">
        <v>53</v>
      </c>
      <c r="K5313" t="s">
        <v>67</v>
      </c>
      <c r="L5313" t="s">
        <v>3</v>
      </c>
      <c r="M5313" t="s">
        <v>29</v>
      </c>
      <c r="N5313">
        <v>2.2869700000000002</v>
      </c>
    </row>
    <row r="5314" spans="6:14" x14ac:dyDescent="0.35">
      <c r="F5314" t="s">
        <v>5357</v>
      </c>
      <c r="G5314">
        <v>2020</v>
      </c>
      <c r="H5314" t="s">
        <v>27</v>
      </c>
      <c r="I5314" t="s">
        <v>48</v>
      </c>
      <c r="J5314" t="s">
        <v>53</v>
      </c>
      <c r="K5314" t="s">
        <v>67</v>
      </c>
      <c r="L5314" t="s">
        <v>7</v>
      </c>
      <c r="M5314" t="s">
        <v>14</v>
      </c>
      <c r="N5314">
        <v>21.489353655050184</v>
      </c>
    </row>
    <row r="5315" spans="6:14" x14ac:dyDescent="0.35">
      <c r="F5315" t="s">
        <v>5358</v>
      </c>
      <c r="G5315">
        <v>2020</v>
      </c>
      <c r="H5315" t="s">
        <v>27</v>
      </c>
      <c r="I5315" t="s">
        <v>48</v>
      </c>
      <c r="J5315" t="s">
        <v>53</v>
      </c>
      <c r="K5315" t="s">
        <v>67</v>
      </c>
      <c r="L5315" t="s">
        <v>7</v>
      </c>
      <c r="M5315" t="s">
        <v>15</v>
      </c>
      <c r="N5315">
        <v>626.17999999999995</v>
      </c>
    </row>
    <row r="5316" spans="6:14" x14ac:dyDescent="0.35">
      <c r="F5316" t="s">
        <v>5359</v>
      </c>
      <c r="G5316">
        <v>2020</v>
      </c>
      <c r="H5316" t="s">
        <v>27</v>
      </c>
      <c r="I5316" t="s">
        <v>48</v>
      </c>
      <c r="J5316" t="s">
        <v>53</v>
      </c>
      <c r="K5316" t="s">
        <v>67</v>
      </c>
      <c r="L5316" t="s">
        <v>7</v>
      </c>
      <c r="M5316" t="s">
        <v>32</v>
      </c>
      <c r="N5316">
        <v>79.456900000000005</v>
      </c>
    </row>
    <row r="5317" spans="6:14" x14ac:dyDescent="0.35">
      <c r="F5317" t="s">
        <v>5360</v>
      </c>
      <c r="G5317">
        <v>2020</v>
      </c>
      <c r="H5317" t="s">
        <v>27</v>
      </c>
      <c r="I5317" t="s">
        <v>48</v>
      </c>
      <c r="J5317" t="s">
        <v>53</v>
      </c>
      <c r="K5317" t="s">
        <v>68</v>
      </c>
      <c r="L5317" t="s">
        <v>3</v>
      </c>
      <c r="M5317" t="s">
        <v>12</v>
      </c>
      <c r="N5317">
        <v>93.781459999999996</v>
      </c>
    </row>
    <row r="5318" spans="6:14" x14ac:dyDescent="0.35">
      <c r="F5318" t="s">
        <v>5361</v>
      </c>
      <c r="G5318">
        <v>2020</v>
      </c>
      <c r="H5318" t="s">
        <v>27</v>
      </c>
      <c r="I5318" t="s">
        <v>48</v>
      </c>
      <c r="J5318" t="s">
        <v>53</v>
      </c>
      <c r="K5318" t="s">
        <v>68</v>
      </c>
      <c r="L5318" t="s">
        <v>3</v>
      </c>
      <c r="M5318" t="s">
        <v>4</v>
      </c>
      <c r="N5318">
        <v>96.269199999999998</v>
      </c>
    </row>
    <row r="5319" spans="6:14" x14ac:dyDescent="0.35">
      <c r="F5319" t="s">
        <v>5362</v>
      </c>
      <c r="G5319">
        <v>2020</v>
      </c>
      <c r="H5319" t="s">
        <v>27</v>
      </c>
      <c r="I5319" t="s">
        <v>48</v>
      </c>
      <c r="J5319" t="s">
        <v>53</v>
      </c>
      <c r="K5319" t="s">
        <v>68</v>
      </c>
      <c r="L5319" t="s">
        <v>3</v>
      </c>
      <c r="M5319" t="s">
        <v>16</v>
      </c>
      <c r="N5319">
        <v>22.88</v>
      </c>
    </row>
    <row r="5320" spans="6:14" x14ac:dyDescent="0.35">
      <c r="F5320" t="s">
        <v>5363</v>
      </c>
      <c r="G5320">
        <v>2020</v>
      </c>
      <c r="H5320" t="s">
        <v>27</v>
      </c>
      <c r="I5320" t="s">
        <v>48</v>
      </c>
      <c r="J5320" t="s">
        <v>53</v>
      </c>
      <c r="K5320" t="s">
        <v>68</v>
      </c>
      <c r="L5320" t="s">
        <v>7</v>
      </c>
      <c r="M5320" t="s">
        <v>8</v>
      </c>
      <c r="N5320">
        <v>264.65957457000002</v>
      </c>
    </row>
    <row r="5321" spans="6:14" x14ac:dyDescent="0.35">
      <c r="F5321" t="s">
        <v>5364</v>
      </c>
      <c r="G5321">
        <v>2020</v>
      </c>
      <c r="H5321" t="s">
        <v>27</v>
      </c>
      <c r="I5321" t="s">
        <v>48</v>
      </c>
      <c r="J5321" t="s">
        <v>53</v>
      </c>
      <c r="K5321" t="s">
        <v>68</v>
      </c>
      <c r="L5321" t="s">
        <v>7</v>
      </c>
      <c r="M5321" t="s">
        <v>30</v>
      </c>
      <c r="N5321">
        <v>309.05</v>
      </c>
    </row>
    <row r="5322" spans="6:14" x14ac:dyDescent="0.35">
      <c r="F5322" t="s">
        <v>5365</v>
      </c>
      <c r="G5322">
        <v>2020</v>
      </c>
      <c r="H5322" t="s">
        <v>27</v>
      </c>
      <c r="I5322" t="s">
        <v>48</v>
      </c>
      <c r="J5322" t="s">
        <v>53</v>
      </c>
      <c r="K5322" t="s">
        <v>68</v>
      </c>
      <c r="L5322" t="s">
        <v>7</v>
      </c>
      <c r="M5322" t="s">
        <v>14</v>
      </c>
      <c r="N5322">
        <v>8633.9579294192063</v>
      </c>
    </row>
    <row r="5323" spans="6:14" x14ac:dyDescent="0.35">
      <c r="F5323" t="s">
        <v>5366</v>
      </c>
      <c r="G5323">
        <v>2020</v>
      </c>
      <c r="H5323" t="s">
        <v>27</v>
      </c>
      <c r="I5323" t="s">
        <v>48</v>
      </c>
      <c r="J5323" t="s">
        <v>53</v>
      </c>
      <c r="K5323" t="s">
        <v>68</v>
      </c>
      <c r="L5323" t="s">
        <v>7</v>
      </c>
      <c r="M5323" t="s">
        <v>32</v>
      </c>
      <c r="N5323">
        <v>225.236525</v>
      </c>
    </row>
    <row r="5324" spans="6:14" x14ac:dyDescent="0.35">
      <c r="F5324" t="s">
        <v>5367</v>
      </c>
      <c r="G5324">
        <v>2020</v>
      </c>
      <c r="H5324" t="s">
        <v>27</v>
      </c>
      <c r="I5324" t="s">
        <v>6</v>
      </c>
      <c r="J5324" t="s">
        <v>53</v>
      </c>
      <c r="K5324" t="s">
        <v>68</v>
      </c>
      <c r="L5324" t="s">
        <v>7</v>
      </c>
      <c r="M5324" t="s">
        <v>14</v>
      </c>
      <c r="N5324">
        <v>27.651288989999998</v>
      </c>
    </row>
    <row r="5325" spans="6:14" x14ac:dyDescent="0.35">
      <c r="F5325" t="s">
        <v>5368</v>
      </c>
      <c r="G5325">
        <v>2020</v>
      </c>
      <c r="H5325" t="s">
        <v>33</v>
      </c>
      <c r="I5325" t="s">
        <v>46</v>
      </c>
      <c r="J5325" t="s">
        <v>53</v>
      </c>
      <c r="K5325" t="s">
        <v>67</v>
      </c>
      <c r="L5325" t="s">
        <v>3</v>
      </c>
      <c r="M5325" t="s">
        <v>12</v>
      </c>
      <c r="N5325">
        <v>28821.659457117883</v>
      </c>
    </row>
    <row r="5326" spans="6:14" x14ac:dyDescent="0.35">
      <c r="F5326" t="s">
        <v>5369</v>
      </c>
      <c r="G5326">
        <v>2020</v>
      </c>
      <c r="H5326" t="s">
        <v>33</v>
      </c>
      <c r="I5326" t="s">
        <v>46</v>
      </c>
      <c r="J5326" t="s">
        <v>53</v>
      </c>
      <c r="K5326" t="s">
        <v>67</v>
      </c>
      <c r="L5326" t="s">
        <v>3</v>
      </c>
      <c r="M5326" t="s">
        <v>4</v>
      </c>
      <c r="N5326">
        <v>463.89550831000304</v>
      </c>
    </row>
    <row r="5327" spans="6:14" x14ac:dyDescent="0.35">
      <c r="F5327" t="s">
        <v>5370</v>
      </c>
      <c r="G5327">
        <v>2020</v>
      </c>
      <c r="H5327" t="s">
        <v>33</v>
      </c>
      <c r="I5327" t="s">
        <v>46</v>
      </c>
      <c r="J5327" t="s">
        <v>53</v>
      </c>
      <c r="K5327" t="s">
        <v>67</v>
      </c>
      <c r="L5327" t="s">
        <v>3</v>
      </c>
      <c r="M5327" t="s">
        <v>28</v>
      </c>
      <c r="N5327">
        <v>10.376937978252071</v>
      </c>
    </row>
    <row r="5328" spans="6:14" x14ac:dyDescent="0.35">
      <c r="F5328" t="s">
        <v>5371</v>
      </c>
      <c r="G5328">
        <v>2020</v>
      </c>
      <c r="H5328" t="s">
        <v>33</v>
      </c>
      <c r="I5328" t="s">
        <v>46</v>
      </c>
      <c r="J5328" t="s">
        <v>53</v>
      </c>
      <c r="K5328" t="s">
        <v>67</v>
      </c>
      <c r="L5328" t="s">
        <v>3</v>
      </c>
      <c r="M5328" t="s">
        <v>29</v>
      </c>
      <c r="N5328">
        <v>4.4227066158282264</v>
      </c>
    </row>
    <row r="5329" spans="6:14" x14ac:dyDescent="0.35">
      <c r="F5329" t="s">
        <v>5372</v>
      </c>
      <c r="G5329">
        <v>2020</v>
      </c>
      <c r="H5329" t="s">
        <v>33</v>
      </c>
      <c r="I5329" t="s">
        <v>46</v>
      </c>
      <c r="J5329" t="s">
        <v>53</v>
      </c>
      <c r="K5329" t="s">
        <v>67</v>
      </c>
      <c r="L5329" t="s">
        <v>3</v>
      </c>
      <c r="M5329" t="s">
        <v>6</v>
      </c>
      <c r="N5329">
        <v>615.04242929916109</v>
      </c>
    </row>
    <row r="5330" spans="6:14" x14ac:dyDescent="0.35">
      <c r="F5330" t="s">
        <v>5373</v>
      </c>
      <c r="G5330">
        <v>2020</v>
      </c>
      <c r="H5330" t="s">
        <v>33</v>
      </c>
      <c r="I5330" t="s">
        <v>46</v>
      </c>
      <c r="J5330" t="s">
        <v>53</v>
      </c>
      <c r="K5330" t="s">
        <v>67</v>
      </c>
      <c r="L5330" t="s">
        <v>7</v>
      </c>
      <c r="M5330" t="s">
        <v>10</v>
      </c>
      <c r="N5330">
        <v>11.342179189815873</v>
      </c>
    </row>
    <row r="5331" spans="6:14" x14ac:dyDescent="0.35">
      <c r="F5331" t="s">
        <v>5374</v>
      </c>
      <c r="G5331">
        <v>2020</v>
      </c>
      <c r="H5331" t="s">
        <v>33</v>
      </c>
      <c r="I5331" t="s">
        <v>46</v>
      </c>
      <c r="J5331" t="s">
        <v>53</v>
      </c>
      <c r="K5331" t="s">
        <v>67</v>
      </c>
      <c r="L5331" t="s">
        <v>7</v>
      </c>
      <c r="M5331" t="s">
        <v>31</v>
      </c>
      <c r="N5331">
        <v>0</v>
      </c>
    </row>
    <row r="5332" spans="6:14" x14ac:dyDescent="0.35">
      <c r="F5332" t="s">
        <v>5375</v>
      </c>
      <c r="G5332">
        <v>2020</v>
      </c>
      <c r="H5332" t="s">
        <v>33</v>
      </c>
      <c r="I5332" t="s">
        <v>46</v>
      </c>
      <c r="J5332" t="s">
        <v>53</v>
      </c>
      <c r="K5332" t="s">
        <v>67</v>
      </c>
      <c r="L5332" t="s">
        <v>7</v>
      </c>
      <c r="M5332" t="s">
        <v>32</v>
      </c>
      <c r="N5332">
        <v>36056.386576861521</v>
      </c>
    </row>
    <row r="5333" spans="6:14" x14ac:dyDescent="0.35">
      <c r="F5333" t="s">
        <v>5376</v>
      </c>
      <c r="G5333">
        <v>2020</v>
      </c>
      <c r="H5333" t="s">
        <v>33</v>
      </c>
      <c r="I5333" t="s">
        <v>46</v>
      </c>
      <c r="J5333" t="s">
        <v>53</v>
      </c>
      <c r="K5333" t="s">
        <v>67</v>
      </c>
      <c r="L5333" t="s">
        <v>7</v>
      </c>
      <c r="M5333" t="s">
        <v>6</v>
      </c>
      <c r="N5333">
        <v>52.830673544332377</v>
      </c>
    </row>
    <row r="5334" spans="6:14" x14ac:dyDescent="0.35">
      <c r="F5334" t="s">
        <v>5377</v>
      </c>
      <c r="G5334">
        <v>2020</v>
      </c>
      <c r="H5334" t="s">
        <v>33</v>
      </c>
      <c r="I5334" t="s">
        <v>47</v>
      </c>
      <c r="J5334" t="s">
        <v>53</v>
      </c>
      <c r="K5334" t="s">
        <v>67</v>
      </c>
      <c r="L5334" t="s">
        <v>3</v>
      </c>
      <c r="M5334" t="s">
        <v>12</v>
      </c>
      <c r="N5334">
        <v>172.35733944276899</v>
      </c>
    </row>
    <row r="5335" spans="6:14" x14ac:dyDescent="0.35">
      <c r="F5335" t="s">
        <v>5378</v>
      </c>
      <c r="G5335">
        <v>2020</v>
      </c>
      <c r="H5335" t="s">
        <v>33</v>
      </c>
      <c r="I5335" t="s">
        <v>47</v>
      </c>
      <c r="J5335" t="s">
        <v>53</v>
      </c>
      <c r="K5335" t="s">
        <v>67</v>
      </c>
      <c r="L5335" t="s">
        <v>3</v>
      </c>
      <c r="M5335" t="s">
        <v>4</v>
      </c>
      <c r="N5335">
        <v>34068.007110904291</v>
      </c>
    </row>
    <row r="5336" spans="6:14" x14ac:dyDescent="0.35">
      <c r="F5336" t="s">
        <v>5379</v>
      </c>
      <c r="G5336">
        <v>2020</v>
      </c>
      <c r="H5336" t="s">
        <v>33</v>
      </c>
      <c r="I5336" t="s">
        <v>47</v>
      </c>
      <c r="J5336" t="s">
        <v>53</v>
      </c>
      <c r="K5336" t="s">
        <v>67</v>
      </c>
      <c r="L5336" t="s">
        <v>3</v>
      </c>
      <c r="M5336" t="s">
        <v>16</v>
      </c>
      <c r="N5336">
        <v>122.395064</v>
      </c>
    </row>
    <row r="5337" spans="6:14" x14ac:dyDescent="0.35">
      <c r="F5337" t="s">
        <v>5380</v>
      </c>
      <c r="G5337">
        <v>2020</v>
      </c>
      <c r="H5337" t="s">
        <v>33</v>
      </c>
      <c r="I5337" t="s">
        <v>47</v>
      </c>
      <c r="J5337" t="s">
        <v>53</v>
      </c>
      <c r="K5337" t="s">
        <v>67</v>
      </c>
      <c r="L5337" t="s">
        <v>3</v>
      </c>
      <c r="M5337" t="s">
        <v>28</v>
      </c>
      <c r="N5337">
        <v>26437.120430433533</v>
      </c>
    </row>
    <row r="5338" spans="6:14" x14ac:dyDescent="0.35">
      <c r="F5338" t="s">
        <v>5381</v>
      </c>
      <c r="G5338">
        <v>2020</v>
      </c>
      <c r="H5338" t="s">
        <v>33</v>
      </c>
      <c r="I5338" t="s">
        <v>47</v>
      </c>
      <c r="J5338" t="s">
        <v>53</v>
      </c>
      <c r="K5338" t="s">
        <v>67</v>
      </c>
      <c r="L5338" t="s">
        <v>3</v>
      </c>
      <c r="M5338" t="s">
        <v>29</v>
      </c>
      <c r="N5338">
        <v>114.26790469249781</v>
      </c>
    </row>
    <row r="5339" spans="6:14" x14ac:dyDescent="0.35">
      <c r="F5339" t="s">
        <v>5382</v>
      </c>
      <c r="G5339">
        <v>2020</v>
      </c>
      <c r="H5339" t="s">
        <v>33</v>
      </c>
      <c r="I5339" t="s">
        <v>47</v>
      </c>
      <c r="J5339" t="s">
        <v>53</v>
      </c>
      <c r="K5339" t="s">
        <v>67</v>
      </c>
      <c r="L5339" t="s">
        <v>3</v>
      </c>
      <c r="M5339" t="s">
        <v>6</v>
      </c>
      <c r="N5339">
        <v>308.90917555678328</v>
      </c>
    </row>
    <row r="5340" spans="6:14" x14ac:dyDescent="0.35">
      <c r="F5340" t="s">
        <v>5383</v>
      </c>
      <c r="G5340">
        <v>2020</v>
      </c>
      <c r="H5340" t="s">
        <v>33</v>
      </c>
      <c r="I5340" t="s">
        <v>47</v>
      </c>
      <c r="J5340" t="s">
        <v>53</v>
      </c>
      <c r="K5340" t="s">
        <v>67</v>
      </c>
      <c r="L5340" t="s">
        <v>7</v>
      </c>
      <c r="M5340" t="s">
        <v>10</v>
      </c>
      <c r="N5340">
        <v>3554.1872149384926</v>
      </c>
    </row>
    <row r="5341" spans="6:14" x14ac:dyDescent="0.35">
      <c r="F5341" t="s">
        <v>5384</v>
      </c>
      <c r="G5341">
        <v>2020</v>
      </c>
      <c r="H5341" t="s">
        <v>33</v>
      </c>
      <c r="I5341" t="s">
        <v>47</v>
      </c>
      <c r="J5341" t="s">
        <v>53</v>
      </c>
      <c r="K5341" t="s">
        <v>67</v>
      </c>
      <c r="L5341" t="s">
        <v>7</v>
      </c>
      <c r="M5341" t="s">
        <v>34</v>
      </c>
      <c r="N5341">
        <v>68.435649999999995</v>
      </c>
    </row>
    <row r="5342" spans="6:14" x14ac:dyDescent="0.35">
      <c r="F5342" t="s">
        <v>5385</v>
      </c>
      <c r="G5342">
        <v>2020</v>
      </c>
      <c r="H5342" t="s">
        <v>33</v>
      </c>
      <c r="I5342" t="s">
        <v>47</v>
      </c>
      <c r="J5342" t="s">
        <v>53</v>
      </c>
      <c r="K5342" t="s">
        <v>67</v>
      </c>
      <c r="L5342" t="s">
        <v>7</v>
      </c>
      <c r="M5342" t="s">
        <v>31</v>
      </c>
      <c r="N5342">
        <v>5274.1507004000005</v>
      </c>
    </row>
    <row r="5343" spans="6:14" x14ac:dyDescent="0.35">
      <c r="F5343" t="s">
        <v>5386</v>
      </c>
      <c r="G5343">
        <v>2020</v>
      </c>
      <c r="H5343" t="s">
        <v>33</v>
      </c>
      <c r="I5343" t="s">
        <v>47</v>
      </c>
      <c r="J5343" t="s">
        <v>53</v>
      </c>
      <c r="K5343" t="s">
        <v>67</v>
      </c>
      <c r="L5343" t="s">
        <v>7</v>
      </c>
      <c r="M5343" t="s">
        <v>32</v>
      </c>
      <c r="N5343">
        <v>148.019846</v>
      </c>
    </row>
    <row r="5344" spans="6:14" x14ac:dyDescent="0.35">
      <c r="F5344" t="s">
        <v>5387</v>
      </c>
      <c r="G5344">
        <v>2020</v>
      </c>
      <c r="H5344" t="s">
        <v>33</v>
      </c>
      <c r="I5344" t="s">
        <v>47</v>
      </c>
      <c r="J5344" t="s">
        <v>53</v>
      </c>
      <c r="K5344" t="s">
        <v>67</v>
      </c>
      <c r="L5344" t="s">
        <v>7</v>
      </c>
      <c r="M5344" t="s">
        <v>6</v>
      </c>
      <c r="N5344">
        <v>22.641717233285306</v>
      </c>
    </row>
    <row r="5345" spans="6:14" x14ac:dyDescent="0.35">
      <c r="F5345" t="s">
        <v>5388</v>
      </c>
      <c r="G5345">
        <v>2020</v>
      </c>
      <c r="H5345" t="s">
        <v>33</v>
      </c>
      <c r="I5345" t="s">
        <v>47</v>
      </c>
      <c r="J5345" t="s">
        <v>53</v>
      </c>
      <c r="K5345" t="s">
        <v>68</v>
      </c>
      <c r="L5345" t="s">
        <v>3</v>
      </c>
      <c r="M5345" t="s">
        <v>12</v>
      </c>
      <c r="N5345">
        <v>1.0596000000000001</v>
      </c>
    </row>
    <row r="5346" spans="6:14" x14ac:dyDescent="0.35">
      <c r="F5346" t="s">
        <v>5389</v>
      </c>
      <c r="G5346">
        <v>2020</v>
      </c>
      <c r="H5346" t="s">
        <v>33</v>
      </c>
      <c r="I5346" t="s">
        <v>47</v>
      </c>
      <c r="J5346" t="s">
        <v>53</v>
      </c>
      <c r="K5346" t="s">
        <v>68</v>
      </c>
      <c r="L5346" t="s">
        <v>3</v>
      </c>
      <c r="M5346" t="s">
        <v>4</v>
      </c>
      <c r="N5346">
        <v>1156.7911690000001</v>
      </c>
    </row>
    <row r="5347" spans="6:14" x14ac:dyDescent="0.35">
      <c r="F5347" t="s">
        <v>5390</v>
      </c>
      <c r="G5347">
        <v>2020</v>
      </c>
      <c r="H5347" t="s">
        <v>33</v>
      </c>
      <c r="I5347" t="s">
        <v>47</v>
      </c>
      <c r="J5347" t="s">
        <v>53</v>
      </c>
      <c r="K5347" t="s">
        <v>68</v>
      </c>
      <c r="L5347" t="s">
        <v>3</v>
      </c>
      <c r="M5347" t="s">
        <v>16</v>
      </c>
      <c r="N5347">
        <v>59.025800000000004</v>
      </c>
    </row>
    <row r="5348" spans="6:14" x14ac:dyDescent="0.35">
      <c r="F5348" t="s">
        <v>5391</v>
      </c>
      <c r="G5348">
        <v>2020</v>
      </c>
      <c r="H5348" t="s">
        <v>33</v>
      </c>
      <c r="I5348" t="s">
        <v>47</v>
      </c>
      <c r="J5348" t="s">
        <v>53</v>
      </c>
      <c r="K5348" t="s">
        <v>68</v>
      </c>
      <c r="L5348" t="s">
        <v>3</v>
      </c>
      <c r="M5348" t="s">
        <v>29</v>
      </c>
      <c r="N5348">
        <v>34.114060000000002</v>
      </c>
    </row>
    <row r="5349" spans="6:14" x14ac:dyDescent="0.35">
      <c r="F5349" t="s">
        <v>5392</v>
      </c>
      <c r="G5349">
        <v>2020</v>
      </c>
      <c r="H5349" t="s">
        <v>33</v>
      </c>
      <c r="I5349" t="s">
        <v>47</v>
      </c>
      <c r="J5349" t="s">
        <v>53</v>
      </c>
      <c r="K5349" t="s">
        <v>68</v>
      </c>
      <c r="L5349" t="s">
        <v>7</v>
      </c>
      <c r="M5349" t="s">
        <v>10</v>
      </c>
      <c r="N5349">
        <v>4.1688900000000002</v>
      </c>
    </row>
    <row r="5350" spans="6:14" x14ac:dyDescent="0.35">
      <c r="F5350" t="s">
        <v>5393</v>
      </c>
      <c r="G5350">
        <v>2020</v>
      </c>
      <c r="H5350" t="s">
        <v>33</v>
      </c>
      <c r="I5350" t="s">
        <v>47</v>
      </c>
      <c r="J5350" t="s">
        <v>53</v>
      </c>
      <c r="K5350" t="s">
        <v>68</v>
      </c>
      <c r="L5350" t="s">
        <v>7</v>
      </c>
      <c r="M5350" t="s">
        <v>31</v>
      </c>
      <c r="N5350">
        <v>6.7814400000000008</v>
      </c>
    </row>
    <row r="5351" spans="6:14" x14ac:dyDescent="0.35">
      <c r="F5351" t="s">
        <v>5394</v>
      </c>
      <c r="G5351">
        <v>2020</v>
      </c>
      <c r="H5351" t="s">
        <v>33</v>
      </c>
      <c r="I5351" t="s">
        <v>51</v>
      </c>
      <c r="J5351" t="s">
        <v>53</v>
      </c>
      <c r="K5351" t="s">
        <v>67</v>
      </c>
      <c r="L5351" t="s">
        <v>7</v>
      </c>
      <c r="M5351" t="s">
        <v>10</v>
      </c>
      <c r="N5351">
        <v>2847.61924516</v>
      </c>
    </row>
    <row r="5352" spans="6:14" x14ac:dyDescent="0.35">
      <c r="F5352" t="s">
        <v>5395</v>
      </c>
      <c r="G5352">
        <v>2020</v>
      </c>
      <c r="H5352" t="s">
        <v>33</v>
      </c>
      <c r="I5352" t="s">
        <v>51</v>
      </c>
      <c r="J5352" t="s">
        <v>53</v>
      </c>
      <c r="K5352" t="s">
        <v>67</v>
      </c>
      <c r="L5352" t="s">
        <v>7</v>
      </c>
      <c r="M5352" t="s">
        <v>14</v>
      </c>
      <c r="N5352">
        <v>6.2284434268589908E-5</v>
      </c>
    </row>
    <row r="5353" spans="6:14" x14ac:dyDescent="0.35">
      <c r="F5353" t="s">
        <v>5396</v>
      </c>
      <c r="G5353">
        <v>2020</v>
      </c>
      <c r="H5353" t="s">
        <v>33</v>
      </c>
      <c r="I5353" t="s">
        <v>51</v>
      </c>
      <c r="J5353" t="s">
        <v>53</v>
      </c>
      <c r="K5353" t="s">
        <v>68</v>
      </c>
      <c r="L5353" t="s">
        <v>3</v>
      </c>
      <c r="M5353" t="s">
        <v>4</v>
      </c>
      <c r="N5353">
        <v>0.16910256410256411</v>
      </c>
    </row>
    <row r="5354" spans="6:14" x14ac:dyDescent="0.35">
      <c r="F5354" t="s">
        <v>5397</v>
      </c>
      <c r="G5354">
        <v>2020</v>
      </c>
      <c r="H5354" t="s">
        <v>33</v>
      </c>
      <c r="I5354" t="s">
        <v>51</v>
      </c>
      <c r="J5354" t="s">
        <v>53</v>
      </c>
      <c r="K5354" t="s">
        <v>68</v>
      </c>
      <c r="L5354" t="s">
        <v>3</v>
      </c>
      <c r="M5354" t="s">
        <v>29</v>
      </c>
      <c r="N5354">
        <v>98.836592846115167</v>
      </c>
    </row>
    <row r="5355" spans="6:14" x14ac:dyDescent="0.35">
      <c r="F5355" t="s">
        <v>5398</v>
      </c>
      <c r="G5355">
        <v>2020</v>
      </c>
      <c r="H5355" t="s">
        <v>33</v>
      </c>
      <c r="I5355" t="s">
        <v>51</v>
      </c>
      <c r="J5355" t="s">
        <v>53</v>
      </c>
      <c r="K5355" t="s">
        <v>68</v>
      </c>
      <c r="L5355" t="s">
        <v>7</v>
      </c>
      <c r="M5355" t="s">
        <v>8</v>
      </c>
      <c r="N5355">
        <v>110.1390023315452</v>
      </c>
    </row>
    <row r="5356" spans="6:14" x14ac:dyDescent="0.35">
      <c r="F5356" t="s">
        <v>5399</v>
      </c>
      <c r="G5356">
        <v>2020</v>
      </c>
      <c r="H5356" t="s">
        <v>33</v>
      </c>
      <c r="I5356" t="s">
        <v>51</v>
      </c>
      <c r="J5356" t="s">
        <v>53</v>
      </c>
      <c r="K5356" t="s">
        <v>68</v>
      </c>
      <c r="L5356" t="s">
        <v>7</v>
      </c>
      <c r="M5356" t="s">
        <v>10</v>
      </c>
      <c r="N5356">
        <v>1224.9879235384378</v>
      </c>
    </row>
    <row r="5357" spans="6:14" x14ac:dyDescent="0.35">
      <c r="F5357" t="s">
        <v>5400</v>
      </c>
      <c r="G5357">
        <v>2020</v>
      </c>
      <c r="H5357" t="s">
        <v>33</v>
      </c>
      <c r="I5357" t="s">
        <v>51</v>
      </c>
      <c r="J5357" t="s">
        <v>53</v>
      </c>
      <c r="K5357" t="s">
        <v>68</v>
      </c>
      <c r="L5357" t="s">
        <v>7</v>
      </c>
      <c r="M5357" t="s">
        <v>11</v>
      </c>
      <c r="N5357">
        <v>290.10959898369305</v>
      </c>
    </row>
    <row r="5358" spans="6:14" x14ac:dyDescent="0.35">
      <c r="F5358" t="s">
        <v>5401</v>
      </c>
      <c r="G5358">
        <v>2020</v>
      </c>
      <c r="H5358" t="s">
        <v>33</v>
      </c>
      <c r="I5358" t="s">
        <v>51</v>
      </c>
      <c r="J5358" t="s">
        <v>53</v>
      </c>
      <c r="K5358" t="s">
        <v>68</v>
      </c>
      <c r="L5358" t="s">
        <v>7</v>
      </c>
      <c r="M5358" t="s">
        <v>14</v>
      </c>
      <c r="N5358">
        <v>157.79557629293538</v>
      </c>
    </row>
    <row r="5359" spans="6:14" x14ac:dyDescent="0.35">
      <c r="F5359" t="s">
        <v>5402</v>
      </c>
      <c r="G5359">
        <v>2020</v>
      </c>
      <c r="H5359" t="s">
        <v>33</v>
      </c>
      <c r="I5359" t="s">
        <v>51</v>
      </c>
      <c r="J5359" t="s">
        <v>53</v>
      </c>
      <c r="K5359" t="s">
        <v>68</v>
      </c>
      <c r="L5359" t="s">
        <v>7</v>
      </c>
      <c r="M5359" t="s">
        <v>34</v>
      </c>
      <c r="N5359">
        <v>52.038575498575511</v>
      </c>
    </row>
    <row r="5360" spans="6:14" x14ac:dyDescent="0.35">
      <c r="F5360" t="s">
        <v>5403</v>
      </c>
      <c r="G5360">
        <v>2020</v>
      </c>
      <c r="H5360" t="s">
        <v>33</v>
      </c>
      <c r="I5360" t="s">
        <v>50</v>
      </c>
      <c r="J5360" t="s">
        <v>53</v>
      </c>
      <c r="K5360" t="s">
        <v>67</v>
      </c>
      <c r="L5360" t="s">
        <v>7</v>
      </c>
      <c r="M5360" t="s">
        <v>14</v>
      </c>
      <c r="N5360">
        <v>6.0380131657403651E-3</v>
      </c>
    </row>
    <row r="5361" spans="6:14" x14ac:dyDescent="0.35">
      <c r="F5361" t="s">
        <v>5404</v>
      </c>
      <c r="G5361">
        <v>2020</v>
      </c>
      <c r="H5361" t="s">
        <v>33</v>
      </c>
      <c r="I5361" t="s">
        <v>50</v>
      </c>
      <c r="J5361" t="s">
        <v>53</v>
      </c>
      <c r="K5361" t="s">
        <v>68</v>
      </c>
      <c r="L5361" t="s">
        <v>3</v>
      </c>
      <c r="M5361" t="s">
        <v>29</v>
      </c>
      <c r="N5361">
        <v>1.4814814814814798</v>
      </c>
    </row>
    <row r="5362" spans="6:14" x14ac:dyDescent="0.35">
      <c r="F5362" t="s">
        <v>5405</v>
      </c>
      <c r="G5362">
        <v>2020</v>
      </c>
      <c r="H5362" t="s">
        <v>33</v>
      </c>
      <c r="I5362" t="s">
        <v>50</v>
      </c>
      <c r="J5362" t="s">
        <v>53</v>
      </c>
      <c r="K5362" t="s">
        <v>68</v>
      </c>
      <c r="L5362" t="s">
        <v>7</v>
      </c>
      <c r="M5362" t="s">
        <v>8</v>
      </c>
      <c r="N5362">
        <v>6656.5226038019382</v>
      </c>
    </row>
    <row r="5363" spans="6:14" x14ac:dyDescent="0.35">
      <c r="F5363" t="s">
        <v>5406</v>
      </c>
      <c r="G5363">
        <v>2020</v>
      </c>
      <c r="H5363" t="s">
        <v>33</v>
      </c>
      <c r="I5363" t="s">
        <v>50</v>
      </c>
      <c r="J5363" t="s">
        <v>53</v>
      </c>
      <c r="K5363" t="s">
        <v>68</v>
      </c>
      <c r="L5363" t="s">
        <v>7</v>
      </c>
      <c r="M5363" t="s">
        <v>30</v>
      </c>
      <c r="N5363">
        <v>14.823</v>
      </c>
    </row>
    <row r="5364" spans="6:14" x14ac:dyDescent="0.35">
      <c r="F5364" t="s">
        <v>5407</v>
      </c>
      <c r="G5364">
        <v>2020</v>
      </c>
      <c r="H5364" t="s">
        <v>33</v>
      </c>
      <c r="I5364" t="s">
        <v>50</v>
      </c>
      <c r="J5364" t="s">
        <v>53</v>
      </c>
      <c r="K5364" t="s">
        <v>68</v>
      </c>
      <c r="L5364" t="s">
        <v>7</v>
      </c>
      <c r="M5364" t="s">
        <v>11</v>
      </c>
      <c r="N5364">
        <v>23.900050720000003</v>
      </c>
    </row>
    <row r="5365" spans="6:14" x14ac:dyDescent="0.35">
      <c r="F5365" t="s">
        <v>5408</v>
      </c>
      <c r="G5365">
        <v>2020</v>
      </c>
      <c r="H5365" t="s">
        <v>33</v>
      </c>
      <c r="I5365" t="s">
        <v>50</v>
      </c>
      <c r="J5365" t="s">
        <v>53</v>
      </c>
      <c r="K5365" t="s">
        <v>68</v>
      </c>
      <c r="L5365" t="s">
        <v>7</v>
      </c>
      <c r="M5365" t="s">
        <v>14</v>
      </c>
      <c r="N5365">
        <v>783.97096198683232</v>
      </c>
    </row>
    <row r="5366" spans="6:14" x14ac:dyDescent="0.35">
      <c r="F5366" t="s">
        <v>5409</v>
      </c>
      <c r="G5366">
        <v>2020</v>
      </c>
      <c r="H5366" t="s">
        <v>33</v>
      </c>
      <c r="I5366" t="s">
        <v>49</v>
      </c>
      <c r="J5366" t="s">
        <v>53</v>
      </c>
      <c r="K5366" t="s">
        <v>67</v>
      </c>
      <c r="L5366" t="s">
        <v>3</v>
      </c>
      <c r="M5366" t="s">
        <v>12</v>
      </c>
      <c r="N5366">
        <v>22.562939999999998</v>
      </c>
    </row>
    <row r="5367" spans="6:14" x14ac:dyDescent="0.35">
      <c r="F5367" t="s">
        <v>5410</v>
      </c>
      <c r="G5367">
        <v>2020</v>
      </c>
      <c r="H5367" t="s">
        <v>33</v>
      </c>
      <c r="I5367" t="s">
        <v>49</v>
      </c>
      <c r="J5367" t="s">
        <v>53</v>
      </c>
      <c r="K5367" t="s">
        <v>67</v>
      </c>
      <c r="L5367" t="s">
        <v>3</v>
      </c>
      <c r="M5367" t="s">
        <v>4</v>
      </c>
      <c r="N5367">
        <v>7162.6475141000001</v>
      </c>
    </row>
    <row r="5368" spans="6:14" x14ac:dyDescent="0.35">
      <c r="F5368" t="s">
        <v>5411</v>
      </c>
      <c r="G5368">
        <v>2020</v>
      </c>
      <c r="H5368" t="s">
        <v>33</v>
      </c>
      <c r="I5368" t="s">
        <v>49</v>
      </c>
      <c r="J5368" t="s">
        <v>53</v>
      </c>
      <c r="K5368" t="s">
        <v>67</v>
      </c>
      <c r="L5368" t="s">
        <v>3</v>
      </c>
      <c r="M5368" t="s">
        <v>29</v>
      </c>
      <c r="N5368">
        <v>14.028030000000001</v>
      </c>
    </row>
    <row r="5369" spans="6:14" x14ac:dyDescent="0.35">
      <c r="F5369" t="s">
        <v>5412</v>
      </c>
      <c r="G5369">
        <v>2020</v>
      </c>
      <c r="H5369" t="s">
        <v>33</v>
      </c>
      <c r="I5369" t="s">
        <v>49</v>
      </c>
      <c r="J5369" t="s">
        <v>53</v>
      </c>
      <c r="K5369" t="s">
        <v>67</v>
      </c>
      <c r="L5369" t="s">
        <v>3</v>
      </c>
      <c r="M5369" t="s">
        <v>6</v>
      </c>
      <c r="N5369">
        <v>2.649</v>
      </c>
    </row>
    <row r="5370" spans="6:14" x14ac:dyDescent="0.35">
      <c r="F5370" t="s">
        <v>5413</v>
      </c>
      <c r="G5370">
        <v>2020</v>
      </c>
      <c r="H5370" t="s">
        <v>33</v>
      </c>
      <c r="I5370" t="s">
        <v>49</v>
      </c>
      <c r="J5370" t="s">
        <v>53</v>
      </c>
      <c r="K5370" t="s">
        <v>67</v>
      </c>
      <c r="L5370" t="s">
        <v>7</v>
      </c>
      <c r="M5370" t="s">
        <v>10</v>
      </c>
      <c r="N5370">
        <v>6.5489999999999995</v>
      </c>
    </row>
    <row r="5371" spans="6:14" x14ac:dyDescent="0.35">
      <c r="F5371" t="s">
        <v>5414</v>
      </c>
      <c r="G5371">
        <v>2020</v>
      </c>
      <c r="H5371" t="s">
        <v>33</v>
      </c>
      <c r="I5371" t="s">
        <v>49</v>
      </c>
      <c r="J5371" t="s">
        <v>53</v>
      </c>
      <c r="K5371" t="s">
        <v>67</v>
      </c>
      <c r="L5371" t="s">
        <v>7</v>
      </c>
      <c r="M5371" t="s">
        <v>15</v>
      </c>
      <c r="N5371">
        <v>7.9171329999999998</v>
      </c>
    </row>
    <row r="5372" spans="6:14" x14ac:dyDescent="0.35">
      <c r="F5372" t="s">
        <v>5415</v>
      </c>
      <c r="G5372">
        <v>2020</v>
      </c>
      <c r="H5372" t="s">
        <v>33</v>
      </c>
      <c r="I5372" t="s">
        <v>49</v>
      </c>
      <c r="J5372" t="s">
        <v>53</v>
      </c>
      <c r="K5372" t="s">
        <v>67</v>
      </c>
      <c r="L5372" t="s">
        <v>7</v>
      </c>
      <c r="M5372" t="s">
        <v>34</v>
      </c>
      <c r="N5372">
        <v>70.13</v>
      </c>
    </row>
    <row r="5373" spans="6:14" x14ac:dyDescent="0.35">
      <c r="F5373" t="s">
        <v>5416</v>
      </c>
      <c r="G5373">
        <v>2020</v>
      </c>
      <c r="H5373" t="s">
        <v>33</v>
      </c>
      <c r="I5373" t="s">
        <v>49</v>
      </c>
      <c r="J5373" t="s">
        <v>53</v>
      </c>
      <c r="K5373" t="s">
        <v>67</v>
      </c>
      <c r="L5373" t="s">
        <v>7</v>
      </c>
      <c r="M5373" t="s">
        <v>31</v>
      </c>
      <c r="N5373">
        <v>1469.7205630000001</v>
      </c>
    </row>
    <row r="5374" spans="6:14" x14ac:dyDescent="0.35">
      <c r="F5374" t="s">
        <v>5417</v>
      </c>
      <c r="G5374">
        <v>2020</v>
      </c>
      <c r="H5374" t="s">
        <v>33</v>
      </c>
      <c r="I5374" t="s">
        <v>49</v>
      </c>
      <c r="J5374" t="s">
        <v>53</v>
      </c>
      <c r="K5374" t="s">
        <v>67</v>
      </c>
      <c r="L5374" t="s">
        <v>7</v>
      </c>
      <c r="M5374" t="s">
        <v>32</v>
      </c>
      <c r="N5374">
        <v>22.486899999999999</v>
      </c>
    </row>
    <row r="5375" spans="6:14" x14ac:dyDescent="0.35">
      <c r="F5375" t="s">
        <v>5418</v>
      </c>
      <c r="G5375">
        <v>2020</v>
      </c>
      <c r="H5375" t="s">
        <v>33</v>
      </c>
      <c r="I5375" t="s">
        <v>49</v>
      </c>
      <c r="J5375" t="s">
        <v>53</v>
      </c>
      <c r="K5375" t="s">
        <v>68</v>
      </c>
      <c r="L5375" t="s">
        <v>3</v>
      </c>
      <c r="M5375" t="s">
        <v>4</v>
      </c>
      <c r="N5375">
        <v>1624.959773</v>
      </c>
    </row>
    <row r="5376" spans="6:14" x14ac:dyDescent="0.35">
      <c r="F5376" t="s">
        <v>5419</v>
      </c>
      <c r="G5376">
        <v>2020</v>
      </c>
      <c r="H5376" t="s">
        <v>33</v>
      </c>
      <c r="I5376" t="s">
        <v>49</v>
      </c>
      <c r="J5376" t="s">
        <v>53</v>
      </c>
      <c r="K5376" t="s">
        <v>68</v>
      </c>
      <c r="L5376" t="s">
        <v>3</v>
      </c>
      <c r="M5376" t="s">
        <v>29</v>
      </c>
      <c r="N5376">
        <v>3.1894</v>
      </c>
    </row>
    <row r="5377" spans="6:14" x14ac:dyDescent="0.35">
      <c r="F5377" t="s">
        <v>5420</v>
      </c>
      <c r="G5377">
        <v>2020</v>
      </c>
      <c r="H5377" t="s">
        <v>33</v>
      </c>
      <c r="I5377" t="s">
        <v>49</v>
      </c>
      <c r="J5377" t="s">
        <v>53</v>
      </c>
      <c r="K5377" t="s">
        <v>68</v>
      </c>
      <c r="L5377" t="s">
        <v>7</v>
      </c>
      <c r="M5377" t="s">
        <v>8</v>
      </c>
      <c r="N5377">
        <v>4.6663715099715102</v>
      </c>
    </row>
    <row r="5378" spans="6:14" x14ac:dyDescent="0.35">
      <c r="F5378" t="s">
        <v>5421</v>
      </c>
      <c r="G5378">
        <v>2020</v>
      </c>
      <c r="H5378" t="s">
        <v>33</v>
      </c>
      <c r="I5378" t="s">
        <v>49</v>
      </c>
      <c r="J5378" t="s">
        <v>53</v>
      </c>
      <c r="K5378" t="s">
        <v>68</v>
      </c>
      <c r="L5378" t="s">
        <v>7</v>
      </c>
      <c r="M5378" t="s">
        <v>11</v>
      </c>
      <c r="N5378">
        <v>4.6541063600000001</v>
      </c>
    </row>
    <row r="5379" spans="6:14" x14ac:dyDescent="0.35">
      <c r="F5379" t="s">
        <v>5422</v>
      </c>
      <c r="G5379">
        <v>2020</v>
      </c>
      <c r="H5379" t="s">
        <v>33</v>
      </c>
      <c r="I5379" t="s">
        <v>49</v>
      </c>
      <c r="J5379" t="s">
        <v>53</v>
      </c>
      <c r="K5379" t="s">
        <v>68</v>
      </c>
      <c r="L5379" t="s">
        <v>7</v>
      </c>
      <c r="M5379" t="s">
        <v>14</v>
      </c>
      <c r="N5379">
        <v>10.114337041000001</v>
      </c>
    </row>
    <row r="5380" spans="6:14" x14ac:dyDescent="0.35">
      <c r="F5380" t="s">
        <v>5423</v>
      </c>
      <c r="G5380">
        <v>2020</v>
      </c>
      <c r="H5380" t="s">
        <v>33</v>
      </c>
      <c r="I5380" t="s">
        <v>49</v>
      </c>
      <c r="J5380" t="s">
        <v>53</v>
      </c>
      <c r="K5380" t="s">
        <v>68</v>
      </c>
      <c r="L5380" t="s">
        <v>7</v>
      </c>
      <c r="M5380" t="s">
        <v>31</v>
      </c>
      <c r="N5380">
        <v>7.8</v>
      </c>
    </row>
    <row r="5381" spans="6:14" x14ac:dyDescent="0.35">
      <c r="F5381" t="s">
        <v>5424</v>
      </c>
      <c r="G5381">
        <v>2020</v>
      </c>
      <c r="H5381" t="s">
        <v>33</v>
      </c>
      <c r="I5381" t="s">
        <v>48</v>
      </c>
      <c r="J5381" t="s">
        <v>53</v>
      </c>
      <c r="K5381" t="s">
        <v>67</v>
      </c>
      <c r="L5381" t="s">
        <v>3</v>
      </c>
      <c r="M5381" t="s">
        <v>12</v>
      </c>
      <c r="N5381">
        <v>16232.277091032098</v>
      </c>
    </row>
    <row r="5382" spans="6:14" x14ac:dyDescent="0.35">
      <c r="F5382" t="s">
        <v>5425</v>
      </c>
      <c r="G5382">
        <v>2020</v>
      </c>
      <c r="H5382" t="s">
        <v>33</v>
      </c>
      <c r="I5382" t="s">
        <v>48</v>
      </c>
      <c r="J5382" t="s">
        <v>53</v>
      </c>
      <c r="K5382" t="s">
        <v>67</v>
      </c>
      <c r="L5382" t="s">
        <v>3</v>
      </c>
      <c r="M5382" t="s">
        <v>4</v>
      </c>
      <c r="N5382">
        <v>82.833200000000005</v>
      </c>
    </row>
    <row r="5383" spans="6:14" x14ac:dyDescent="0.35">
      <c r="F5383" t="s">
        <v>5426</v>
      </c>
      <c r="G5383">
        <v>2020</v>
      </c>
      <c r="H5383" t="s">
        <v>33</v>
      </c>
      <c r="I5383" t="s">
        <v>48</v>
      </c>
      <c r="J5383" t="s">
        <v>53</v>
      </c>
      <c r="K5383" t="s">
        <v>67</v>
      </c>
      <c r="L5383" t="s">
        <v>3</v>
      </c>
      <c r="M5383" t="s">
        <v>29</v>
      </c>
      <c r="N5383">
        <v>163.95923999999999</v>
      </c>
    </row>
    <row r="5384" spans="6:14" x14ac:dyDescent="0.35">
      <c r="F5384" t="s">
        <v>5427</v>
      </c>
      <c r="G5384">
        <v>2020</v>
      </c>
      <c r="H5384" t="s">
        <v>33</v>
      </c>
      <c r="I5384" t="s">
        <v>48</v>
      </c>
      <c r="J5384" t="s">
        <v>53</v>
      </c>
      <c r="K5384" t="s">
        <v>67</v>
      </c>
      <c r="L5384" t="s">
        <v>7</v>
      </c>
      <c r="M5384" t="s">
        <v>8</v>
      </c>
      <c r="N5384">
        <v>64</v>
      </c>
    </row>
    <row r="5385" spans="6:14" x14ac:dyDescent="0.35">
      <c r="F5385" t="s">
        <v>5428</v>
      </c>
      <c r="G5385">
        <v>2020</v>
      </c>
      <c r="H5385" t="s">
        <v>33</v>
      </c>
      <c r="I5385" t="s">
        <v>48</v>
      </c>
      <c r="J5385" t="s">
        <v>53</v>
      </c>
      <c r="K5385" t="s">
        <v>67</v>
      </c>
      <c r="L5385" t="s">
        <v>7</v>
      </c>
      <c r="M5385" t="s">
        <v>14</v>
      </c>
      <c r="N5385">
        <v>30.975215539182301</v>
      </c>
    </row>
    <row r="5386" spans="6:14" x14ac:dyDescent="0.35">
      <c r="F5386" t="s">
        <v>5429</v>
      </c>
      <c r="G5386">
        <v>2020</v>
      </c>
      <c r="H5386" t="s">
        <v>33</v>
      </c>
      <c r="I5386" t="s">
        <v>48</v>
      </c>
      <c r="J5386" t="s">
        <v>53</v>
      </c>
      <c r="K5386" t="s">
        <v>67</v>
      </c>
      <c r="L5386" t="s">
        <v>7</v>
      </c>
      <c r="M5386" t="s">
        <v>15</v>
      </c>
      <c r="N5386">
        <v>81589.035605500001</v>
      </c>
    </row>
    <row r="5387" spans="6:14" x14ac:dyDescent="0.35">
      <c r="F5387" t="s">
        <v>5430</v>
      </c>
      <c r="G5387">
        <v>2020</v>
      </c>
      <c r="H5387" t="s">
        <v>33</v>
      </c>
      <c r="I5387" t="s">
        <v>48</v>
      </c>
      <c r="J5387" t="s">
        <v>53</v>
      </c>
      <c r="K5387" t="s">
        <v>67</v>
      </c>
      <c r="L5387" t="s">
        <v>7</v>
      </c>
      <c r="M5387" t="s">
        <v>31</v>
      </c>
      <c r="N5387">
        <v>3.7166730000000001</v>
      </c>
    </row>
    <row r="5388" spans="6:14" x14ac:dyDescent="0.35">
      <c r="F5388" t="s">
        <v>5431</v>
      </c>
      <c r="G5388">
        <v>2020</v>
      </c>
      <c r="H5388" t="s">
        <v>33</v>
      </c>
      <c r="I5388" t="s">
        <v>48</v>
      </c>
      <c r="J5388" t="s">
        <v>53</v>
      </c>
      <c r="K5388" t="s">
        <v>67</v>
      </c>
      <c r="L5388" t="s">
        <v>7</v>
      </c>
      <c r="M5388" t="s">
        <v>32</v>
      </c>
      <c r="N5388">
        <v>8781.597032488291</v>
      </c>
    </row>
    <row r="5389" spans="6:14" x14ac:dyDescent="0.35">
      <c r="F5389" t="s">
        <v>5432</v>
      </c>
      <c r="G5389">
        <v>2020</v>
      </c>
      <c r="H5389" t="s">
        <v>33</v>
      </c>
      <c r="I5389" t="s">
        <v>48</v>
      </c>
      <c r="J5389" t="s">
        <v>53</v>
      </c>
      <c r="K5389" t="s">
        <v>68</v>
      </c>
      <c r="L5389" t="s">
        <v>3</v>
      </c>
      <c r="M5389" t="s">
        <v>12</v>
      </c>
      <c r="N5389">
        <v>383.88108499999998</v>
      </c>
    </row>
    <row r="5390" spans="6:14" x14ac:dyDescent="0.35">
      <c r="F5390" t="s">
        <v>5433</v>
      </c>
      <c r="G5390">
        <v>2020</v>
      </c>
      <c r="H5390" t="s">
        <v>33</v>
      </c>
      <c r="I5390" t="s">
        <v>48</v>
      </c>
      <c r="J5390" t="s">
        <v>53</v>
      </c>
      <c r="K5390" t="s">
        <v>68</v>
      </c>
      <c r="L5390" t="s">
        <v>3</v>
      </c>
      <c r="M5390" t="s">
        <v>4</v>
      </c>
      <c r="N5390">
        <v>59.819760000000002</v>
      </c>
    </row>
    <row r="5391" spans="6:14" x14ac:dyDescent="0.35">
      <c r="F5391" t="s">
        <v>5434</v>
      </c>
      <c r="G5391">
        <v>2020</v>
      </c>
      <c r="H5391" t="s">
        <v>33</v>
      </c>
      <c r="I5391" t="s">
        <v>48</v>
      </c>
      <c r="J5391" t="s">
        <v>53</v>
      </c>
      <c r="K5391" t="s">
        <v>68</v>
      </c>
      <c r="L5391" t="s">
        <v>3</v>
      </c>
      <c r="M5391" t="s">
        <v>16</v>
      </c>
      <c r="N5391">
        <v>58.055700000000002</v>
      </c>
    </row>
    <row r="5392" spans="6:14" x14ac:dyDescent="0.35">
      <c r="F5392" t="s">
        <v>5435</v>
      </c>
      <c r="G5392">
        <v>2020</v>
      </c>
      <c r="H5392" t="s">
        <v>33</v>
      </c>
      <c r="I5392" t="s">
        <v>48</v>
      </c>
      <c r="J5392" t="s">
        <v>53</v>
      </c>
      <c r="K5392" t="s">
        <v>68</v>
      </c>
      <c r="L5392" t="s">
        <v>3</v>
      </c>
      <c r="M5392" t="s">
        <v>29</v>
      </c>
      <c r="N5392">
        <v>32.641819999999996</v>
      </c>
    </row>
    <row r="5393" spans="6:14" x14ac:dyDescent="0.35">
      <c r="F5393" t="s">
        <v>5436</v>
      </c>
      <c r="G5393">
        <v>2020</v>
      </c>
      <c r="H5393" t="s">
        <v>33</v>
      </c>
      <c r="I5393" t="s">
        <v>48</v>
      </c>
      <c r="J5393" t="s">
        <v>53</v>
      </c>
      <c r="K5393" t="s">
        <v>68</v>
      </c>
      <c r="L5393" t="s">
        <v>7</v>
      </c>
      <c r="M5393" t="s">
        <v>8</v>
      </c>
      <c r="N5393">
        <v>174.21695</v>
      </c>
    </row>
    <row r="5394" spans="6:14" x14ac:dyDescent="0.35">
      <c r="F5394" t="s">
        <v>5437</v>
      </c>
      <c r="G5394">
        <v>2020</v>
      </c>
      <c r="H5394" t="s">
        <v>33</v>
      </c>
      <c r="I5394" t="s">
        <v>48</v>
      </c>
      <c r="J5394" t="s">
        <v>53</v>
      </c>
      <c r="K5394" t="s">
        <v>68</v>
      </c>
      <c r="L5394" t="s">
        <v>7</v>
      </c>
      <c r="M5394" t="s">
        <v>14</v>
      </c>
      <c r="N5394">
        <v>4018.4965781445512</v>
      </c>
    </row>
    <row r="5395" spans="6:14" x14ac:dyDescent="0.35">
      <c r="F5395" t="s">
        <v>5438</v>
      </c>
      <c r="G5395">
        <v>2020</v>
      </c>
      <c r="H5395" t="s">
        <v>33</v>
      </c>
      <c r="I5395" t="s">
        <v>48</v>
      </c>
      <c r="J5395" t="s">
        <v>53</v>
      </c>
      <c r="K5395" t="s">
        <v>68</v>
      </c>
      <c r="L5395" t="s">
        <v>7</v>
      </c>
      <c r="M5395" t="s">
        <v>15</v>
      </c>
      <c r="N5395">
        <v>12480.213</v>
      </c>
    </row>
    <row r="5396" spans="6:14" x14ac:dyDescent="0.35">
      <c r="F5396" t="s">
        <v>5439</v>
      </c>
      <c r="G5396">
        <v>2020</v>
      </c>
      <c r="H5396" t="s">
        <v>33</v>
      </c>
      <c r="I5396" t="s">
        <v>48</v>
      </c>
      <c r="J5396" t="s">
        <v>53</v>
      </c>
      <c r="K5396" t="s">
        <v>68</v>
      </c>
      <c r="L5396" t="s">
        <v>7</v>
      </c>
      <c r="M5396" t="s">
        <v>32</v>
      </c>
      <c r="N5396">
        <v>124.454435</v>
      </c>
    </row>
    <row r="5397" spans="6:14" x14ac:dyDescent="0.35">
      <c r="F5397" t="s">
        <v>5440</v>
      </c>
      <c r="G5397">
        <v>2020</v>
      </c>
      <c r="H5397" t="s">
        <v>33</v>
      </c>
      <c r="I5397" t="s">
        <v>6</v>
      </c>
      <c r="J5397" t="s">
        <v>53</v>
      </c>
      <c r="K5397" t="s">
        <v>68</v>
      </c>
      <c r="L5397" t="s">
        <v>7</v>
      </c>
      <c r="M5397" t="s">
        <v>8</v>
      </c>
      <c r="N5397">
        <v>0.94723000000000002</v>
      </c>
    </row>
    <row r="5398" spans="6:14" x14ac:dyDescent="0.35">
      <c r="F5398" t="s">
        <v>5441</v>
      </c>
      <c r="G5398">
        <v>2020</v>
      </c>
      <c r="H5398" t="s">
        <v>33</v>
      </c>
      <c r="I5398" t="s">
        <v>6</v>
      </c>
      <c r="J5398" t="s">
        <v>53</v>
      </c>
      <c r="K5398" t="s">
        <v>68</v>
      </c>
      <c r="L5398" t="s">
        <v>7</v>
      </c>
      <c r="M5398" t="s">
        <v>14</v>
      </c>
      <c r="N5398">
        <v>2.486230119</v>
      </c>
    </row>
    <row r="5399" spans="6:14" x14ac:dyDescent="0.35">
      <c r="F5399" t="s">
        <v>5442</v>
      </c>
      <c r="G5399">
        <v>2020</v>
      </c>
      <c r="H5399" t="s">
        <v>35</v>
      </c>
      <c r="I5399" t="s">
        <v>46</v>
      </c>
      <c r="J5399" t="s">
        <v>53</v>
      </c>
      <c r="K5399" t="s">
        <v>67</v>
      </c>
      <c r="L5399" t="s">
        <v>3</v>
      </c>
      <c r="M5399" t="s">
        <v>12</v>
      </c>
      <c r="N5399">
        <v>3573.131827788276</v>
      </c>
    </row>
    <row r="5400" spans="6:14" x14ac:dyDescent="0.35">
      <c r="F5400" t="s">
        <v>5443</v>
      </c>
      <c r="G5400">
        <v>2020</v>
      </c>
      <c r="H5400" t="s">
        <v>35</v>
      </c>
      <c r="I5400" t="s">
        <v>46</v>
      </c>
      <c r="J5400" t="s">
        <v>53</v>
      </c>
      <c r="K5400" t="s">
        <v>67</v>
      </c>
      <c r="L5400" t="s">
        <v>3</v>
      </c>
      <c r="M5400" t="s">
        <v>4</v>
      </c>
      <c r="N5400">
        <v>63.631010618901023</v>
      </c>
    </row>
    <row r="5401" spans="6:14" x14ac:dyDescent="0.35">
      <c r="F5401" t="s">
        <v>5444</v>
      </c>
      <c r="G5401">
        <v>2020</v>
      </c>
      <c r="H5401" t="s">
        <v>35</v>
      </c>
      <c r="I5401" t="s">
        <v>46</v>
      </c>
      <c r="J5401" t="s">
        <v>53</v>
      </c>
      <c r="K5401" t="s">
        <v>67</v>
      </c>
      <c r="L5401" t="s">
        <v>3</v>
      </c>
      <c r="M5401" t="s">
        <v>28</v>
      </c>
      <c r="N5401">
        <v>8.4409955867658404</v>
      </c>
    </row>
    <row r="5402" spans="6:14" x14ac:dyDescent="0.35">
      <c r="F5402" t="s">
        <v>5445</v>
      </c>
      <c r="G5402">
        <v>2020</v>
      </c>
      <c r="H5402" t="s">
        <v>35</v>
      </c>
      <c r="I5402" t="s">
        <v>46</v>
      </c>
      <c r="J5402" t="s">
        <v>53</v>
      </c>
      <c r="K5402" t="s">
        <v>67</v>
      </c>
      <c r="L5402" t="s">
        <v>3</v>
      </c>
      <c r="M5402" t="s">
        <v>29</v>
      </c>
      <c r="N5402">
        <v>3.9232154876317207</v>
      </c>
    </row>
    <row r="5403" spans="6:14" x14ac:dyDescent="0.35">
      <c r="F5403" t="s">
        <v>5446</v>
      </c>
      <c r="G5403">
        <v>2020</v>
      </c>
      <c r="H5403" t="s">
        <v>35</v>
      </c>
      <c r="I5403" t="s">
        <v>46</v>
      </c>
      <c r="J5403" t="s">
        <v>53</v>
      </c>
      <c r="K5403" t="s">
        <v>67</v>
      </c>
      <c r="L5403" t="s">
        <v>3</v>
      </c>
      <c r="M5403" t="s">
        <v>6</v>
      </c>
      <c r="N5403">
        <v>33.305345230545072</v>
      </c>
    </row>
    <row r="5404" spans="6:14" x14ac:dyDescent="0.35">
      <c r="F5404" t="s">
        <v>5447</v>
      </c>
      <c r="G5404">
        <v>2020</v>
      </c>
      <c r="H5404" t="s">
        <v>35</v>
      </c>
      <c r="I5404" t="s">
        <v>46</v>
      </c>
      <c r="J5404" t="s">
        <v>53</v>
      </c>
      <c r="K5404" t="s">
        <v>67</v>
      </c>
      <c r="L5404" t="s">
        <v>7</v>
      </c>
      <c r="M5404" t="s">
        <v>10</v>
      </c>
      <c r="N5404">
        <v>15.015321724806411</v>
      </c>
    </row>
    <row r="5405" spans="6:14" x14ac:dyDescent="0.35">
      <c r="F5405" t="s">
        <v>5448</v>
      </c>
      <c r="G5405">
        <v>2020</v>
      </c>
      <c r="H5405" t="s">
        <v>35</v>
      </c>
      <c r="I5405" t="s">
        <v>46</v>
      </c>
      <c r="J5405" t="s">
        <v>53</v>
      </c>
      <c r="K5405" t="s">
        <v>67</v>
      </c>
      <c r="L5405" t="s">
        <v>7</v>
      </c>
      <c r="M5405" t="s">
        <v>32</v>
      </c>
      <c r="N5405">
        <v>668.34571500000004</v>
      </c>
    </row>
    <row r="5406" spans="6:14" x14ac:dyDescent="0.35">
      <c r="F5406" t="s">
        <v>5449</v>
      </c>
      <c r="G5406">
        <v>2020</v>
      </c>
      <c r="H5406" t="s">
        <v>35</v>
      </c>
      <c r="I5406" t="s">
        <v>46</v>
      </c>
      <c r="J5406" t="s">
        <v>53</v>
      </c>
      <c r="K5406" t="s">
        <v>67</v>
      </c>
      <c r="L5406" t="s">
        <v>7</v>
      </c>
      <c r="M5406" t="s">
        <v>6</v>
      </c>
      <c r="N5406">
        <v>2.8093472873690959</v>
      </c>
    </row>
    <row r="5407" spans="6:14" x14ac:dyDescent="0.35">
      <c r="F5407" t="s">
        <v>5450</v>
      </c>
      <c r="G5407">
        <v>2020</v>
      </c>
      <c r="H5407" t="s">
        <v>35</v>
      </c>
      <c r="I5407" t="s">
        <v>47</v>
      </c>
      <c r="J5407" t="s">
        <v>53</v>
      </c>
      <c r="K5407" t="s">
        <v>67</v>
      </c>
      <c r="L5407" t="s">
        <v>3</v>
      </c>
      <c r="M5407" t="s">
        <v>12</v>
      </c>
      <c r="N5407">
        <v>11.369407623546941</v>
      </c>
    </row>
    <row r="5408" spans="6:14" x14ac:dyDescent="0.35">
      <c r="F5408" t="s">
        <v>5451</v>
      </c>
      <c r="G5408">
        <v>2020</v>
      </c>
      <c r="H5408" t="s">
        <v>35</v>
      </c>
      <c r="I5408" t="s">
        <v>47</v>
      </c>
      <c r="J5408" t="s">
        <v>53</v>
      </c>
      <c r="K5408" t="s">
        <v>67</v>
      </c>
      <c r="L5408" t="s">
        <v>3</v>
      </c>
      <c r="M5408" t="s">
        <v>4</v>
      </c>
      <c r="N5408">
        <v>3948.7847741223859</v>
      </c>
    </row>
    <row r="5409" spans="6:14" x14ac:dyDescent="0.35">
      <c r="F5409" t="s">
        <v>5452</v>
      </c>
      <c r="G5409">
        <v>2020</v>
      </c>
      <c r="H5409" t="s">
        <v>35</v>
      </c>
      <c r="I5409" t="s">
        <v>47</v>
      </c>
      <c r="J5409" t="s">
        <v>53</v>
      </c>
      <c r="K5409" t="s">
        <v>67</v>
      </c>
      <c r="L5409" t="s">
        <v>3</v>
      </c>
      <c r="M5409" t="s">
        <v>28</v>
      </c>
      <c r="N5409">
        <v>2370.7877395371856</v>
      </c>
    </row>
    <row r="5410" spans="6:14" x14ac:dyDescent="0.35">
      <c r="F5410" t="s">
        <v>5453</v>
      </c>
      <c r="G5410">
        <v>2020</v>
      </c>
      <c r="H5410" t="s">
        <v>35</v>
      </c>
      <c r="I5410" t="s">
        <v>47</v>
      </c>
      <c r="J5410" t="s">
        <v>53</v>
      </c>
      <c r="K5410" t="s">
        <v>67</v>
      </c>
      <c r="L5410" t="s">
        <v>3</v>
      </c>
      <c r="M5410" t="s">
        <v>29</v>
      </c>
      <c r="N5410">
        <v>1.6813780661278801</v>
      </c>
    </row>
    <row r="5411" spans="6:14" x14ac:dyDescent="0.35">
      <c r="F5411" t="s">
        <v>5454</v>
      </c>
      <c r="G5411">
        <v>2020</v>
      </c>
      <c r="H5411" t="s">
        <v>35</v>
      </c>
      <c r="I5411" t="s">
        <v>47</v>
      </c>
      <c r="J5411" t="s">
        <v>53</v>
      </c>
      <c r="K5411" t="s">
        <v>67</v>
      </c>
      <c r="L5411" t="s">
        <v>3</v>
      </c>
      <c r="M5411" t="s">
        <v>6</v>
      </c>
      <c r="N5411">
        <v>14.273719384519314</v>
      </c>
    </row>
    <row r="5412" spans="6:14" x14ac:dyDescent="0.35">
      <c r="F5412" t="s">
        <v>5455</v>
      </c>
      <c r="G5412">
        <v>2020</v>
      </c>
      <c r="H5412" t="s">
        <v>35</v>
      </c>
      <c r="I5412" t="s">
        <v>47</v>
      </c>
      <c r="J5412" t="s">
        <v>53</v>
      </c>
      <c r="K5412" t="s">
        <v>67</v>
      </c>
      <c r="L5412" t="s">
        <v>7</v>
      </c>
      <c r="M5412" t="s">
        <v>10</v>
      </c>
      <c r="N5412">
        <v>67.808478882059887</v>
      </c>
    </row>
    <row r="5413" spans="6:14" x14ac:dyDescent="0.35">
      <c r="F5413" t="s">
        <v>5456</v>
      </c>
      <c r="G5413">
        <v>2020</v>
      </c>
      <c r="H5413" t="s">
        <v>35</v>
      </c>
      <c r="I5413" t="s">
        <v>47</v>
      </c>
      <c r="J5413" t="s">
        <v>53</v>
      </c>
      <c r="K5413" t="s">
        <v>67</v>
      </c>
      <c r="L5413" t="s">
        <v>7</v>
      </c>
      <c r="M5413" t="s">
        <v>31</v>
      </c>
      <c r="N5413">
        <v>46.473050000000001</v>
      </c>
    </row>
    <row r="5414" spans="6:14" x14ac:dyDescent="0.35">
      <c r="F5414" t="s">
        <v>5457</v>
      </c>
      <c r="G5414">
        <v>2020</v>
      </c>
      <c r="H5414" t="s">
        <v>35</v>
      </c>
      <c r="I5414" t="s">
        <v>47</v>
      </c>
      <c r="J5414" t="s">
        <v>53</v>
      </c>
      <c r="K5414" t="s">
        <v>67</v>
      </c>
      <c r="L5414" t="s">
        <v>7</v>
      </c>
      <c r="M5414" t="s">
        <v>6</v>
      </c>
      <c r="N5414">
        <v>1.2040059803010412</v>
      </c>
    </row>
    <row r="5415" spans="6:14" x14ac:dyDescent="0.35">
      <c r="F5415" t="s">
        <v>5458</v>
      </c>
      <c r="G5415">
        <v>2020</v>
      </c>
      <c r="H5415" t="s">
        <v>35</v>
      </c>
      <c r="I5415" t="s">
        <v>47</v>
      </c>
      <c r="J5415" t="s">
        <v>53</v>
      </c>
      <c r="K5415" t="s">
        <v>68</v>
      </c>
      <c r="L5415" t="s">
        <v>3</v>
      </c>
      <c r="M5415" t="s">
        <v>12</v>
      </c>
      <c r="N5415">
        <v>27.961179999999999</v>
      </c>
    </row>
    <row r="5416" spans="6:14" x14ac:dyDescent="0.35">
      <c r="F5416" t="s">
        <v>5459</v>
      </c>
      <c r="G5416">
        <v>2020</v>
      </c>
      <c r="H5416" t="s">
        <v>35</v>
      </c>
      <c r="I5416" t="s">
        <v>47</v>
      </c>
      <c r="J5416" t="s">
        <v>53</v>
      </c>
      <c r="K5416" t="s">
        <v>68</v>
      </c>
      <c r="L5416" t="s">
        <v>3</v>
      </c>
      <c r="M5416" t="s">
        <v>4</v>
      </c>
      <c r="N5416">
        <v>165.05525499999999</v>
      </c>
    </row>
    <row r="5417" spans="6:14" x14ac:dyDescent="0.35">
      <c r="F5417" t="s">
        <v>5460</v>
      </c>
      <c r="G5417">
        <v>2020</v>
      </c>
      <c r="H5417" t="s">
        <v>35</v>
      </c>
      <c r="I5417" t="s">
        <v>47</v>
      </c>
      <c r="J5417" t="s">
        <v>53</v>
      </c>
      <c r="K5417" t="s">
        <v>68</v>
      </c>
      <c r="L5417" t="s">
        <v>3</v>
      </c>
      <c r="M5417" t="s">
        <v>16</v>
      </c>
      <c r="N5417">
        <v>9.8202499999999997</v>
      </c>
    </row>
    <row r="5418" spans="6:14" x14ac:dyDescent="0.35">
      <c r="F5418" t="s">
        <v>5461</v>
      </c>
      <c r="G5418">
        <v>2020</v>
      </c>
      <c r="H5418" t="s">
        <v>35</v>
      </c>
      <c r="I5418" t="s">
        <v>47</v>
      </c>
      <c r="J5418" t="s">
        <v>53</v>
      </c>
      <c r="K5418" t="s">
        <v>68</v>
      </c>
      <c r="L5418" t="s">
        <v>3</v>
      </c>
      <c r="M5418" t="s">
        <v>29</v>
      </c>
      <c r="N5418">
        <v>5.9867400000000002</v>
      </c>
    </row>
    <row r="5419" spans="6:14" x14ac:dyDescent="0.35">
      <c r="F5419" t="s">
        <v>5462</v>
      </c>
      <c r="G5419">
        <v>2020</v>
      </c>
      <c r="H5419" t="s">
        <v>35</v>
      </c>
      <c r="I5419" t="s">
        <v>47</v>
      </c>
      <c r="J5419" t="s">
        <v>53</v>
      </c>
      <c r="K5419" t="s">
        <v>68</v>
      </c>
      <c r="L5419" t="s">
        <v>7</v>
      </c>
      <c r="M5419" t="s">
        <v>31</v>
      </c>
      <c r="N5419">
        <v>10.524570000000001</v>
      </c>
    </row>
    <row r="5420" spans="6:14" x14ac:dyDescent="0.35">
      <c r="F5420" t="s">
        <v>5463</v>
      </c>
      <c r="G5420">
        <v>2020</v>
      </c>
      <c r="H5420" t="s">
        <v>35</v>
      </c>
      <c r="I5420" t="s">
        <v>51</v>
      </c>
      <c r="J5420" t="s">
        <v>53</v>
      </c>
      <c r="K5420" t="s">
        <v>67</v>
      </c>
      <c r="L5420" t="s">
        <v>7</v>
      </c>
      <c r="M5420" t="s">
        <v>30</v>
      </c>
      <c r="N5420">
        <v>0.05</v>
      </c>
    </row>
    <row r="5421" spans="6:14" x14ac:dyDescent="0.35">
      <c r="F5421" t="s">
        <v>5464</v>
      </c>
      <c r="G5421">
        <v>2020</v>
      </c>
      <c r="H5421" t="s">
        <v>35</v>
      </c>
      <c r="I5421" t="s">
        <v>51</v>
      </c>
      <c r="J5421" t="s">
        <v>53</v>
      </c>
      <c r="K5421" t="s">
        <v>67</v>
      </c>
      <c r="L5421" t="s">
        <v>7</v>
      </c>
      <c r="M5421" t="s">
        <v>10</v>
      </c>
      <c r="N5421">
        <v>3.9699999999999998</v>
      </c>
    </row>
    <row r="5422" spans="6:14" x14ac:dyDescent="0.35">
      <c r="F5422" t="s">
        <v>5465</v>
      </c>
      <c r="G5422">
        <v>2020</v>
      </c>
      <c r="H5422" t="s">
        <v>35</v>
      </c>
      <c r="I5422" t="s">
        <v>51</v>
      </c>
      <c r="J5422" t="s">
        <v>53</v>
      </c>
      <c r="K5422" t="s">
        <v>67</v>
      </c>
      <c r="L5422" t="s">
        <v>7</v>
      </c>
      <c r="M5422" t="s">
        <v>14</v>
      </c>
      <c r="N5422">
        <v>2.3819458851730793</v>
      </c>
    </row>
    <row r="5423" spans="6:14" x14ac:dyDescent="0.35">
      <c r="F5423" t="s">
        <v>5466</v>
      </c>
      <c r="G5423">
        <v>2020</v>
      </c>
      <c r="H5423" t="s">
        <v>35</v>
      </c>
      <c r="I5423" t="s">
        <v>51</v>
      </c>
      <c r="J5423" t="s">
        <v>53</v>
      </c>
      <c r="K5423" t="s">
        <v>67</v>
      </c>
      <c r="L5423" t="s">
        <v>7</v>
      </c>
      <c r="M5423" t="s">
        <v>15</v>
      </c>
      <c r="N5423">
        <v>28.25</v>
      </c>
    </row>
    <row r="5424" spans="6:14" x14ac:dyDescent="0.35">
      <c r="F5424" t="s">
        <v>5467</v>
      </c>
      <c r="G5424">
        <v>2020</v>
      </c>
      <c r="H5424" t="s">
        <v>35</v>
      </c>
      <c r="I5424" t="s">
        <v>51</v>
      </c>
      <c r="J5424" t="s">
        <v>53</v>
      </c>
      <c r="K5424" t="s">
        <v>68</v>
      </c>
      <c r="L5424" t="s">
        <v>3</v>
      </c>
      <c r="M5424" t="s">
        <v>29</v>
      </c>
      <c r="N5424">
        <v>51.076870648997165</v>
      </c>
    </row>
    <row r="5425" spans="6:14" x14ac:dyDescent="0.35">
      <c r="F5425" t="s">
        <v>5468</v>
      </c>
      <c r="G5425">
        <v>2020</v>
      </c>
      <c r="H5425" t="s">
        <v>35</v>
      </c>
      <c r="I5425" t="s">
        <v>51</v>
      </c>
      <c r="J5425" t="s">
        <v>53</v>
      </c>
      <c r="K5425" t="s">
        <v>68</v>
      </c>
      <c r="L5425" t="s">
        <v>7</v>
      </c>
      <c r="M5425" t="s">
        <v>8</v>
      </c>
      <c r="N5425">
        <v>57.600751764872633</v>
      </c>
    </row>
    <row r="5426" spans="6:14" x14ac:dyDescent="0.35">
      <c r="F5426" t="s">
        <v>5469</v>
      </c>
      <c r="G5426">
        <v>2020</v>
      </c>
      <c r="H5426" t="s">
        <v>35</v>
      </c>
      <c r="I5426" t="s">
        <v>51</v>
      </c>
      <c r="J5426" t="s">
        <v>53</v>
      </c>
      <c r="K5426" t="s">
        <v>68</v>
      </c>
      <c r="L5426" t="s">
        <v>7</v>
      </c>
      <c r="M5426" t="s">
        <v>10</v>
      </c>
      <c r="N5426">
        <v>768.94310939361355</v>
      </c>
    </row>
    <row r="5427" spans="6:14" x14ac:dyDescent="0.35">
      <c r="F5427" t="s">
        <v>5470</v>
      </c>
      <c r="G5427">
        <v>2020</v>
      </c>
      <c r="H5427" t="s">
        <v>35</v>
      </c>
      <c r="I5427" t="s">
        <v>51</v>
      </c>
      <c r="J5427" t="s">
        <v>53</v>
      </c>
      <c r="K5427" t="s">
        <v>68</v>
      </c>
      <c r="L5427" t="s">
        <v>7</v>
      </c>
      <c r="M5427" t="s">
        <v>11</v>
      </c>
      <c r="N5427">
        <v>376.29276781094524</v>
      </c>
    </row>
    <row r="5428" spans="6:14" x14ac:dyDescent="0.35">
      <c r="F5428" t="s">
        <v>5471</v>
      </c>
      <c r="G5428">
        <v>2020</v>
      </c>
      <c r="H5428" t="s">
        <v>35</v>
      </c>
      <c r="I5428" t="s">
        <v>51</v>
      </c>
      <c r="J5428" t="s">
        <v>53</v>
      </c>
      <c r="K5428" t="s">
        <v>68</v>
      </c>
      <c r="L5428" t="s">
        <v>7</v>
      </c>
      <c r="M5428" t="s">
        <v>14</v>
      </c>
      <c r="N5428">
        <v>286.4923930480025</v>
      </c>
    </row>
    <row r="5429" spans="6:14" x14ac:dyDescent="0.35">
      <c r="F5429" t="s">
        <v>5472</v>
      </c>
      <c r="G5429">
        <v>2020</v>
      </c>
      <c r="H5429" t="s">
        <v>35</v>
      </c>
      <c r="I5429" t="s">
        <v>51</v>
      </c>
      <c r="J5429" t="s">
        <v>53</v>
      </c>
      <c r="K5429" t="s">
        <v>68</v>
      </c>
      <c r="L5429" t="s">
        <v>7</v>
      </c>
      <c r="M5429" t="s">
        <v>34</v>
      </c>
      <c r="N5429">
        <v>140.36694686956315</v>
      </c>
    </row>
    <row r="5430" spans="6:14" x14ac:dyDescent="0.35">
      <c r="F5430" t="s">
        <v>5473</v>
      </c>
      <c r="G5430">
        <v>2020</v>
      </c>
      <c r="H5430" t="s">
        <v>35</v>
      </c>
      <c r="I5430" t="s">
        <v>50</v>
      </c>
      <c r="J5430" t="s">
        <v>53</v>
      </c>
      <c r="K5430" t="s">
        <v>67</v>
      </c>
      <c r="L5430" t="s">
        <v>3</v>
      </c>
      <c r="M5430" t="s">
        <v>12</v>
      </c>
      <c r="N5430">
        <v>0.5988016176161991</v>
      </c>
    </row>
    <row r="5431" spans="6:14" x14ac:dyDescent="0.35">
      <c r="F5431" t="s">
        <v>5474</v>
      </c>
      <c r="G5431">
        <v>2020</v>
      </c>
      <c r="H5431" t="s">
        <v>35</v>
      </c>
      <c r="I5431" t="s">
        <v>50</v>
      </c>
      <c r="J5431" t="s">
        <v>53</v>
      </c>
      <c r="K5431" t="s">
        <v>67</v>
      </c>
      <c r="L5431" t="s">
        <v>7</v>
      </c>
      <c r="M5431" t="s">
        <v>30</v>
      </c>
      <c r="N5431">
        <v>24.66</v>
      </c>
    </row>
    <row r="5432" spans="6:14" x14ac:dyDescent="0.35">
      <c r="F5432" t="s">
        <v>5475</v>
      </c>
      <c r="G5432">
        <v>2020</v>
      </c>
      <c r="H5432" t="s">
        <v>35</v>
      </c>
      <c r="I5432" t="s">
        <v>50</v>
      </c>
      <c r="J5432" t="s">
        <v>53</v>
      </c>
      <c r="K5432" t="s">
        <v>67</v>
      </c>
      <c r="L5432" t="s">
        <v>7</v>
      </c>
      <c r="M5432" t="s">
        <v>14</v>
      </c>
      <c r="N5432">
        <v>5.4554183006764356</v>
      </c>
    </row>
    <row r="5433" spans="6:14" x14ac:dyDescent="0.35">
      <c r="F5433" t="s">
        <v>5476</v>
      </c>
      <c r="G5433">
        <v>2020</v>
      </c>
      <c r="H5433" t="s">
        <v>35</v>
      </c>
      <c r="I5433" t="s">
        <v>50</v>
      </c>
      <c r="J5433" t="s">
        <v>53</v>
      </c>
      <c r="K5433" t="s">
        <v>67</v>
      </c>
      <c r="L5433" t="s">
        <v>7</v>
      </c>
      <c r="M5433" t="s">
        <v>15</v>
      </c>
      <c r="N5433">
        <v>1359.16</v>
      </c>
    </row>
    <row r="5434" spans="6:14" x14ac:dyDescent="0.35">
      <c r="F5434" t="s">
        <v>5477</v>
      </c>
      <c r="G5434">
        <v>2020</v>
      </c>
      <c r="H5434" t="s">
        <v>35</v>
      </c>
      <c r="I5434" t="s">
        <v>50</v>
      </c>
      <c r="J5434" t="s">
        <v>53</v>
      </c>
      <c r="K5434" t="s">
        <v>68</v>
      </c>
      <c r="L5434" t="s">
        <v>7</v>
      </c>
      <c r="M5434" t="s">
        <v>8</v>
      </c>
      <c r="N5434">
        <v>2444.3805579367577</v>
      </c>
    </row>
    <row r="5435" spans="6:14" x14ac:dyDescent="0.35">
      <c r="F5435" t="s">
        <v>5478</v>
      </c>
      <c r="G5435">
        <v>2020</v>
      </c>
      <c r="H5435" t="s">
        <v>35</v>
      </c>
      <c r="I5435" t="s">
        <v>50</v>
      </c>
      <c r="J5435" t="s">
        <v>53</v>
      </c>
      <c r="K5435" t="s">
        <v>68</v>
      </c>
      <c r="L5435" t="s">
        <v>7</v>
      </c>
      <c r="M5435" t="s">
        <v>11</v>
      </c>
      <c r="N5435">
        <v>271.8548432</v>
      </c>
    </row>
    <row r="5436" spans="6:14" x14ac:dyDescent="0.35">
      <c r="F5436" t="s">
        <v>5479</v>
      </c>
      <c r="G5436">
        <v>2020</v>
      </c>
      <c r="H5436" t="s">
        <v>35</v>
      </c>
      <c r="I5436" t="s">
        <v>50</v>
      </c>
      <c r="J5436" t="s">
        <v>53</v>
      </c>
      <c r="K5436" t="s">
        <v>68</v>
      </c>
      <c r="L5436" t="s">
        <v>7</v>
      </c>
      <c r="M5436" t="s">
        <v>14</v>
      </c>
      <c r="N5436">
        <v>3677.5598399920123</v>
      </c>
    </row>
    <row r="5437" spans="6:14" x14ac:dyDescent="0.35">
      <c r="F5437" t="s">
        <v>5480</v>
      </c>
      <c r="G5437">
        <v>2020</v>
      </c>
      <c r="H5437" t="s">
        <v>35</v>
      </c>
      <c r="I5437" t="s">
        <v>50</v>
      </c>
      <c r="J5437" t="s">
        <v>53</v>
      </c>
      <c r="K5437" t="s">
        <v>68</v>
      </c>
      <c r="L5437" t="s">
        <v>7</v>
      </c>
      <c r="M5437" t="s">
        <v>15</v>
      </c>
      <c r="N5437">
        <v>3.41880341880342</v>
      </c>
    </row>
    <row r="5438" spans="6:14" x14ac:dyDescent="0.35">
      <c r="F5438" t="s">
        <v>5481</v>
      </c>
      <c r="G5438">
        <v>2020</v>
      </c>
      <c r="H5438" t="s">
        <v>35</v>
      </c>
      <c r="I5438" t="s">
        <v>49</v>
      </c>
      <c r="J5438" t="s">
        <v>53</v>
      </c>
      <c r="K5438" t="s">
        <v>67</v>
      </c>
      <c r="L5438" t="s">
        <v>3</v>
      </c>
      <c r="M5438" t="s">
        <v>4</v>
      </c>
      <c r="N5438">
        <v>2030.3610209999999</v>
      </c>
    </row>
    <row r="5439" spans="6:14" x14ac:dyDescent="0.35">
      <c r="F5439" t="s">
        <v>5482</v>
      </c>
      <c r="G5439">
        <v>2020</v>
      </c>
      <c r="H5439" t="s">
        <v>35</v>
      </c>
      <c r="I5439" t="s">
        <v>49</v>
      </c>
      <c r="J5439" t="s">
        <v>53</v>
      </c>
      <c r="K5439" t="s">
        <v>67</v>
      </c>
      <c r="L5439" t="s">
        <v>7</v>
      </c>
      <c r="M5439" t="s">
        <v>30</v>
      </c>
      <c r="N5439">
        <v>0.25</v>
      </c>
    </row>
    <row r="5440" spans="6:14" x14ac:dyDescent="0.35">
      <c r="F5440" t="s">
        <v>5483</v>
      </c>
      <c r="G5440">
        <v>2020</v>
      </c>
      <c r="H5440" t="s">
        <v>35</v>
      </c>
      <c r="I5440" t="s">
        <v>49</v>
      </c>
      <c r="J5440" t="s">
        <v>53</v>
      </c>
      <c r="K5440" t="s">
        <v>67</v>
      </c>
      <c r="L5440" t="s">
        <v>7</v>
      </c>
      <c r="M5440" t="s">
        <v>15</v>
      </c>
      <c r="N5440">
        <v>11.31</v>
      </c>
    </row>
    <row r="5441" spans="6:14" x14ac:dyDescent="0.35">
      <c r="F5441" t="s">
        <v>5484</v>
      </c>
      <c r="G5441">
        <v>2020</v>
      </c>
      <c r="H5441" t="s">
        <v>35</v>
      </c>
      <c r="I5441" t="s">
        <v>49</v>
      </c>
      <c r="J5441" t="s">
        <v>53</v>
      </c>
      <c r="K5441" t="s">
        <v>67</v>
      </c>
      <c r="L5441" t="s">
        <v>7</v>
      </c>
      <c r="M5441" t="s">
        <v>31</v>
      </c>
      <c r="N5441">
        <v>121.0879</v>
      </c>
    </row>
    <row r="5442" spans="6:14" x14ac:dyDescent="0.35">
      <c r="F5442" t="s">
        <v>5485</v>
      </c>
      <c r="G5442">
        <v>2020</v>
      </c>
      <c r="H5442" t="s">
        <v>35</v>
      </c>
      <c r="I5442" t="s">
        <v>49</v>
      </c>
      <c r="J5442" t="s">
        <v>53</v>
      </c>
      <c r="K5442" t="s">
        <v>68</v>
      </c>
      <c r="L5442" t="s">
        <v>3</v>
      </c>
      <c r="M5442" t="s">
        <v>12</v>
      </c>
      <c r="N5442">
        <v>121.90239000000001</v>
      </c>
    </row>
    <row r="5443" spans="6:14" x14ac:dyDescent="0.35">
      <c r="F5443" t="s">
        <v>5486</v>
      </c>
      <c r="G5443">
        <v>2020</v>
      </c>
      <c r="H5443" t="s">
        <v>35</v>
      </c>
      <c r="I5443" t="s">
        <v>49</v>
      </c>
      <c r="J5443" t="s">
        <v>53</v>
      </c>
      <c r="K5443" t="s">
        <v>68</v>
      </c>
      <c r="L5443" t="s">
        <v>3</v>
      </c>
      <c r="M5443" t="s">
        <v>4</v>
      </c>
      <c r="N5443">
        <v>1637.1714900000002</v>
      </c>
    </row>
    <row r="5444" spans="6:14" x14ac:dyDescent="0.35">
      <c r="F5444" t="s">
        <v>5487</v>
      </c>
      <c r="G5444">
        <v>2020</v>
      </c>
      <c r="H5444" t="s">
        <v>35</v>
      </c>
      <c r="I5444" t="s">
        <v>49</v>
      </c>
      <c r="J5444" t="s">
        <v>53</v>
      </c>
      <c r="K5444" t="s">
        <v>68</v>
      </c>
      <c r="L5444" t="s">
        <v>3</v>
      </c>
      <c r="M5444" t="s">
        <v>16</v>
      </c>
      <c r="N5444">
        <v>195.31163000000001</v>
      </c>
    </row>
    <row r="5445" spans="6:14" x14ac:dyDescent="0.35">
      <c r="F5445" t="s">
        <v>5488</v>
      </c>
      <c r="G5445">
        <v>2020</v>
      </c>
      <c r="H5445" t="s">
        <v>35</v>
      </c>
      <c r="I5445" t="s">
        <v>49</v>
      </c>
      <c r="J5445" t="s">
        <v>53</v>
      </c>
      <c r="K5445" t="s">
        <v>68</v>
      </c>
      <c r="L5445" t="s">
        <v>7</v>
      </c>
      <c r="M5445" t="s">
        <v>10</v>
      </c>
      <c r="N5445">
        <v>8.2050000000000001</v>
      </c>
    </row>
    <row r="5446" spans="6:14" x14ac:dyDescent="0.35">
      <c r="F5446" t="s">
        <v>5489</v>
      </c>
      <c r="G5446">
        <v>2020</v>
      </c>
      <c r="H5446" t="s">
        <v>35</v>
      </c>
      <c r="I5446" t="s">
        <v>49</v>
      </c>
      <c r="J5446" t="s">
        <v>53</v>
      </c>
      <c r="K5446" t="s">
        <v>68</v>
      </c>
      <c r="L5446" t="s">
        <v>7</v>
      </c>
      <c r="M5446" t="s">
        <v>14</v>
      </c>
      <c r="N5446">
        <v>4.4443865193500001</v>
      </c>
    </row>
    <row r="5447" spans="6:14" x14ac:dyDescent="0.35">
      <c r="F5447" t="s">
        <v>5490</v>
      </c>
      <c r="G5447">
        <v>2020</v>
      </c>
      <c r="H5447" t="s">
        <v>35</v>
      </c>
      <c r="I5447" t="s">
        <v>49</v>
      </c>
      <c r="J5447" t="s">
        <v>53</v>
      </c>
      <c r="K5447" t="s">
        <v>68</v>
      </c>
      <c r="L5447" t="s">
        <v>7</v>
      </c>
      <c r="M5447" t="s">
        <v>34</v>
      </c>
      <c r="N5447">
        <v>84.330484330484396</v>
      </c>
    </row>
    <row r="5448" spans="6:14" x14ac:dyDescent="0.35">
      <c r="F5448" t="s">
        <v>5491</v>
      </c>
      <c r="G5448">
        <v>2020</v>
      </c>
      <c r="H5448" t="s">
        <v>35</v>
      </c>
      <c r="I5448" t="s">
        <v>49</v>
      </c>
      <c r="J5448" t="s">
        <v>53</v>
      </c>
      <c r="K5448" t="s">
        <v>68</v>
      </c>
      <c r="L5448" t="s">
        <v>7</v>
      </c>
      <c r="M5448" t="s">
        <v>31</v>
      </c>
      <c r="N5448">
        <v>20.528600000000001</v>
      </c>
    </row>
    <row r="5449" spans="6:14" x14ac:dyDescent="0.35">
      <c r="F5449" t="s">
        <v>5492</v>
      </c>
      <c r="G5449">
        <v>2020</v>
      </c>
      <c r="H5449" t="s">
        <v>35</v>
      </c>
      <c r="I5449" t="s">
        <v>48</v>
      </c>
      <c r="J5449" t="s">
        <v>53</v>
      </c>
      <c r="K5449" t="s">
        <v>67</v>
      </c>
      <c r="L5449" t="s">
        <v>3</v>
      </c>
      <c r="M5449" t="s">
        <v>12</v>
      </c>
      <c r="N5449">
        <v>187.83381</v>
      </c>
    </row>
    <row r="5450" spans="6:14" x14ac:dyDescent="0.35">
      <c r="F5450" t="s">
        <v>5493</v>
      </c>
      <c r="G5450">
        <v>2020</v>
      </c>
      <c r="H5450" t="s">
        <v>35</v>
      </c>
      <c r="I5450" t="s">
        <v>48</v>
      </c>
      <c r="J5450" t="s">
        <v>53</v>
      </c>
      <c r="K5450" t="s">
        <v>67</v>
      </c>
      <c r="L5450" t="s">
        <v>3</v>
      </c>
      <c r="M5450" t="s">
        <v>4</v>
      </c>
      <c r="N5450">
        <v>19.145</v>
      </c>
    </row>
    <row r="5451" spans="6:14" x14ac:dyDescent="0.35">
      <c r="F5451" t="s">
        <v>5494</v>
      </c>
      <c r="G5451">
        <v>2020</v>
      </c>
      <c r="H5451" t="s">
        <v>35</v>
      </c>
      <c r="I5451" t="s">
        <v>48</v>
      </c>
      <c r="J5451" t="s">
        <v>53</v>
      </c>
      <c r="K5451" t="s">
        <v>67</v>
      </c>
      <c r="L5451" t="s">
        <v>7</v>
      </c>
      <c r="M5451" t="s">
        <v>14</v>
      </c>
      <c r="N5451">
        <v>30.330691677529593</v>
      </c>
    </row>
    <row r="5452" spans="6:14" x14ac:dyDescent="0.35">
      <c r="F5452" t="s">
        <v>5495</v>
      </c>
      <c r="G5452">
        <v>2020</v>
      </c>
      <c r="H5452" t="s">
        <v>35</v>
      </c>
      <c r="I5452" t="s">
        <v>48</v>
      </c>
      <c r="J5452" t="s">
        <v>53</v>
      </c>
      <c r="K5452" t="s">
        <v>67</v>
      </c>
      <c r="L5452" t="s">
        <v>7</v>
      </c>
      <c r="M5452" t="s">
        <v>15</v>
      </c>
      <c r="N5452">
        <v>59.43</v>
      </c>
    </row>
    <row r="5453" spans="6:14" x14ac:dyDescent="0.35">
      <c r="F5453" t="s">
        <v>5496</v>
      </c>
      <c r="G5453">
        <v>2020</v>
      </c>
      <c r="H5453" t="s">
        <v>35</v>
      </c>
      <c r="I5453" t="s">
        <v>48</v>
      </c>
      <c r="J5453" t="s">
        <v>53</v>
      </c>
      <c r="K5453" t="s">
        <v>67</v>
      </c>
      <c r="L5453" t="s">
        <v>7</v>
      </c>
      <c r="M5453" t="s">
        <v>32</v>
      </c>
      <c r="N5453">
        <v>253.778437</v>
      </c>
    </row>
    <row r="5454" spans="6:14" x14ac:dyDescent="0.35">
      <c r="F5454" t="s">
        <v>5497</v>
      </c>
      <c r="G5454">
        <v>2020</v>
      </c>
      <c r="H5454" t="s">
        <v>35</v>
      </c>
      <c r="I5454" t="s">
        <v>48</v>
      </c>
      <c r="J5454" t="s">
        <v>53</v>
      </c>
      <c r="K5454" t="s">
        <v>68</v>
      </c>
      <c r="L5454" t="s">
        <v>3</v>
      </c>
      <c r="M5454" t="s">
        <v>12</v>
      </c>
      <c r="N5454">
        <v>672.73012300000005</v>
      </c>
    </row>
    <row r="5455" spans="6:14" x14ac:dyDescent="0.35">
      <c r="F5455" t="s">
        <v>5498</v>
      </c>
      <c r="G5455">
        <v>2020</v>
      </c>
      <c r="H5455" t="s">
        <v>35</v>
      </c>
      <c r="I5455" t="s">
        <v>48</v>
      </c>
      <c r="J5455" t="s">
        <v>53</v>
      </c>
      <c r="K5455" t="s">
        <v>68</v>
      </c>
      <c r="L5455" t="s">
        <v>3</v>
      </c>
      <c r="M5455" t="s">
        <v>4</v>
      </c>
      <c r="N5455">
        <v>38.364578999999999</v>
      </c>
    </row>
    <row r="5456" spans="6:14" x14ac:dyDescent="0.35">
      <c r="F5456" t="s">
        <v>5499</v>
      </c>
      <c r="G5456">
        <v>2020</v>
      </c>
      <c r="H5456" t="s">
        <v>35</v>
      </c>
      <c r="I5456" t="s">
        <v>48</v>
      </c>
      <c r="J5456" t="s">
        <v>53</v>
      </c>
      <c r="K5456" t="s">
        <v>68</v>
      </c>
      <c r="L5456" t="s">
        <v>3</v>
      </c>
      <c r="M5456" t="s">
        <v>29</v>
      </c>
      <c r="N5456">
        <v>504.52030000000002</v>
      </c>
    </row>
    <row r="5457" spans="6:14" x14ac:dyDescent="0.35">
      <c r="F5457" t="s">
        <v>5500</v>
      </c>
      <c r="G5457">
        <v>2020</v>
      </c>
      <c r="H5457" t="s">
        <v>35</v>
      </c>
      <c r="I5457" t="s">
        <v>48</v>
      </c>
      <c r="J5457" t="s">
        <v>53</v>
      </c>
      <c r="K5457" t="s">
        <v>68</v>
      </c>
      <c r="L5457" t="s">
        <v>7</v>
      </c>
      <c r="M5457" t="s">
        <v>8</v>
      </c>
      <c r="N5457">
        <v>297.06801999999999</v>
      </c>
    </row>
    <row r="5458" spans="6:14" x14ac:dyDescent="0.35">
      <c r="F5458" t="s">
        <v>5501</v>
      </c>
      <c r="G5458">
        <v>2020</v>
      </c>
      <c r="H5458" t="s">
        <v>35</v>
      </c>
      <c r="I5458" t="s">
        <v>48</v>
      </c>
      <c r="J5458" t="s">
        <v>53</v>
      </c>
      <c r="K5458" t="s">
        <v>68</v>
      </c>
      <c r="L5458" t="s">
        <v>7</v>
      </c>
      <c r="M5458" t="s">
        <v>14</v>
      </c>
      <c r="N5458">
        <v>4104.6023503542565</v>
      </c>
    </row>
    <row r="5459" spans="6:14" x14ac:dyDescent="0.35">
      <c r="F5459" t="s">
        <v>5502</v>
      </c>
      <c r="G5459">
        <v>2020</v>
      </c>
      <c r="H5459" t="s">
        <v>35</v>
      </c>
      <c r="I5459" t="s">
        <v>48</v>
      </c>
      <c r="J5459" t="s">
        <v>53</v>
      </c>
      <c r="K5459" t="s">
        <v>68</v>
      </c>
      <c r="L5459" t="s">
        <v>7</v>
      </c>
      <c r="M5459" t="s">
        <v>15</v>
      </c>
      <c r="N5459">
        <v>161.763656</v>
      </c>
    </row>
    <row r="5460" spans="6:14" x14ac:dyDescent="0.35">
      <c r="F5460" t="s">
        <v>5503</v>
      </c>
      <c r="G5460">
        <v>2020</v>
      </c>
      <c r="H5460" t="s">
        <v>35</v>
      </c>
      <c r="I5460" t="s">
        <v>6</v>
      </c>
      <c r="J5460" t="s">
        <v>53</v>
      </c>
      <c r="K5460" t="s">
        <v>68</v>
      </c>
      <c r="L5460" t="s">
        <v>7</v>
      </c>
      <c r="M5460" t="s">
        <v>14</v>
      </c>
      <c r="N5460">
        <v>2047.479875100202</v>
      </c>
    </row>
    <row r="5461" spans="6:14" x14ac:dyDescent="0.35">
      <c r="F5461" t="s">
        <v>8307</v>
      </c>
      <c r="G5461">
        <v>2020</v>
      </c>
      <c r="H5461" t="s">
        <v>35</v>
      </c>
      <c r="I5461" t="s">
        <v>6</v>
      </c>
      <c r="J5461" t="s">
        <v>53</v>
      </c>
      <c r="K5461" t="s">
        <v>68</v>
      </c>
      <c r="L5461" t="s">
        <v>7</v>
      </c>
      <c r="M5461" t="s">
        <v>15</v>
      </c>
      <c r="N5461">
        <v>103.546224</v>
      </c>
    </row>
    <row r="5462" spans="6:14" x14ac:dyDescent="0.35">
      <c r="F5462" t="s">
        <v>5504</v>
      </c>
      <c r="G5462">
        <v>2020</v>
      </c>
      <c r="H5462" t="s">
        <v>36</v>
      </c>
      <c r="I5462" t="s">
        <v>46</v>
      </c>
      <c r="J5462" t="s">
        <v>53</v>
      </c>
      <c r="K5462" t="s">
        <v>67</v>
      </c>
      <c r="L5462" t="s">
        <v>3</v>
      </c>
      <c r="M5462" t="s">
        <v>12</v>
      </c>
      <c r="N5462">
        <v>407.59391977282337</v>
      </c>
    </row>
    <row r="5463" spans="6:14" x14ac:dyDescent="0.35">
      <c r="F5463" t="s">
        <v>5505</v>
      </c>
      <c r="G5463">
        <v>2020</v>
      </c>
      <c r="H5463" t="s">
        <v>36</v>
      </c>
      <c r="I5463" t="s">
        <v>46</v>
      </c>
      <c r="J5463" t="s">
        <v>53</v>
      </c>
      <c r="K5463" t="s">
        <v>67</v>
      </c>
      <c r="L5463" t="s">
        <v>3</v>
      </c>
      <c r="M5463" t="s">
        <v>4</v>
      </c>
      <c r="N5463">
        <v>73.746629104508628</v>
      </c>
    </row>
    <row r="5464" spans="6:14" x14ac:dyDescent="0.35">
      <c r="F5464" t="s">
        <v>5506</v>
      </c>
      <c r="G5464">
        <v>2020</v>
      </c>
      <c r="H5464" t="s">
        <v>36</v>
      </c>
      <c r="I5464" t="s">
        <v>46</v>
      </c>
      <c r="J5464" t="s">
        <v>53</v>
      </c>
      <c r="K5464" t="s">
        <v>67</v>
      </c>
      <c r="L5464" t="s">
        <v>3</v>
      </c>
      <c r="M5464" t="s">
        <v>29</v>
      </c>
      <c r="N5464">
        <v>0.81405804940344662</v>
      </c>
    </row>
    <row r="5465" spans="6:14" x14ac:dyDescent="0.35">
      <c r="F5465" t="s">
        <v>5507</v>
      </c>
      <c r="G5465">
        <v>2020</v>
      </c>
      <c r="H5465" t="s">
        <v>36</v>
      </c>
      <c r="I5465" t="s">
        <v>46</v>
      </c>
      <c r="J5465" t="s">
        <v>53</v>
      </c>
      <c r="K5465" t="s">
        <v>67</v>
      </c>
      <c r="L5465" t="s">
        <v>3</v>
      </c>
      <c r="M5465" t="s">
        <v>6</v>
      </c>
      <c r="N5465">
        <v>15.870410360924442</v>
      </c>
    </row>
    <row r="5466" spans="6:14" x14ac:dyDescent="0.35">
      <c r="F5466" t="s">
        <v>5508</v>
      </c>
      <c r="G5466">
        <v>2020</v>
      </c>
      <c r="H5466" t="s">
        <v>36</v>
      </c>
      <c r="I5466" t="s">
        <v>46</v>
      </c>
      <c r="J5466" t="s">
        <v>53</v>
      </c>
      <c r="K5466" t="s">
        <v>67</v>
      </c>
      <c r="L5466" t="s">
        <v>7</v>
      </c>
      <c r="M5466" t="s">
        <v>10</v>
      </c>
      <c r="N5466">
        <v>49.027152043827435</v>
      </c>
    </row>
    <row r="5467" spans="6:14" x14ac:dyDescent="0.35">
      <c r="F5467" t="s">
        <v>5509</v>
      </c>
      <c r="G5467">
        <v>2020</v>
      </c>
      <c r="H5467" t="s">
        <v>36</v>
      </c>
      <c r="I5467" t="s">
        <v>47</v>
      </c>
      <c r="J5467" t="s">
        <v>53</v>
      </c>
      <c r="K5467" t="s">
        <v>67</v>
      </c>
      <c r="L5467" t="s">
        <v>3</v>
      </c>
      <c r="M5467" t="s">
        <v>12</v>
      </c>
      <c r="N5467">
        <v>5.0417045495749803E-2</v>
      </c>
    </row>
    <row r="5468" spans="6:14" x14ac:dyDescent="0.35">
      <c r="F5468" t="s">
        <v>5510</v>
      </c>
      <c r="G5468">
        <v>2020</v>
      </c>
      <c r="H5468" t="s">
        <v>36</v>
      </c>
      <c r="I5468" t="s">
        <v>47</v>
      </c>
      <c r="J5468" t="s">
        <v>53</v>
      </c>
      <c r="K5468" t="s">
        <v>67</v>
      </c>
      <c r="L5468" t="s">
        <v>3</v>
      </c>
      <c r="M5468" t="s">
        <v>4</v>
      </c>
      <c r="N5468">
        <v>1474.4233681876465</v>
      </c>
    </row>
    <row r="5469" spans="6:14" x14ac:dyDescent="0.35">
      <c r="F5469" t="s">
        <v>5511</v>
      </c>
      <c r="G5469">
        <v>2020</v>
      </c>
      <c r="H5469" t="s">
        <v>36</v>
      </c>
      <c r="I5469" t="s">
        <v>47</v>
      </c>
      <c r="J5469" t="s">
        <v>53</v>
      </c>
      <c r="K5469" t="s">
        <v>67</v>
      </c>
      <c r="L5469" t="s">
        <v>3</v>
      </c>
      <c r="M5469" t="s">
        <v>28</v>
      </c>
      <c r="N5469">
        <v>589.37496999999996</v>
      </c>
    </row>
    <row r="5470" spans="6:14" x14ac:dyDescent="0.35">
      <c r="F5470" t="s">
        <v>5512</v>
      </c>
      <c r="G5470">
        <v>2020</v>
      </c>
      <c r="H5470" t="s">
        <v>36</v>
      </c>
      <c r="I5470" t="s">
        <v>47</v>
      </c>
      <c r="J5470" t="s">
        <v>53</v>
      </c>
      <c r="K5470" t="s">
        <v>67</v>
      </c>
      <c r="L5470" t="s">
        <v>3</v>
      </c>
      <c r="M5470" t="s">
        <v>29</v>
      </c>
      <c r="N5470">
        <v>0.34888202117290562</v>
      </c>
    </row>
    <row r="5471" spans="6:14" x14ac:dyDescent="0.35">
      <c r="F5471" t="s">
        <v>5513</v>
      </c>
      <c r="G5471">
        <v>2020</v>
      </c>
      <c r="H5471" t="s">
        <v>36</v>
      </c>
      <c r="I5471" t="s">
        <v>47</v>
      </c>
      <c r="J5471" t="s">
        <v>53</v>
      </c>
      <c r="K5471" t="s">
        <v>67</v>
      </c>
      <c r="L5471" t="s">
        <v>3</v>
      </c>
      <c r="M5471" t="s">
        <v>6</v>
      </c>
      <c r="N5471">
        <v>6.8016044403961882</v>
      </c>
    </row>
    <row r="5472" spans="6:14" x14ac:dyDescent="0.35">
      <c r="F5472" t="s">
        <v>5514</v>
      </c>
      <c r="G5472">
        <v>2020</v>
      </c>
      <c r="H5472" t="s">
        <v>36</v>
      </c>
      <c r="I5472" t="s">
        <v>47</v>
      </c>
      <c r="J5472" t="s">
        <v>53</v>
      </c>
      <c r="K5472" t="s">
        <v>67</v>
      </c>
      <c r="L5472" t="s">
        <v>7</v>
      </c>
      <c r="M5472" t="s">
        <v>10</v>
      </c>
      <c r="N5472">
        <v>97.525656590211767</v>
      </c>
    </row>
    <row r="5473" spans="6:14" x14ac:dyDescent="0.35">
      <c r="F5473" t="s">
        <v>5515</v>
      </c>
      <c r="G5473">
        <v>2020</v>
      </c>
      <c r="H5473" t="s">
        <v>36</v>
      </c>
      <c r="I5473" t="s">
        <v>47</v>
      </c>
      <c r="J5473" t="s">
        <v>53</v>
      </c>
      <c r="K5473" t="s">
        <v>67</v>
      </c>
      <c r="L5473" t="s">
        <v>7</v>
      </c>
      <c r="M5473" t="s">
        <v>34</v>
      </c>
      <c r="N5473">
        <v>1.0049999999999999</v>
      </c>
    </row>
    <row r="5474" spans="6:14" x14ac:dyDescent="0.35">
      <c r="F5474" t="s">
        <v>5516</v>
      </c>
      <c r="G5474">
        <v>2020</v>
      </c>
      <c r="H5474" t="s">
        <v>36</v>
      </c>
      <c r="I5474" t="s">
        <v>47</v>
      </c>
      <c r="J5474" t="s">
        <v>53</v>
      </c>
      <c r="K5474" t="s">
        <v>68</v>
      </c>
      <c r="L5474" t="s">
        <v>3</v>
      </c>
      <c r="M5474" t="s">
        <v>12</v>
      </c>
      <c r="N5474">
        <v>10</v>
      </c>
    </row>
    <row r="5475" spans="6:14" x14ac:dyDescent="0.35">
      <c r="F5475" t="s">
        <v>5517</v>
      </c>
      <c r="G5475">
        <v>2020</v>
      </c>
      <c r="H5475" t="s">
        <v>36</v>
      </c>
      <c r="I5475" t="s">
        <v>47</v>
      </c>
      <c r="J5475" t="s">
        <v>53</v>
      </c>
      <c r="K5475" t="s">
        <v>68</v>
      </c>
      <c r="L5475" t="s">
        <v>3</v>
      </c>
      <c r="M5475" t="s">
        <v>4</v>
      </c>
      <c r="N5475">
        <v>61.945779999999999</v>
      </c>
    </row>
    <row r="5476" spans="6:14" x14ac:dyDescent="0.35">
      <c r="F5476" t="s">
        <v>5518</v>
      </c>
      <c r="G5476">
        <v>2020</v>
      </c>
      <c r="H5476" t="s">
        <v>36</v>
      </c>
      <c r="I5476" t="s">
        <v>47</v>
      </c>
      <c r="J5476" t="s">
        <v>53</v>
      </c>
      <c r="K5476" t="s">
        <v>68</v>
      </c>
      <c r="L5476" t="s">
        <v>3</v>
      </c>
      <c r="M5476" t="s">
        <v>16</v>
      </c>
      <c r="N5476">
        <v>10</v>
      </c>
    </row>
    <row r="5477" spans="6:14" x14ac:dyDescent="0.35">
      <c r="F5477" t="s">
        <v>5519</v>
      </c>
      <c r="G5477">
        <v>2020</v>
      </c>
      <c r="H5477" t="s">
        <v>36</v>
      </c>
      <c r="I5477" t="s">
        <v>47</v>
      </c>
      <c r="J5477" t="s">
        <v>53</v>
      </c>
      <c r="K5477" t="s">
        <v>68</v>
      </c>
      <c r="L5477" t="s">
        <v>3</v>
      </c>
      <c r="M5477" t="s">
        <v>29</v>
      </c>
      <c r="N5477">
        <v>10</v>
      </c>
    </row>
    <row r="5478" spans="6:14" x14ac:dyDescent="0.35">
      <c r="F5478" t="s">
        <v>5520</v>
      </c>
      <c r="G5478">
        <v>2020</v>
      </c>
      <c r="H5478" t="s">
        <v>36</v>
      </c>
      <c r="I5478" t="s">
        <v>51</v>
      </c>
      <c r="J5478" t="s">
        <v>53</v>
      </c>
      <c r="K5478" t="s">
        <v>67</v>
      </c>
      <c r="L5478" t="s">
        <v>7</v>
      </c>
      <c r="M5478" t="s">
        <v>10</v>
      </c>
      <c r="N5478">
        <v>0.02</v>
      </c>
    </row>
    <row r="5479" spans="6:14" x14ac:dyDescent="0.35">
      <c r="F5479" t="s">
        <v>5521</v>
      </c>
      <c r="G5479">
        <v>2020</v>
      </c>
      <c r="H5479" t="s">
        <v>36</v>
      </c>
      <c r="I5479" t="s">
        <v>51</v>
      </c>
      <c r="J5479" t="s">
        <v>53</v>
      </c>
      <c r="K5479" t="s">
        <v>67</v>
      </c>
      <c r="L5479" t="s">
        <v>7</v>
      </c>
      <c r="M5479" t="s">
        <v>14</v>
      </c>
      <c r="N5479">
        <v>6.159467102600562E-4</v>
      </c>
    </row>
    <row r="5480" spans="6:14" x14ac:dyDescent="0.35">
      <c r="F5480" t="s">
        <v>5522</v>
      </c>
      <c r="G5480">
        <v>2020</v>
      </c>
      <c r="H5480" t="s">
        <v>36</v>
      </c>
      <c r="I5480" t="s">
        <v>51</v>
      </c>
      <c r="J5480" t="s">
        <v>53</v>
      </c>
      <c r="K5480" t="s">
        <v>68</v>
      </c>
      <c r="L5480" t="s">
        <v>3</v>
      </c>
      <c r="M5480" t="s">
        <v>29</v>
      </c>
      <c r="N5480">
        <v>1.0310401005697998</v>
      </c>
    </row>
    <row r="5481" spans="6:14" x14ac:dyDescent="0.35">
      <c r="F5481" t="s">
        <v>5523</v>
      </c>
      <c r="G5481">
        <v>2020</v>
      </c>
      <c r="H5481" t="s">
        <v>36</v>
      </c>
      <c r="I5481" t="s">
        <v>51</v>
      </c>
      <c r="J5481" t="s">
        <v>53</v>
      </c>
      <c r="K5481" t="s">
        <v>68</v>
      </c>
      <c r="L5481" t="s">
        <v>7</v>
      </c>
      <c r="M5481" t="s">
        <v>8</v>
      </c>
      <c r="N5481">
        <v>130.73896210393906</v>
      </c>
    </row>
    <row r="5482" spans="6:14" x14ac:dyDescent="0.35">
      <c r="F5482" t="s">
        <v>5524</v>
      </c>
      <c r="G5482">
        <v>2020</v>
      </c>
      <c r="H5482" t="s">
        <v>36</v>
      </c>
      <c r="I5482" t="s">
        <v>51</v>
      </c>
      <c r="J5482" t="s">
        <v>53</v>
      </c>
      <c r="K5482" t="s">
        <v>68</v>
      </c>
      <c r="L5482" t="s">
        <v>7</v>
      </c>
      <c r="M5482" t="s">
        <v>10</v>
      </c>
      <c r="N5482">
        <v>720.02391459694843</v>
      </c>
    </row>
    <row r="5483" spans="6:14" x14ac:dyDescent="0.35">
      <c r="F5483" t="s">
        <v>5525</v>
      </c>
      <c r="G5483">
        <v>2020</v>
      </c>
      <c r="H5483" t="s">
        <v>36</v>
      </c>
      <c r="I5483" t="s">
        <v>51</v>
      </c>
      <c r="J5483" t="s">
        <v>53</v>
      </c>
      <c r="K5483" t="s">
        <v>68</v>
      </c>
      <c r="L5483" t="s">
        <v>7</v>
      </c>
      <c r="M5483" t="s">
        <v>11</v>
      </c>
      <c r="N5483">
        <v>40.179589607253106</v>
      </c>
    </row>
    <row r="5484" spans="6:14" x14ac:dyDescent="0.35">
      <c r="F5484" t="s">
        <v>5526</v>
      </c>
      <c r="G5484">
        <v>2020</v>
      </c>
      <c r="H5484" t="s">
        <v>36</v>
      </c>
      <c r="I5484" t="s">
        <v>51</v>
      </c>
      <c r="J5484" t="s">
        <v>53</v>
      </c>
      <c r="K5484" t="s">
        <v>68</v>
      </c>
      <c r="L5484" t="s">
        <v>7</v>
      </c>
      <c r="M5484" t="s">
        <v>14</v>
      </c>
      <c r="N5484">
        <v>83.015876703289507</v>
      </c>
    </row>
    <row r="5485" spans="6:14" x14ac:dyDescent="0.35">
      <c r="F5485" t="s">
        <v>5527</v>
      </c>
      <c r="G5485">
        <v>2020</v>
      </c>
      <c r="H5485" t="s">
        <v>36</v>
      </c>
      <c r="I5485" t="s">
        <v>50</v>
      </c>
      <c r="J5485" t="s">
        <v>53</v>
      </c>
      <c r="K5485" t="s">
        <v>68</v>
      </c>
      <c r="L5485" t="s">
        <v>7</v>
      </c>
      <c r="M5485" t="s">
        <v>8</v>
      </c>
      <c r="N5485">
        <v>1321.3675213676927</v>
      </c>
    </row>
    <row r="5486" spans="6:14" x14ac:dyDescent="0.35">
      <c r="F5486" t="s">
        <v>5528</v>
      </c>
      <c r="G5486">
        <v>2020</v>
      </c>
      <c r="H5486" t="s">
        <v>36</v>
      </c>
      <c r="I5486" t="s">
        <v>50</v>
      </c>
      <c r="J5486" t="s">
        <v>53</v>
      </c>
      <c r="K5486" t="s">
        <v>68</v>
      </c>
      <c r="L5486" t="s">
        <v>7</v>
      </c>
      <c r="M5486" t="s">
        <v>10</v>
      </c>
      <c r="N5486">
        <v>22.792022790000001</v>
      </c>
    </row>
    <row r="5487" spans="6:14" x14ac:dyDescent="0.35">
      <c r="F5487" t="s">
        <v>5529</v>
      </c>
      <c r="G5487">
        <v>2020</v>
      </c>
      <c r="H5487" t="s">
        <v>36</v>
      </c>
      <c r="I5487" t="s">
        <v>50</v>
      </c>
      <c r="J5487" t="s">
        <v>53</v>
      </c>
      <c r="K5487" t="s">
        <v>68</v>
      </c>
      <c r="L5487" t="s">
        <v>7</v>
      </c>
      <c r="M5487" t="s">
        <v>11</v>
      </c>
      <c r="N5487">
        <v>30.000011000000001</v>
      </c>
    </row>
    <row r="5488" spans="6:14" x14ac:dyDescent="0.35">
      <c r="F5488" t="s">
        <v>5530</v>
      </c>
      <c r="G5488">
        <v>2020</v>
      </c>
      <c r="H5488" t="s">
        <v>36</v>
      </c>
      <c r="I5488" t="s">
        <v>49</v>
      </c>
      <c r="J5488" t="s">
        <v>53</v>
      </c>
      <c r="K5488" t="s">
        <v>67</v>
      </c>
      <c r="L5488" t="s">
        <v>3</v>
      </c>
      <c r="M5488" t="s">
        <v>4</v>
      </c>
      <c r="N5488">
        <v>481.50260000000003</v>
      </c>
    </row>
    <row r="5489" spans="6:14" x14ac:dyDescent="0.35">
      <c r="F5489" t="s">
        <v>5531</v>
      </c>
      <c r="G5489">
        <v>2020</v>
      </c>
      <c r="H5489" t="s">
        <v>36</v>
      </c>
      <c r="I5489" t="s">
        <v>49</v>
      </c>
      <c r="J5489" t="s">
        <v>53</v>
      </c>
      <c r="K5489" t="s">
        <v>67</v>
      </c>
      <c r="L5489" t="s">
        <v>3</v>
      </c>
      <c r="M5489" t="s">
        <v>29</v>
      </c>
      <c r="N5489">
        <v>297.52670000000001</v>
      </c>
    </row>
    <row r="5490" spans="6:14" x14ac:dyDescent="0.35">
      <c r="F5490" t="s">
        <v>5532</v>
      </c>
      <c r="G5490">
        <v>2020</v>
      </c>
      <c r="H5490" t="s">
        <v>36</v>
      </c>
      <c r="I5490" t="s">
        <v>49</v>
      </c>
      <c r="J5490" t="s">
        <v>53</v>
      </c>
      <c r="K5490" t="s">
        <v>67</v>
      </c>
      <c r="L5490" t="s">
        <v>7</v>
      </c>
      <c r="M5490" t="s">
        <v>10</v>
      </c>
      <c r="N5490">
        <v>130.60499999999999</v>
      </c>
    </row>
    <row r="5491" spans="6:14" x14ac:dyDescent="0.35">
      <c r="F5491" t="s">
        <v>5533</v>
      </c>
      <c r="G5491">
        <v>2020</v>
      </c>
      <c r="H5491" t="s">
        <v>36</v>
      </c>
      <c r="I5491" t="s">
        <v>49</v>
      </c>
      <c r="J5491" t="s">
        <v>53</v>
      </c>
      <c r="K5491" t="s">
        <v>67</v>
      </c>
      <c r="L5491" t="s">
        <v>7</v>
      </c>
      <c r="M5491" t="s">
        <v>34</v>
      </c>
      <c r="N5491">
        <v>432.5</v>
      </c>
    </row>
    <row r="5492" spans="6:14" x14ac:dyDescent="0.35">
      <c r="F5492" t="s">
        <v>5534</v>
      </c>
      <c r="G5492">
        <v>2020</v>
      </c>
      <c r="H5492" t="s">
        <v>36</v>
      </c>
      <c r="I5492" t="s">
        <v>49</v>
      </c>
      <c r="J5492" t="s">
        <v>53</v>
      </c>
      <c r="K5492" t="s">
        <v>67</v>
      </c>
      <c r="L5492" t="s">
        <v>7</v>
      </c>
      <c r="M5492" t="s">
        <v>31</v>
      </c>
      <c r="N5492">
        <v>2642.81</v>
      </c>
    </row>
    <row r="5493" spans="6:14" x14ac:dyDescent="0.35">
      <c r="F5493" t="s">
        <v>5535</v>
      </c>
      <c r="G5493">
        <v>2020</v>
      </c>
      <c r="H5493" t="s">
        <v>36</v>
      </c>
      <c r="I5493" t="s">
        <v>49</v>
      </c>
      <c r="J5493" t="s">
        <v>53</v>
      </c>
      <c r="K5493" t="s">
        <v>68</v>
      </c>
      <c r="L5493" t="s">
        <v>3</v>
      </c>
      <c r="M5493" t="s">
        <v>12</v>
      </c>
      <c r="N5493">
        <v>47.89</v>
      </c>
    </row>
    <row r="5494" spans="6:14" x14ac:dyDescent="0.35">
      <c r="F5494" t="s">
        <v>5536</v>
      </c>
      <c r="G5494">
        <v>2020</v>
      </c>
      <c r="H5494" t="s">
        <v>36</v>
      </c>
      <c r="I5494" t="s">
        <v>49</v>
      </c>
      <c r="J5494" t="s">
        <v>53</v>
      </c>
      <c r="K5494" t="s">
        <v>68</v>
      </c>
      <c r="L5494" t="s">
        <v>3</v>
      </c>
      <c r="M5494" t="s">
        <v>4</v>
      </c>
      <c r="N5494">
        <v>578.57860000000005</v>
      </c>
    </row>
    <row r="5495" spans="6:14" x14ac:dyDescent="0.35">
      <c r="F5495" t="s">
        <v>5537</v>
      </c>
      <c r="G5495">
        <v>2020</v>
      </c>
      <c r="H5495" t="s">
        <v>36</v>
      </c>
      <c r="I5495" t="s">
        <v>49</v>
      </c>
      <c r="J5495" t="s">
        <v>53</v>
      </c>
      <c r="K5495" t="s">
        <v>68</v>
      </c>
      <c r="L5495" t="s">
        <v>7</v>
      </c>
      <c r="M5495" t="s">
        <v>8</v>
      </c>
      <c r="N5495">
        <v>25</v>
      </c>
    </row>
    <row r="5496" spans="6:14" x14ac:dyDescent="0.35">
      <c r="F5496" t="s">
        <v>5538</v>
      </c>
      <c r="G5496">
        <v>2020</v>
      </c>
      <c r="H5496" t="s">
        <v>36</v>
      </c>
      <c r="I5496" t="s">
        <v>49</v>
      </c>
      <c r="J5496" t="s">
        <v>53</v>
      </c>
      <c r="K5496" t="s">
        <v>68</v>
      </c>
      <c r="L5496" t="s">
        <v>7</v>
      </c>
      <c r="M5496" t="s">
        <v>10</v>
      </c>
      <c r="N5496">
        <v>0.85714299999999999</v>
      </c>
    </row>
    <row r="5497" spans="6:14" x14ac:dyDescent="0.35">
      <c r="F5497" t="s">
        <v>5539</v>
      </c>
      <c r="G5497">
        <v>2020</v>
      </c>
      <c r="H5497" t="s">
        <v>36</v>
      </c>
      <c r="I5497" t="s">
        <v>49</v>
      </c>
      <c r="J5497" t="s">
        <v>53</v>
      </c>
      <c r="K5497" t="s">
        <v>68</v>
      </c>
      <c r="L5497" t="s">
        <v>7</v>
      </c>
      <c r="M5497" t="s">
        <v>14</v>
      </c>
      <c r="N5497">
        <v>28.584176839999998</v>
      </c>
    </row>
    <row r="5498" spans="6:14" x14ac:dyDescent="0.35">
      <c r="F5498" t="s">
        <v>5540</v>
      </c>
      <c r="G5498">
        <v>2020</v>
      </c>
      <c r="H5498" t="s">
        <v>36</v>
      </c>
      <c r="I5498" t="s">
        <v>49</v>
      </c>
      <c r="J5498" t="s">
        <v>53</v>
      </c>
      <c r="K5498" t="s">
        <v>68</v>
      </c>
      <c r="L5498" t="s">
        <v>7</v>
      </c>
      <c r="M5498" t="s">
        <v>31</v>
      </c>
      <c r="N5498">
        <v>281.08</v>
      </c>
    </row>
    <row r="5499" spans="6:14" x14ac:dyDescent="0.35">
      <c r="F5499" t="s">
        <v>5541</v>
      </c>
      <c r="G5499">
        <v>2020</v>
      </c>
      <c r="H5499" t="s">
        <v>36</v>
      </c>
      <c r="I5499" t="s">
        <v>48</v>
      </c>
      <c r="J5499" t="s">
        <v>53</v>
      </c>
      <c r="K5499" t="s">
        <v>67</v>
      </c>
      <c r="L5499" t="s">
        <v>3</v>
      </c>
      <c r="M5499" t="s">
        <v>12</v>
      </c>
      <c r="N5499">
        <v>522.07690000000002</v>
      </c>
    </row>
    <row r="5500" spans="6:14" x14ac:dyDescent="0.35">
      <c r="F5500" t="s">
        <v>5542</v>
      </c>
      <c r="G5500">
        <v>2020</v>
      </c>
      <c r="H5500" t="s">
        <v>36</v>
      </c>
      <c r="I5500" t="s">
        <v>48</v>
      </c>
      <c r="J5500" t="s">
        <v>53</v>
      </c>
      <c r="K5500" t="s">
        <v>67</v>
      </c>
      <c r="L5500" t="s">
        <v>3</v>
      </c>
      <c r="M5500" t="s">
        <v>29</v>
      </c>
      <c r="N5500">
        <v>35.890900000000002</v>
      </c>
    </row>
    <row r="5501" spans="6:14" x14ac:dyDescent="0.35">
      <c r="F5501" t="s">
        <v>5543</v>
      </c>
      <c r="G5501">
        <v>2020</v>
      </c>
      <c r="H5501" t="s">
        <v>36</v>
      </c>
      <c r="I5501" t="s">
        <v>48</v>
      </c>
      <c r="J5501" t="s">
        <v>53</v>
      </c>
      <c r="K5501" t="s">
        <v>67</v>
      </c>
      <c r="L5501" t="s">
        <v>7</v>
      </c>
      <c r="M5501" t="s">
        <v>10</v>
      </c>
      <c r="N5501">
        <v>750</v>
      </c>
    </row>
    <row r="5502" spans="6:14" x14ac:dyDescent="0.35">
      <c r="F5502" t="s">
        <v>5544</v>
      </c>
      <c r="G5502">
        <v>2020</v>
      </c>
      <c r="H5502" t="s">
        <v>36</v>
      </c>
      <c r="I5502" t="s">
        <v>48</v>
      </c>
      <c r="J5502" t="s">
        <v>53</v>
      </c>
      <c r="K5502" t="s">
        <v>67</v>
      </c>
      <c r="L5502" t="s">
        <v>7</v>
      </c>
      <c r="M5502" t="s">
        <v>14</v>
      </c>
      <c r="N5502">
        <v>2.97066003148695</v>
      </c>
    </row>
    <row r="5503" spans="6:14" x14ac:dyDescent="0.35">
      <c r="F5503" t="s">
        <v>5545</v>
      </c>
      <c r="G5503">
        <v>2020</v>
      </c>
      <c r="H5503" t="s">
        <v>36</v>
      </c>
      <c r="I5503" t="s">
        <v>48</v>
      </c>
      <c r="J5503" t="s">
        <v>53</v>
      </c>
      <c r="K5503" t="s">
        <v>67</v>
      </c>
      <c r="L5503" t="s">
        <v>7</v>
      </c>
      <c r="M5503" t="s">
        <v>32</v>
      </c>
      <c r="N5503">
        <v>3.0905</v>
      </c>
    </row>
    <row r="5504" spans="6:14" x14ac:dyDescent="0.35">
      <c r="F5504" t="s">
        <v>5546</v>
      </c>
      <c r="G5504">
        <v>2020</v>
      </c>
      <c r="H5504" t="s">
        <v>36</v>
      </c>
      <c r="I5504" t="s">
        <v>48</v>
      </c>
      <c r="J5504" t="s">
        <v>53</v>
      </c>
      <c r="K5504" t="s">
        <v>68</v>
      </c>
      <c r="L5504" t="s">
        <v>3</v>
      </c>
      <c r="M5504" t="s">
        <v>12</v>
      </c>
      <c r="N5504">
        <v>1976.0215000000001</v>
      </c>
    </row>
    <row r="5505" spans="6:14" x14ac:dyDescent="0.35">
      <c r="F5505" t="s">
        <v>5547</v>
      </c>
      <c r="G5505">
        <v>2020</v>
      </c>
      <c r="H5505" t="s">
        <v>36</v>
      </c>
      <c r="I5505" t="s">
        <v>48</v>
      </c>
      <c r="J5505" t="s">
        <v>53</v>
      </c>
      <c r="K5505" t="s">
        <v>68</v>
      </c>
      <c r="L5505" t="s">
        <v>3</v>
      </c>
      <c r="M5505" t="s">
        <v>4</v>
      </c>
      <c r="N5505">
        <v>45.833300000000001</v>
      </c>
    </row>
    <row r="5506" spans="6:14" x14ac:dyDescent="0.35">
      <c r="F5506" t="s">
        <v>5548</v>
      </c>
      <c r="G5506">
        <v>2020</v>
      </c>
      <c r="H5506" t="s">
        <v>36</v>
      </c>
      <c r="I5506" t="s">
        <v>48</v>
      </c>
      <c r="J5506" t="s">
        <v>53</v>
      </c>
      <c r="K5506" t="s">
        <v>68</v>
      </c>
      <c r="L5506" t="s">
        <v>7</v>
      </c>
      <c r="M5506" t="s">
        <v>8</v>
      </c>
      <c r="N5506">
        <v>12.498900000000001</v>
      </c>
    </row>
    <row r="5507" spans="6:14" x14ac:dyDescent="0.35">
      <c r="F5507" t="s">
        <v>5549</v>
      </c>
      <c r="G5507">
        <v>2020</v>
      </c>
      <c r="H5507" t="s">
        <v>36</v>
      </c>
      <c r="I5507" t="s">
        <v>48</v>
      </c>
      <c r="J5507" t="s">
        <v>53</v>
      </c>
      <c r="K5507" t="s">
        <v>68</v>
      </c>
      <c r="L5507" t="s">
        <v>7</v>
      </c>
      <c r="M5507" t="s">
        <v>10</v>
      </c>
      <c r="N5507">
        <v>2</v>
      </c>
    </row>
    <row r="5508" spans="6:14" x14ac:dyDescent="0.35">
      <c r="F5508" t="s">
        <v>5550</v>
      </c>
      <c r="G5508">
        <v>2020</v>
      </c>
      <c r="H5508" t="s">
        <v>36</v>
      </c>
      <c r="I5508" t="s">
        <v>48</v>
      </c>
      <c r="J5508" t="s">
        <v>53</v>
      </c>
      <c r="K5508" t="s">
        <v>68</v>
      </c>
      <c r="L5508" t="s">
        <v>7</v>
      </c>
      <c r="M5508" t="s">
        <v>14</v>
      </c>
      <c r="N5508">
        <v>2326.7302472858182</v>
      </c>
    </row>
    <row r="5509" spans="6:14" x14ac:dyDescent="0.35">
      <c r="F5509" t="s">
        <v>5551</v>
      </c>
      <c r="G5509">
        <v>2020</v>
      </c>
      <c r="H5509" t="s">
        <v>36</v>
      </c>
      <c r="I5509" t="s">
        <v>48</v>
      </c>
      <c r="J5509" t="s">
        <v>53</v>
      </c>
      <c r="K5509" t="s">
        <v>68</v>
      </c>
      <c r="L5509" t="s">
        <v>7</v>
      </c>
      <c r="M5509" t="s">
        <v>15</v>
      </c>
      <c r="N5509">
        <v>79.830355999999995</v>
      </c>
    </row>
    <row r="5510" spans="6:14" x14ac:dyDescent="0.35">
      <c r="F5510" t="s">
        <v>5552</v>
      </c>
      <c r="G5510">
        <v>2020</v>
      </c>
      <c r="H5510" t="s">
        <v>36</v>
      </c>
      <c r="I5510" t="s">
        <v>48</v>
      </c>
      <c r="J5510" t="s">
        <v>53</v>
      </c>
      <c r="K5510" t="s">
        <v>68</v>
      </c>
      <c r="L5510" t="s">
        <v>7</v>
      </c>
      <c r="M5510" t="s">
        <v>34</v>
      </c>
      <c r="N5510">
        <v>35.890900000000002</v>
      </c>
    </row>
    <row r="5511" spans="6:14" x14ac:dyDescent="0.35">
      <c r="F5511" t="s">
        <v>5553</v>
      </c>
      <c r="G5511">
        <v>2020</v>
      </c>
      <c r="H5511" t="s">
        <v>36</v>
      </c>
      <c r="I5511" t="s">
        <v>48</v>
      </c>
      <c r="J5511" t="s">
        <v>53</v>
      </c>
      <c r="K5511" t="s">
        <v>68</v>
      </c>
      <c r="L5511" t="s">
        <v>7</v>
      </c>
      <c r="M5511" t="s">
        <v>32</v>
      </c>
      <c r="N5511">
        <v>278.78789999999998</v>
      </c>
    </row>
    <row r="5512" spans="6:14" x14ac:dyDescent="0.35">
      <c r="F5512" t="s">
        <v>5554</v>
      </c>
      <c r="G5512">
        <v>2020</v>
      </c>
      <c r="H5512" t="s">
        <v>36</v>
      </c>
      <c r="I5512" t="s">
        <v>6</v>
      </c>
      <c r="J5512" t="s">
        <v>53</v>
      </c>
      <c r="K5512" t="s">
        <v>67</v>
      </c>
      <c r="L5512" t="s">
        <v>7</v>
      </c>
      <c r="M5512" t="s">
        <v>10</v>
      </c>
      <c r="N5512">
        <v>318.01558</v>
      </c>
    </row>
    <row r="5513" spans="6:14" x14ac:dyDescent="0.35">
      <c r="F5513" t="s">
        <v>5555</v>
      </c>
      <c r="G5513">
        <v>2020</v>
      </c>
      <c r="H5513" t="s">
        <v>36</v>
      </c>
      <c r="I5513" t="s">
        <v>6</v>
      </c>
      <c r="J5513" t="s">
        <v>53</v>
      </c>
      <c r="K5513" t="s">
        <v>68</v>
      </c>
      <c r="L5513" t="s">
        <v>3</v>
      </c>
      <c r="M5513" t="s">
        <v>6</v>
      </c>
      <c r="N5513">
        <v>21.780128468000001</v>
      </c>
    </row>
    <row r="5514" spans="6:14" x14ac:dyDescent="0.35">
      <c r="F5514" t="s">
        <v>5556</v>
      </c>
      <c r="G5514">
        <v>2020</v>
      </c>
      <c r="H5514" t="s">
        <v>36</v>
      </c>
      <c r="I5514" t="s">
        <v>6</v>
      </c>
      <c r="J5514" t="s">
        <v>53</v>
      </c>
      <c r="K5514" t="s">
        <v>68</v>
      </c>
      <c r="L5514" t="s">
        <v>7</v>
      </c>
      <c r="M5514" t="s">
        <v>14</v>
      </c>
      <c r="N5514">
        <v>5.7724778199999998</v>
      </c>
    </row>
    <row r="5515" spans="6:14" x14ac:dyDescent="0.35">
      <c r="F5515" t="s">
        <v>8308</v>
      </c>
      <c r="G5515">
        <v>2020</v>
      </c>
      <c r="H5515" t="s">
        <v>36</v>
      </c>
      <c r="I5515" t="s">
        <v>6</v>
      </c>
      <c r="J5515" t="s">
        <v>53</v>
      </c>
      <c r="K5515" t="s">
        <v>68</v>
      </c>
      <c r="L5515" t="s">
        <v>7</v>
      </c>
      <c r="M5515" t="s">
        <v>15</v>
      </c>
      <c r="N5515">
        <v>2.586157</v>
      </c>
    </row>
    <row r="5516" spans="6:14" x14ac:dyDescent="0.35">
      <c r="F5516" t="s">
        <v>5557</v>
      </c>
      <c r="G5516">
        <v>2020</v>
      </c>
      <c r="H5516" t="s">
        <v>37</v>
      </c>
      <c r="I5516" t="s">
        <v>46</v>
      </c>
      <c r="J5516" t="s">
        <v>53</v>
      </c>
      <c r="K5516" t="s">
        <v>67</v>
      </c>
      <c r="L5516" t="s">
        <v>3</v>
      </c>
      <c r="M5516" t="s">
        <v>12</v>
      </c>
      <c r="N5516">
        <v>816.30464799999993</v>
      </c>
    </row>
    <row r="5517" spans="6:14" x14ac:dyDescent="0.35">
      <c r="F5517" t="s">
        <v>5558</v>
      </c>
      <c r="G5517">
        <v>2020</v>
      </c>
      <c r="H5517" t="s">
        <v>37</v>
      </c>
      <c r="I5517" t="s">
        <v>46</v>
      </c>
      <c r="J5517" t="s">
        <v>53</v>
      </c>
      <c r="K5517" t="s">
        <v>67</v>
      </c>
      <c r="L5517" t="s">
        <v>3</v>
      </c>
      <c r="M5517" t="s">
        <v>6</v>
      </c>
      <c r="N5517">
        <v>6.7114980749596695E-2</v>
      </c>
    </row>
    <row r="5518" spans="6:14" x14ac:dyDescent="0.35">
      <c r="F5518" t="s">
        <v>5559</v>
      </c>
      <c r="G5518">
        <v>2020</v>
      </c>
      <c r="H5518" t="s">
        <v>37</v>
      </c>
      <c r="I5518" t="s">
        <v>46</v>
      </c>
      <c r="J5518" t="s">
        <v>53</v>
      </c>
      <c r="K5518" t="s">
        <v>67</v>
      </c>
      <c r="L5518" t="s">
        <v>7</v>
      </c>
      <c r="M5518" t="s">
        <v>10</v>
      </c>
      <c r="N5518">
        <v>1731.603547783292</v>
      </c>
    </row>
    <row r="5519" spans="6:14" x14ac:dyDescent="0.35">
      <c r="F5519" t="s">
        <v>5560</v>
      </c>
      <c r="G5519">
        <v>2020</v>
      </c>
      <c r="H5519" t="s">
        <v>37</v>
      </c>
      <c r="I5519" t="s">
        <v>46</v>
      </c>
      <c r="J5519" t="s">
        <v>53</v>
      </c>
      <c r="K5519" t="s">
        <v>67</v>
      </c>
      <c r="L5519" t="s">
        <v>7</v>
      </c>
      <c r="M5519" t="s">
        <v>6</v>
      </c>
      <c r="N5519">
        <v>1.2810375759999999</v>
      </c>
    </row>
    <row r="5520" spans="6:14" x14ac:dyDescent="0.35">
      <c r="F5520" t="s">
        <v>5561</v>
      </c>
      <c r="G5520">
        <v>2020</v>
      </c>
      <c r="H5520" t="s">
        <v>37</v>
      </c>
      <c r="I5520" t="s">
        <v>47</v>
      </c>
      <c r="J5520" t="s">
        <v>53</v>
      </c>
      <c r="K5520" t="s">
        <v>67</v>
      </c>
      <c r="L5520" t="s">
        <v>3</v>
      </c>
      <c r="M5520" t="s">
        <v>12</v>
      </c>
      <c r="N5520">
        <v>1.8543000000000001</v>
      </c>
    </row>
    <row r="5521" spans="6:14" x14ac:dyDescent="0.35">
      <c r="F5521" t="s">
        <v>5562</v>
      </c>
      <c r="G5521">
        <v>2020</v>
      </c>
      <c r="H5521" t="s">
        <v>37</v>
      </c>
      <c r="I5521" t="s">
        <v>47</v>
      </c>
      <c r="J5521" t="s">
        <v>53</v>
      </c>
      <c r="K5521" t="s">
        <v>67</v>
      </c>
      <c r="L5521" t="s">
        <v>3</v>
      </c>
      <c r="M5521" t="s">
        <v>4</v>
      </c>
      <c r="N5521">
        <v>1051.1522719999998</v>
      </c>
    </row>
    <row r="5522" spans="6:14" x14ac:dyDescent="0.35">
      <c r="F5522" t="s">
        <v>5563</v>
      </c>
      <c r="G5522">
        <v>2020</v>
      </c>
      <c r="H5522" t="s">
        <v>37</v>
      </c>
      <c r="I5522" t="s">
        <v>47</v>
      </c>
      <c r="J5522" t="s">
        <v>53</v>
      </c>
      <c r="K5522" t="s">
        <v>67</v>
      </c>
      <c r="L5522" t="s">
        <v>3</v>
      </c>
      <c r="M5522" t="s">
        <v>28</v>
      </c>
      <c r="N5522">
        <v>2269.0280000000002</v>
      </c>
    </row>
    <row r="5523" spans="6:14" x14ac:dyDescent="0.35">
      <c r="F5523" t="s">
        <v>5564</v>
      </c>
      <c r="G5523">
        <v>2020</v>
      </c>
      <c r="H5523" t="s">
        <v>37</v>
      </c>
      <c r="I5523" t="s">
        <v>47</v>
      </c>
      <c r="J5523" t="s">
        <v>53</v>
      </c>
      <c r="K5523" t="s">
        <v>67</v>
      </c>
      <c r="L5523" t="s">
        <v>3</v>
      </c>
      <c r="M5523" t="s">
        <v>6</v>
      </c>
      <c r="N5523">
        <v>2.8763563178398503E-2</v>
      </c>
    </row>
    <row r="5524" spans="6:14" x14ac:dyDescent="0.35">
      <c r="F5524" t="s">
        <v>5565</v>
      </c>
      <c r="G5524">
        <v>2020</v>
      </c>
      <c r="H5524" t="s">
        <v>37</v>
      </c>
      <c r="I5524" t="s">
        <v>47</v>
      </c>
      <c r="J5524" t="s">
        <v>53</v>
      </c>
      <c r="K5524" t="s">
        <v>67</v>
      </c>
      <c r="L5524" t="s">
        <v>7</v>
      </c>
      <c r="M5524" t="s">
        <v>10</v>
      </c>
      <c r="N5524">
        <v>2.4160490499823495</v>
      </c>
    </row>
    <row r="5525" spans="6:14" x14ac:dyDescent="0.35">
      <c r="F5525" t="s">
        <v>5566</v>
      </c>
      <c r="G5525">
        <v>2020</v>
      </c>
      <c r="H5525" t="s">
        <v>37</v>
      </c>
      <c r="I5525" t="s">
        <v>47</v>
      </c>
      <c r="J5525" t="s">
        <v>53</v>
      </c>
      <c r="K5525" t="s">
        <v>67</v>
      </c>
      <c r="L5525" t="s">
        <v>7</v>
      </c>
      <c r="M5525" t="s">
        <v>31</v>
      </c>
      <c r="N5525">
        <v>41.0595</v>
      </c>
    </row>
    <row r="5526" spans="6:14" x14ac:dyDescent="0.35">
      <c r="F5526" t="s">
        <v>5567</v>
      </c>
      <c r="G5526">
        <v>2020</v>
      </c>
      <c r="H5526" t="s">
        <v>37</v>
      </c>
      <c r="I5526" t="s">
        <v>47</v>
      </c>
      <c r="J5526" t="s">
        <v>53</v>
      </c>
      <c r="K5526" t="s">
        <v>67</v>
      </c>
      <c r="L5526" t="s">
        <v>7</v>
      </c>
      <c r="M5526" t="s">
        <v>6</v>
      </c>
      <c r="N5526">
        <v>0.549016104</v>
      </c>
    </row>
    <row r="5527" spans="6:14" x14ac:dyDescent="0.35">
      <c r="F5527" t="s">
        <v>5568</v>
      </c>
      <c r="G5527">
        <v>2020</v>
      </c>
      <c r="H5527" t="s">
        <v>37</v>
      </c>
      <c r="I5527" t="s">
        <v>47</v>
      </c>
      <c r="J5527" t="s">
        <v>53</v>
      </c>
      <c r="K5527" t="s">
        <v>68</v>
      </c>
      <c r="L5527" t="s">
        <v>3</v>
      </c>
      <c r="M5527" t="s">
        <v>4</v>
      </c>
      <c r="N5527">
        <v>208.684257</v>
      </c>
    </row>
    <row r="5528" spans="6:14" x14ac:dyDescent="0.35">
      <c r="F5528" t="s">
        <v>5569</v>
      </c>
      <c r="G5528">
        <v>2020</v>
      </c>
      <c r="H5528" t="s">
        <v>37</v>
      </c>
      <c r="I5528" t="s">
        <v>47</v>
      </c>
      <c r="J5528" t="s">
        <v>53</v>
      </c>
      <c r="K5528" t="s">
        <v>68</v>
      </c>
      <c r="L5528" t="s">
        <v>3</v>
      </c>
      <c r="M5528" t="s">
        <v>29</v>
      </c>
      <c r="N5528">
        <v>53.774700000000003</v>
      </c>
    </row>
    <row r="5529" spans="6:14" x14ac:dyDescent="0.35">
      <c r="F5529" t="s">
        <v>5570</v>
      </c>
      <c r="G5529">
        <v>2020</v>
      </c>
      <c r="H5529" t="s">
        <v>37</v>
      </c>
      <c r="I5529" t="s">
        <v>51</v>
      </c>
      <c r="J5529" t="s">
        <v>53</v>
      </c>
      <c r="K5529" t="s">
        <v>68</v>
      </c>
      <c r="L5529" t="s">
        <v>7</v>
      </c>
      <c r="M5529" t="s">
        <v>10</v>
      </c>
      <c r="N5529">
        <v>3.2184836899503577</v>
      </c>
    </row>
    <row r="5530" spans="6:14" x14ac:dyDescent="0.35">
      <c r="F5530" t="s">
        <v>5571</v>
      </c>
      <c r="G5530">
        <v>2020</v>
      </c>
      <c r="H5530" t="s">
        <v>37</v>
      </c>
      <c r="I5530" t="s">
        <v>49</v>
      </c>
      <c r="J5530" t="s">
        <v>53</v>
      </c>
      <c r="K5530" t="s">
        <v>67</v>
      </c>
      <c r="L5530" t="s">
        <v>3</v>
      </c>
      <c r="M5530" t="s">
        <v>4</v>
      </c>
      <c r="N5530">
        <v>1.8543000000000001</v>
      </c>
    </row>
    <row r="5531" spans="6:14" x14ac:dyDescent="0.35">
      <c r="F5531" t="s">
        <v>5572</v>
      </c>
      <c r="G5531">
        <v>2020</v>
      </c>
      <c r="H5531" t="s">
        <v>37</v>
      </c>
      <c r="I5531" t="s">
        <v>49</v>
      </c>
      <c r="J5531" t="s">
        <v>53</v>
      </c>
      <c r="K5531" t="s">
        <v>67</v>
      </c>
      <c r="L5531" t="s">
        <v>3</v>
      </c>
      <c r="M5531" t="s">
        <v>16</v>
      </c>
      <c r="N5531">
        <v>365.83499999999998</v>
      </c>
    </row>
    <row r="5532" spans="6:14" x14ac:dyDescent="0.35">
      <c r="F5532" t="s">
        <v>5573</v>
      </c>
      <c r="G5532">
        <v>2020</v>
      </c>
      <c r="H5532" t="s">
        <v>37</v>
      </c>
      <c r="I5532" t="s">
        <v>49</v>
      </c>
      <c r="J5532" t="s">
        <v>53</v>
      </c>
      <c r="K5532" t="s">
        <v>67</v>
      </c>
      <c r="L5532" t="s">
        <v>3</v>
      </c>
      <c r="M5532" t="s">
        <v>29</v>
      </c>
      <c r="N5532">
        <v>2.649</v>
      </c>
    </row>
    <row r="5533" spans="6:14" x14ac:dyDescent="0.35">
      <c r="F5533" t="s">
        <v>5574</v>
      </c>
      <c r="G5533">
        <v>2020</v>
      </c>
      <c r="H5533" t="s">
        <v>37</v>
      </c>
      <c r="I5533" t="s">
        <v>49</v>
      </c>
      <c r="J5533" t="s">
        <v>53</v>
      </c>
      <c r="K5533" t="s">
        <v>67</v>
      </c>
      <c r="L5533" t="s">
        <v>7</v>
      </c>
      <c r="M5533" t="s">
        <v>10</v>
      </c>
      <c r="N5533">
        <v>0.471522</v>
      </c>
    </row>
    <row r="5534" spans="6:14" x14ac:dyDescent="0.35">
      <c r="F5534" t="s">
        <v>5575</v>
      </c>
      <c r="G5534">
        <v>2020</v>
      </c>
      <c r="H5534" t="s">
        <v>37</v>
      </c>
      <c r="I5534" t="s">
        <v>49</v>
      </c>
      <c r="J5534" t="s">
        <v>53</v>
      </c>
      <c r="K5534" t="s">
        <v>68</v>
      </c>
      <c r="L5534" t="s">
        <v>3</v>
      </c>
      <c r="M5534" t="s">
        <v>4</v>
      </c>
      <c r="N5534">
        <v>240.37790000000001</v>
      </c>
    </row>
    <row r="5535" spans="6:14" x14ac:dyDescent="0.35">
      <c r="F5535" t="s">
        <v>5576</v>
      </c>
      <c r="G5535">
        <v>2020</v>
      </c>
      <c r="H5535" t="s">
        <v>37</v>
      </c>
      <c r="I5535" t="s">
        <v>49</v>
      </c>
      <c r="J5535" t="s">
        <v>53</v>
      </c>
      <c r="K5535" t="s">
        <v>68</v>
      </c>
      <c r="L5535" t="s">
        <v>3</v>
      </c>
      <c r="M5535" t="s">
        <v>29</v>
      </c>
      <c r="N5535">
        <v>434.98539999999997</v>
      </c>
    </row>
    <row r="5536" spans="6:14" x14ac:dyDescent="0.35">
      <c r="F5536" t="s">
        <v>5577</v>
      </c>
      <c r="G5536">
        <v>2020</v>
      </c>
      <c r="H5536" t="s">
        <v>37</v>
      </c>
      <c r="I5536" t="s">
        <v>48</v>
      </c>
      <c r="J5536" t="s">
        <v>53</v>
      </c>
      <c r="K5536" t="s">
        <v>67</v>
      </c>
      <c r="L5536" t="s">
        <v>3</v>
      </c>
      <c r="M5536" t="s">
        <v>12</v>
      </c>
      <c r="N5536">
        <v>36.786299999999997</v>
      </c>
    </row>
    <row r="5537" spans="6:14" x14ac:dyDescent="0.35">
      <c r="F5537" t="s">
        <v>5578</v>
      </c>
      <c r="G5537">
        <v>2020</v>
      </c>
      <c r="H5537" t="s">
        <v>37</v>
      </c>
      <c r="I5537" t="s">
        <v>48</v>
      </c>
      <c r="J5537" t="s">
        <v>53</v>
      </c>
      <c r="K5537" t="s">
        <v>67</v>
      </c>
      <c r="L5537" t="s">
        <v>3</v>
      </c>
      <c r="M5537" t="s">
        <v>4</v>
      </c>
      <c r="N5537">
        <v>10.5077</v>
      </c>
    </row>
    <row r="5538" spans="6:14" x14ac:dyDescent="0.35">
      <c r="F5538" t="s">
        <v>5579</v>
      </c>
      <c r="G5538">
        <v>2020</v>
      </c>
      <c r="H5538" t="s">
        <v>37</v>
      </c>
      <c r="I5538" t="s">
        <v>48</v>
      </c>
      <c r="J5538" t="s">
        <v>53</v>
      </c>
      <c r="K5538" t="s">
        <v>67</v>
      </c>
      <c r="L5538" t="s">
        <v>7</v>
      </c>
      <c r="M5538" t="s">
        <v>10</v>
      </c>
      <c r="N5538">
        <v>1.10022</v>
      </c>
    </row>
    <row r="5539" spans="6:14" x14ac:dyDescent="0.35">
      <c r="F5539" t="s">
        <v>5580</v>
      </c>
      <c r="G5539">
        <v>2020</v>
      </c>
      <c r="H5539" t="s">
        <v>37</v>
      </c>
      <c r="I5539" t="s">
        <v>48</v>
      </c>
      <c r="J5539" t="s">
        <v>53</v>
      </c>
      <c r="K5539" t="s">
        <v>68</v>
      </c>
      <c r="L5539" t="s">
        <v>3</v>
      </c>
      <c r="M5539" t="s">
        <v>12</v>
      </c>
      <c r="N5539">
        <v>399.97979999999995</v>
      </c>
    </row>
    <row r="5540" spans="6:14" x14ac:dyDescent="0.35">
      <c r="F5540" t="s">
        <v>5581</v>
      </c>
      <c r="G5540">
        <v>2020</v>
      </c>
      <c r="H5540" t="s">
        <v>37</v>
      </c>
      <c r="I5540" t="s">
        <v>48</v>
      </c>
      <c r="J5540" t="s">
        <v>53</v>
      </c>
      <c r="K5540" t="s">
        <v>68</v>
      </c>
      <c r="L5540" t="s">
        <v>3</v>
      </c>
      <c r="M5540" t="s">
        <v>4</v>
      </c>
      <c r="N5540">
        <v>53.783699999999996</v>
      </c>
    </row>
    <row r="5541" spans="6:14" x14ac:dyDescent="0.35">
      <c r="F5541" t="s">
        <v>5582</v>
      </c>
      <c r="G5541">
        <v>2020</v>
      </c>
      <c r="H5541" t="s">
        <v>37</v>
      </c>
      <c r="I5541" t="s">
        <v>48</v>
      </c>
      <c r="J5541" t="s">
        <v>53</v>
      </c>
      <c r="K5541" t="s">
        <v>68</v>
      </c>
      <c r="L5541" t="s">
        <v>7</v>
      </c>
      <c r="M5541" t="s">
        <v>32</v>
      </c>
      <c r="N5541">
        <v>90.57</v>
      </c>
    </row>
    <row r="5542" spans="6:14" x14ac:dyDescent="0.35">
      <c r="F5542" t="s">
        <v>5583</v>
      </c>
      <c r="G5542">
        <v>2020</v>
      </c>
      <c r="H5542" t="s">
        <v>38</v>
      </c>
      <c r="I5542" t="s">
        <v>46</v>
      </c>
      <c r="J5542" t="s">
        <v>53</v>
      </c>
      <c r="K5542" t="s">
        <v>67</v>
      </c>
      <c r="L5542" t="s">
        <v>3</v>
      </c>
      <c r="M5542" t="s">
        <v>12</v>
      </c>
      <c r="N5542">
        <v>1302.4405810000001</v>
      </c>
    </row>
    <row r="5543" spans="6:14" x14ac:dyDescent="0.35">
      <c r="F5543" t="s">
        <v>5584</v>
      </c>
      <c r="G5543">
        <v>2020</v>
      </c>
      <c r="H5543" t="s">
        <v>38</v>
      </c>
      <c r="I5543" t="s">
        <v>46</v>
      </c>
      <c r="J5543" t="s">
        <v>53</v>
      </c>
      <c r="K5543" t="s">
        <v>67</v>
      </c>
      <c r="L5543" t="s">
        <v>3</v>
      </c>
      <c r="M5543" t="s">
        <v>4</v>
      </c>
      <c r="N5543">
        <v>60.118752173454659</v>
      </c>
    </row>
    <row r="5544" spans="6:14" x14ac:dyDescent="0.35">
      <c r="F5544" t="s">
        <v>5585</v>
      </c>
      <c r="G5544">
        <v>2020</v>
      </c>
      <c r="H5544" t="s">
        <v>38</v>
      </c>
      <c r="I5544" t="s">
        <v>46</v>
      </c>
      <c r="J5544" t="s">
        <v>53</v>
      </c>
      <c r="K5544" t="s">
        <v>67</v>
      </c>
      <c r="L5544" t="s">
        <v>3</v>
      </c>
      <c r="M5544" t="s">
        <v>6</v>
      </c>
      <c r="N5544">
        <v>53.102870076476613</v>
      </c>
    </row>
    <row r="5545" spans="6:14" x14ac:dyDescent="0.35">
      <c r="F5545" t="s">
        <v>5586</v>
      </c>
      <c r="G5545">
        <v>2020</v>
      </c>
      <c r="H5545" t="s">
        <v>38</v>
      </c>
      <c r="I5545" t="s">
        <v>46</v>
      </c>
      <c r="J5545" t="s">
        <v>53</v>
      </c>
      <c r="K5545" t="s">
        <v>67</v>
      </c>
      <c r="L5545" t="s">
        <v>7</v>
      </c>
      <c r="M5545" t="s">
        <v>32</v>
      </c>
      <c r="N5545">
        <v>2222.1845280000002</v>
      </c>
    </row>
    <row r="5546" spans="6:14" x14ac:dyDescent="0.35">
      <c r="F5546" t="s">
        <v>5587</v>
      </c>
      <c r="G5546">
        <v>2020</v>
      </c>
      <c r="H5546" t="s">
        <v>38</v>
      </c>
      <c r="I5546" t="s">
        <v>47</v>
      </c>
      <c r="J5546" t="s">
        <v>53</v>
      </c>
      <c r="K5546" t="s">
        <v>67</v>
      </c>
      <c r="L5546" t="s">
        <v>3</v>
      </c>
      <c r="M5546" t="s">
        <v>4</v>
      </c>
      <c r="N5546">
        <v>2764.9108665029094</v>
      </c>
    </row>
    <row r="5547" spans="6:14" x14ac:dyDescent="0.35">
      <c r="F5547" t="s">
        <v>5588</v>
      </c>
      <c r="G5547">
        <v>2020</v>
      </c>
      <c r="H5547" t="s">
        <v>38</v>
      </c>
      <c r="I5547" t="s">
        <v>47</v>
      </c>
      <c r="J5547" t="s">
        <v>53</v>
      </c>
      <c r="K5547" t="s">
        <v>67</v>
      </c>
      <c r="L5547" t="s">
        <v>3</v>
      </c>
      <c r="M5547" t="s">
        <v>28</v>
      </c>
      <c r="N5547">
        <v>1470.0664999999999</v>
      </c>
    </row>
    <row r="5548" spans="6:14" x14ac:dyDescent="0.35">
      <c r="F5548" t="s">
        <v>5589</v>
      </c>
      <c r="G5548">
        <v>2020</v>
      </c>
      <c r="H5548" t="s">
        <v>38</v>
      </c>
      <c r="I5548" t="s">
        <v>47</v>
      </c>
      <c r="J5548" t="s">
        <v>53</v>
      </c>
      <c r="K5548" t="s">
        <v>67</v>
      </c>
      <c r="L5548" t="s">
        <v>3</v>
      </c>
      <c r="M5548" t="s">
        <v>6</v>
      </c>
      <c r="N5548">
        <v>22.758372889918547</v>
      </c>
    </row>
    <row r="5549" spans="6:14" x14ac:dyDescent="0.35">
      <c r="F5549" t="s">
        <v>5590</v>
      </c>
      <c r="G5549">
        <v>2020</v>
      </c>
      <c r="H5549" t="s">
        <v>38</v>
      </c>
      <c r="I5549" t="s">
        <v>47</v>
      </c>
      <c r="J5549" t="s">
        <v>53</v>
      </c>
      <c r="K5549" t="s">
        <v>67</v>
      </c>
      <c r="L5549" t="s">
        <v>7</v>
      </c>
      <c r="M5549" t="s">
        <v>10</v>
      </c>
      <c r="N5549">
        <v>22.966729999999998</v>
      </c>
    </row>
    <row r="5550" spans="6:14" x14ac:dyDescent="0.35">
      <c r="F5550" t="s">
        <v>5591</v>
      </c>
      <c r="G5550">
        <v>2020</v>
      </c>
      <c r="H5550" t="s">
        <v>38</v>
      </c>
      <c r="I5550" t="s">
        <v>47</v>
      </c>
      <c r="J5550" t="s">
        <v>53</v>
      </c>
      <c r="K5550" t="s">
        <v>67</v>
      </c>
      <c r="L5550" t="s">
        <v>7</v>
      </c>
      <c r="M5550" t="s">
        <v>31</v>
      </c>
      <c r="N5550">
        <v>234.25298929999997</v>
      </c>
    </row>
    <row r="5551" spans="6:14" x14ac:dyDescent="0.35">
      <c r="F5551" t="s">
        <v>5592</v>
      </c>
      <c r="G5551">
        <v>2020</v>
      </c>
      <c r="H5551" t="s">
        <v>38</v>
      </c>
      <c r="I5551" t="s">
        <v>47</v>
      </c>
      <c r="J5551" t="s">
        <v>53</v>
      </c>
      <c r="K5551" t="s">
        <v>68</v>
      </c>
      <c r="L5551" t="s">
        <v>3</v>
      </c>
      <c r="M5551" t="s">
        <v>4</v>
      </c>
      <c r="N5551">
        <v>631.58576400000004</v>
      </c>
    </row>
    <row r="5552" spans="6:14" x14ac:dyDescent="0.35">
      <c r="F5552" t="s">
        <v>5593</v>
      </c>
      <c r="G5552">
        <v>2020</v>
      </c>
      <c r="H5552" t="s">
        <v>38</v>
      </c>
      <c r="I5552" t="s">
        <v>51</v>
      </c>
      <c r="J5552" t="s">
        <v>53</v>
      </c>
      <c r="K5552" t="s">
        <v>67</v>
      </c>
      <c r="L5552" t="s">
        <v>7</v>
      </c>
      <c r="M5552" t="s">
        <v>10</v>
      </c>
      <c r="N5552">
        <v>7.1550000000000002</v>
      </c>
    </row>
    <row r="5553" spans="6:14" x14ac:dyDescent="0.35">
      <c r="F5553" t="s">
        <v>5594</v>
      </c>
      <c r="G5553">
        <v>2020</v>
      </c>
      <c r="H5553" t="s">
        <v>38</v>
      </c>
      <c r="I5553" t="s">
        <v>51</v>
      </c>
      <c r="J5553" t="s">
        <v>53</v>
      </c>
      <c r="K5553" t="s">
        <v>67</v>
      </c>
      <c r="L5553" t="s">
        <v>7</v>
      </c>
      <c r="M5553" t="s">
        <v>14</v>
      </c>
      <c r="N5553">
        <v>6.1333362246670025E-3</v>
      </c>
    </row>
    <row r="5554" spans="6:14" x14ac:dyDescent="0.35">
      <c r="F5554" t="s">
        <v>5595</v>
      </c>
      <c r="G5554">
        <v>2020</v>
      </c>
      <c r="H5554" t="s">
        <v>38</v>
      </c>
      <c r="I5554" t="s">
        <v>51</v>
      </c>
      <c r="J5554" t="s">
        <v>53</v>
      </c>
      <c r="K5554" t="s">
        <v>68</v>
      </c>
      <c r="L5554" t="s">
        <v>3</v>
      </c>
      <c r="M5554" t="s">
        <v>4</v>
      </c>
      <c r="N5554">
        <v>1.006485413105414</v>
      </c>
    </row>
    <row r="5555" spans="6:14" x14ac:dyDescent="0.35">
      <c r="F5555" t="s">
        <v>5596</v>
      </c>
      <c r="G5555">
        <v>2020</v>
      </c>
      <c r="H5555" t="s">
        <v>38</v>
      </c>
      <c r="I5555" t="s">
        <v>51</v>
      </c>
      <c r="J5555" t="s">
        <v>53</v>
      </c>
      <c r="K5555" t="s">
        <v>68</v>
      </c>
      <c r="L5555" t="s">
        <v>3</v>
      </c>
      <c r="M5555" t="s">
        <v>29</v>
      </c>
      <c r="N5555">
        <v>106.84309966314484</v>
      </c>
    </row>
    <row r="5556" spans="6:14" x14ac:dyDescent="0.35">
      <c r="F5556" t="s">
        <v>5597</v>
      </c>
      <c r="G5556">
        <v>2020</v>
      </c>
      <c r="H5556" t="s">
        <v>38</v>
      </c>
      <c r="I5556" t="s">
        <v>51</v>
      </c>
      <c r="J5556" t="s">
        <v>53</v>
      </c>
      <c r="K5556" t="s">
        <v>68</v>
      </c>
      <c r="L5556" t="s">
        <v>7</v>
      </c>
      <c r="M5556" t="s">
        <v>8</v>
      </c>
      <c r="N5556">
        <v>79.330611646792661</v>
      </c>
    </row>
    <row r="5557" spans="6:14" x14ac:dyDescent="0.35">
      <c r="F5557" t="s">
        <v>5598</v>
      </c>
      <c r="G5557">
        <v>2020</v>
      </c>
      <c r="H5557" t="s">
        <v>38</v>
      </c>
      <c r="I5557" t="s">
        <v>51</v>
      </c>
      <c r="J5557" t="s">
        <v>53</v>
      </c>
      <c r="K5557" t="s">
        <v>68</v>
      </c>
      <c r="L5557" t="s">
        <v>7</v>
      </c>
      <c r="M5557" t="s">
        <v>10</v>
      </c>
      <c r="N5557">
        <v>581.97392409413396</v>
      </c>
    </row>
    <row r="5558" spans="6:14" x14ac:dyDescent="0.35">
      <c r="F5558" t="s">
        <v>5599</v>
      </c>
      <c r="G5558">
        <v>2020</v>
      </c>
      <c r="H5558" t="s">
        <v>38</v>
      </c>
      <c r="I5558" t="s">
        <v>51</v>
      </c>
      <c r="J5558" t="s">
        <v>53</v>
      </c>
      <c r="K5558" t="s">
        <v>68</v>
      </c>
      <c r="L5558" t="s">
        <v>7</v>
      </c>
      <c r="M5558" t="s">
        <v>11</v>
      </c>
      <c r="N5558">
        <v>160.58416932147793</v>
      </c>
    </row>
    <row r="5559" spans="6:14" x14ac:dyDescent="0.35">
      <c r="F5559" t="s">
        <v>5600</v>
      </c>
      <c r="G5559">
        <v>2020</v>
      </c>
      <c r="H5559" t="s">
        <v>38</v>
      </c>
      <c r="I5559" t="s">
        <v>51</v>
      </c>
      <c r="J5559" t="s">
        <v>53</v>
      </c>
      <c r="K5559" t="s">
        <v>68</v>
      </c>
      <c r="L5559" t="s">
        <v>7</v>
      </c>
      <c r="M5559" t="s">
        <v>14</v>
      </c>
      <c r="N5559">
        <v>369.34759670677454</v>
      </c>
    </row>
    <row r="5560" spans="6:14" x14ac:dyDescent="0.35">
      <c r="F5560" t="s">
        <v>5601</v>
      </c>
      <c r="G5560">
        <v>2020</v>
      </c>
      <c r="H5560" t="s">
        <v>38</v>
      </c>
      <c r="I5560" t="s">
        <v>50</v>
      </c>
      <c r="J5560" t="s">
        <v>53</v>
      </c>
      <c r="K5560" t="s">
        <v>67</v>
      </c>
      <c r="L5560" t="s">
        <v>7</v>
      </c>
      <c r="M5560" t="s">
        <v>14</v>
      </c>
      <c r="N5560">
        <v>0.17934892125163601</v>
      </c>
    </row>
    <row r="5561" spans="6:14" x14ac:dyDescent="0.35">
      <c r="F5561" t="s">
        <v>5602</v>
      </c>
      <c r="G5561">
        <v>2020</v>
      </c>
      <c r="H5561" t="s">
        <v>38</v>
      </c>
      <c r="I5561" t="s">
        <v>50</v>
      </c>
      <c r="J5561" t="s">
        <v>53</v>
      </c>
      <c r="K5561" t="s">
        <v>68</v>
      </c>
      <c r="L5561" t="s">
        <v>7</v>
      </c>
      <c r="M5561" t="s">
        <v>8</v>
      </c>
      <c r="N5561">
        <v>7636.1331698553922</v>
      </c>
    </row>
    <row r="5562" spans="6:14" x14ac:dyDescent="0.35">
      <c r="F5562" t="s">
        <v>5603</v>
      </c>
      <c r="G5562">
        <v>2020</v>
      </c>
      <c r="H5562" t="s">
        <v>38</v>
      </c>
      <c r="I5562" t="s">
        <v>50</v>
      </c>
      <c r="J5562" t="s">
        <v>53</v>
      </c>
      <c r="K5562" t="s">
        <v>68</v>
      </c>
      <c r="L5562" t="s">
        <v>7</v>
      </c>
      <c r="M5562" t="s">
        <v>10</v>
      </c>
      <c r="N5562">
        <v>15.384615385</v>
      </c>
    </row>
    <row r="5563" spans="6:14" x14ac:dyDescent="0.35">
      <c r="F5563" t="s">
        <v>5604</v>
      </c>
      <c r="G5563">
        <v>2020</v>
      </c>
      <c r="H5563" t="s">
        <v>38</v>
      </c>
      <c r="I5563" t="s">
        <v>50</v>
      </c>
      <c r="J5563" t="s">
        <v>53</v>
      </c>
      <c r="K5563" t="s">
        <v>68</v>
      </c>
      <c r="L5563" t="s">
        <v>7</v>
      </c>
      <c r="M5563" t="s">
        <v>11</v>
      </c>
      <c r="N5563">
        <v>294.89983100000001</v>
      </c>
    </row>
    <row r="5564" spans="6:14" x14ac:dyDescent="0.35">
      <c r="F5564" t="s">
        <v>5605</v>
      </c>
      <c r="G5564">
        <v>2020</v>
      </c>
      <c r="H5564" t="s">
        <v>38</v>
      </c>
      <c r="I5564" t="s">
        <v>50</v>
      </c>
      <c r="J5564" t="s">
        <v>53</v>
      </c>
      <c r="K5564" t="s">
        <v>68</v>
      </c>
      <c r="L5564" t="s">
        <v>7</v>
      </c>
      <c r="M5564" t="s">
        <v>14</v>
      </c>
      <c r="N5564">
        <v>1573.4123951120657</v>
      </c>
    </row>
    <row r="5565" spans="6:14" x14ac:dyDescent="0.35">
      <c r="F5565" t="s">
        <v>5606</v>
      </c>
      <c r="G5565">
        <v>2020</v>
      </c>
      <c r="H5565" t="s">
        <v>38</v>
      </c>
      <c r="I5565" t="s">
        <v>49</v>
      </c>
      <c r="J5565" t="s">
        <v>53</v>
      </c>
      <c r="K5565" t="s">
        <v>67</v>
      </c>
      <c r="L5565" t="s">
        <v>3</v>
      </c>
      <c r="M5565" t="s">
        <v>12</v>
      </c>
      <c r="N5565">
        <v>11.574999999999999</v>
      </c>
    </row>
    <row r="5566" spans="6:14" x14ac:dyDescent="0.35">
      <c r="F5566" t="s">
        <v>5607</v>
      </c>
      <c r="G5566">
        <v>2020</v>
      </c>
      <c r="H5566" t="s">
        <v>38</v>
      </c>
      <c r="I5566" t="s">
        <v>49</v>
      </c>
      <c r="J5566" t="s">
        <v>53</v>
      </c>
      <c r="K5566" t="s">
        <v>67</v>
      </c>
      <c r="L5566" t="s">
        <v>3</v>
      </c>
      <c r="M5566" t="s">
        <v>4</v>
      </c>
      <c r="N5566">
        <v>1864.962503</v>
      </c>
    </row>
    <row r="5567" spans="6:14" x14ac:dyDescent="0.35">
      <c r="F5567" t="s">
        <v>5608</v>
      </c>
      <c r="G5567">
        <v>2020</v>
      </c>
      <c r="H5567" t="s">
        <v>38</v>
      </c>
      <c r="I5567" t="s">
        <v>49</v>
      </c>
      <c r="J5567" t="s">
        <v>53</v>
      </c>
      <c r="K5567" t="s">
        <v>67</v>
      </c>
      <c r="L5567" t="s">
        <v>7</v>
      </c>
      <c r="M5567" t="s">
        <v>31</v>
      </c>
      <c r="N5567">
        <v>2.4624890000000001</v>
      </c>
    </row>
    <row r="5568" spans="6:14" x14ac:dyDescent="0.35">
      <c r="F5568" t="s">
        <v>5609</v>
      </c>
      <c r="G5568">
        <v>2020</v>
      </c>
      <c r="H5568" t="s">
        <v>38</v>
      </c>
      <c r="I5568" t="s">
        <v>49</v>
      </c>
      <c r="J5568" t="s">
        <v>53</v>
      </c>
      <c r="K5568" t="s">
        <v>68</v>
      </c>
      <c r="L5568" t="s">
        <v>3</v>
      </c>
      <c r="M5568" t="s">
        <v>12</v>
      </c>
      <c r="N5568">
        <v>217.6</v>
      </c>
    </row>
    <row r="5569" spans="6:14" x14ac:dyDescent="0.35">
      <c r="F5569" t="s">
        <v>5610</v>
      </c>
      <c r="G5569">
        <v>2020</v>
      </c>
      <c r="H5569" t="s">
        <v>38</v>
      </c>
      <c r="I5569" t="s">
        <v>49</v>
      </c>
      <c r="J5569" t="s">
        <v>53</v>
      </c>
      <c r="K5569" t="s">
        <v>68</v>
      </c>
      <c r="L5569" t="s">
        <v>3</v>
      </c>
      <c r="M5569" t="s">
        <v>4</v>
      </c>
      <c r="N5569">
        <v>208.57349300000001</v>
      </c>
    </row>
    <row r="5570" spans="6:14" x14ac:dyDescent="0.35">
      <c r="F5570" t="s">
        <v>5611</v>
      </c>
      <c r="G5570">
        <v>2020</v>
      </c>
      <c r="H5570" t="s">
        <v>38</v>
      </c>
      <c r="I5570" t="s">
        <v>49</v>
      </c>
      <c r="J5570" t="s">
        <v>53</v>
      </c>
      <c r="K5570" t="s">
        <v>68</v>
      </c>
      <c r="L5570" t="s">
        <v>3</v>
      </c>
      <c r="M5570" t="s">
        <v>16</v>
      </c>
      <c r="N5570">
        <v>198.16</v>
      </c>
    </row>
    <row r="5571" spans="6:14" x14ac:dyDescent="0.35">
      <c r="F5571" t="s">
        <v>5612</v>
      </c>
      <c r="G5571">
        <v>2020</v>
      </c>
      <c r="H5571" t="s">
        <v>38</v>
      </c>
      <c r="I5571" t="s">
        <v>49</v>
      </c>
      <c r="J5571" t="s">
        <v>53</v>
      </c>
      <c r="K5571" t="s">
        <v>68</v>
      </c>
      <c r="L5571" t="s">
        <v>3</v>
      </c>
      <c r="M5571" t="s">
        <v>29</v>
      </c>
      <c r="N5571">
        <v>1.6594340000000001</v>
      </c>
    </row>
    <row r="5572" spans="6:14" x14ac:dyDescent="0.35">
      <c r="F5572" t="s">
        <v>5613</v>
      </c>
      <c r="G5572">
        <v>2020</v>
      </c>
      <c r="H5572" t="s">
        <v>38</v>
      </c>
      <c r="I5572" t="s">
        <v>49</v>
      </c>
      <c r="J5572" t="s">
        <v>53</v>
      </c>
      <c r="K5572" t="s">
        <v>68</v>
      </c>
      <c r="L5572" t="s">
        <v>7</v>
      </c>
      <c r="M5572" t="s">
        <v>8</v>
      </c>
      <c r="N5572">
        <v>51.982034484404558</v>
      </c>
    </row>
    <row r="5573" spans="6:14" x14ac:dyDescent="0.35">
      <c r="F5573" t="s">
        <v>5614</v>
      </c>
      <c r="G5573">
        <v>2020</v>
      </c>
      <c r="H5573" t="s">
        <v>38</v>
      </c>
      <c r="I5573" t="s">
        <v>49</v>
      </c>
      <c r="J5573" t="s">
        <v>53</v>
      </c>
      <c r="K5573" t="s">
        <v>68</v>
      </c>
      <c r="L5573" t="s">
        <v>7</v>
      </c>
      <c r="M5573" t="s">
        <v>10</v>
      </c>
      <c r="N5573">
        <v>28.602481723739871</v>
      </c>
    </row>
    <row r="5574" spans="6:14" x14ac:dyDescent="0.35">
      <c r="F5574" t="s">
        <v>5615</v>
      </c>
      <c r="G5574">
        <v>2020</v>
      </c>
      <c r="H5574" t="s">
        <v>38</v>
      </c>
      <c r="I5574" t="s">
        <v>49</v>
      </c>
      <c r="J5574" t="s">
        <v>53</v>
      </c>
      <c r="K5574" t="s">
        <v>68</v>
      </c>
      <c r="L5574" t="s">
        <v>7</v>
      </c>
      <c r="M5574" t="s">
        <v>14</v>
      </c>
      <c r="N5574">
        <v>24.220652471000001</v>
      </c>
    </row>
    <row r="5575" spans="6:14" x14ac:dyDescent="0.35">
      <c r="F5575" t="s">
        <v>5616</v>
      </c>
      <c r="G5575">
        <v>2020</v>
      </c>
      <c r="H5575" t="s">
        <v>38</v>
      </c>
      <c r="I5575" t="s">
        <v>48</v>
      </c>
      <c r="J5575" t="s">
        <v>53</v>
      </c>
      <c r="K5575" t="s">
        <v>67</v>
      </c>
      <c r="L5575" t="s">
        <v>3</v>
      </c>
      <c r="M5575" t="s">
        <v>12</v>
      </c>
      <c r="N5575">
        <v>181.49593100000001</v>
      </c>
    </row>
    <row r="5576" spans="6:14" x14ac:dyDescent="0.35">
      <c r="F5576" t="s">
        <v>5617</v>
      </c>
      <c r="G5576">
        <v>2020</v>
      </c>
      <c r="H5576" t="s">
        <v>38</v>
      </c>
      <c r="I5576" t="s">
        <v>48</v>
      </c>
      <c r="J5576" t="s">
        <v>53</v>
      </c>
      <c r="K5576" t="s">
        <v>67</v>
      </c>
      <c r="L5576" t="s">
        <v>3</v>
      </c>
      <c r="M5576" t="s">
        <v>4</v>
      </c>
      <c r="N5576">
        <v>523.27300000000002</v>
      </c>
    </row>
    <row r="5577" spans="6:14" x14ac:dyDescent="0.35">
      <c r="F5577" t="s">
        <v>5618</v>
      </c>
      <c r="G5577">
        <v>2020</v>
      </c>
      <c r="H5577" t="s">
        <v>38</v>
      </c>
      <c r="I5577" t="s">
        <v>48</v>
      </c>
      <c r="J5577" t="s">
        <v>53</v>
      </c>
      <c r="K5577" t="s">
        <v>67</v>
      </c>
      <c r="L5577" t="s">
        <v>3</v>
      </c>
      <c r="M5577" t="s">
        <v>16</v>
      </c>
      <c r="N5577">
        <v>137.64308999999997</v>
      </c>
    </row>
    <row r="5578" spans="6:14" x14ac:dyDescent="0.35">
      <c r="F5578" t="s">
        <v>5619</v>
      </c>
      <c r="G5578">
        <v>2020</v>
      </c>
      <c r="H5578" t="s">
        <v>38</v>
      </c>
      <c r="I5578" t="s">
        <v>48</v>
      </c>
      <c r="J5578" t="s">
        <v>53</v>
      </c>
      <c r="K5578" t="s">
        <v>67</v>
      </c>
      <c r="L5578" t="s">
        <v>7</v>
      </c>
      <c r="M5578" t="s">
        <v>14</v>
      </c>
      <c r="N5578">
        <v>42.409175180315259</v>
      </c>
    </row>
    <row r="5579" spans="6:14" x14ac:dyDescent="0.35">
      <c r="F5579" t="s">
        <v>5620</v>
      </c>
      <c r="G5579">
        <v>2020</v>
      </c>
      <c r="H5579" t="s">
        <v>38</v>
      </c>
      <c r="I5579" t="s">
        <v>48</v>
      </c>
      <c r="J5579" t="s">
        <v>53</v>
      </c>
      <c r="K5579" t="s">
        <v>67</v>
      </c>
      <c r="L5579" t="s">
        <v>7</v>
      </c>
      <c r="M5579" t="s">
        <v>15</v>
      </c>
      <c r="N5579">
        <v>34.379649999999998</v>
      </c>
    </row>
    <row r="5580" spans="6:14" x14ac:dyDescent="0.35">
      <c r="F5580" t="s">
        <v>5621</v>
      </c>
      <c r="G5580">
        <v>2020</v>
      </c>
      <c r="H5580" t="s">
        <v>38</v>
      </c>
      <c r="I5580" t="s">
        <v>48</v>
      </c>
      <c r="J5580" t="s">
        <v>53</v>
      </c>
      <c r="K5580" t="s">
        <v>67</v>
      </c>
      <c r="L5580" t="s">
        <v>7</v>
      </c>
      <c r="M5580" t="s">
        <v>34</v>
      </c>
      <c r="N5580">
        <v>71.995499999999993</v>
      </c>
    </row>
    <row r="5581" spans="6:14" x14ac:dyDescent="0.35">
      <c r="F5581" t="s">
        <v>5622</v>
      </c>
      <c r="G5581">
        <v>2020</v>
      </c>
      <c r="H5581" t="s">
        <v>38</v>
      </c>
      <c r="I5581" t="s">
        <v>48</v>
      </c>
      <c r="J5581" t="s">
        <v>53</v>
      </c>
      <c r="K5581" t="s">
        <v>67</v>
      </c>
      <c r="L5581" t="s">
        <v>7</v>
      </c>
      <c r="M5581" t="s">
        <v>32</v>
      </c>
      <c r="N5581">
        <v>371.92822000000001</v>
      </c>
    </row>
    <row r="5582" spans="6:14" x14ac:dyDescent="0.35">
      <c r="F5582" t="s">
        <v>5623</v>
      </c>
      <c r="G5582">
        <v>2020</v>
      </c>
      <c r="H5582" t="s">
        <v>38</v>
      </c>
      <c r="I5582" t="s">
        <v>48</v>
      </c>
      <c r="J5582" t="s">
        <v>53</v>
      </c>
      <c r="K5582" t="s">
        <v>68</v>
      </c>
      <c r="L5582" t="s">
        <v>3</v>
      </c>
      <c r="M5582" t="s">
        <v>12</v>
      </c>
      <c r="N5582">
        <v>440.85980000000001</v>
      </c>
    </row>
    <row r="5583" spans="6:14" x14ac:dyDescent="0.35">
      <c r="F5583" t="s">
        <v>5624</v>
      </c>
      <c r="G5583">
        <v>2020</v>
      </c>
      <c r="H5583" t="s">
        <v>38</v>
      </c>
      <c r="I5583" t="s">
        <v>48</v>
      </c>
      <c r="J5583" t="s">
        <v>53</v>
      </c>
      <c r="K5583" t="s">
        <v>68</v>
      </c>
      <c r="L5583" t="s">
        <v>7</v>
      </c>
      <c r="M5583" t="s">
        <v>8</v>
      </c>
      <c r="N5583">
        <v>521.98816699999998</v>
      </c>
    </row>
    <row r="5584" spans="6:14" x14ac:dyDescent="0.35">
      <c r="F5584" t="s">
        <v>5625</v>
      </c>
      <c r="G5584">
        <v>2020</v>
      </c>
      <c r="H5584" t="s">
        <v>38</v>
      </c>
      <c r="I5584" t="s">
        <v>48</v>
      </c>
      <c r="J5584" t="s">
        <v>53</v>
      </c>
      <c r="K5584" t="s">
        <v>68</v>
      </c>
      <c r="L5584" t="s">
        <v>7</v>
      </c>
      <c r="M5584" t="s">
        <v>14</v>
      </c>
      <c r="N5584">
        <v>6378.0726815776607</v>
      </c>
    </row>
    <row r="5585" spans="6:14" x14ac:dyDescent="0.35">
      <c r="F5585" t="s">
        <v>5626</v>
      </c>
      <c r="G5585">
        <v>2020</v>
      </c>
      <c r="H5585" t="s">
        <v>38</v>
      </c>
      <c r="I5585" t="s">
        <v>48</v>
      </c>
      <c r="J5585" t="s">
        <v>53</v>
      </c>
      <c r="K5585" t="s">
        <v>68</v>
      </c>
      <c r="L5585" t="s">
        <v>7</v>
      </c>
      <c r="M5585" t="s">
        <v>15</v>
      </c>
      <c r="N5585">
        <v>1565.3504</v>
      </c>
    </row>
    <row r="5586" spans="6:14" x14ac:dyDescent="0.35">
      <c r="F5586" t="s">
        <v>5627</v>
      </c>
      <c r="G5586">
        <v>2020</v>
      </c>
      <c r="H5586" t="s">
        <v>38</v>
      </c>
      <c r="I5586" t="s">
        <v>6</v>
      </c>
      <c r="J5586" t="s">
        <v>53</v>
      </c>
      <c r="K5586" t="s">
        <v>68</v>
      </c>
      <c r="L5586" t="s">
        <v>3</v>
      </c>
      <c r="M5586" t="s">
        <v>6</v>
      </c>
      <c r="N5586">
        <v>487.8</v>
      </c>
    </row>
    <row r="5587" spans="6:14" x14ac:dyDescent="0.35">
      <c r="F5587" t="s">
        <v>5628</v>
      </c>
      <c r="G5587">
        <v>2020</v>
      </c>
      <c r="H5587" t="s">
        <v>38</v>
      </c>
      <c r="I5587" t="s">
        <v>6</v>
      </c>
      <c r="J5587" t="s">
        <v>53</v>
      </c>
      <c r="K5587" t="s">
        <v>68</v>
      </c>
      <c r="L5587" t="s">
        <v>7</v>
      </c>
      <c r="M5587" t="s">
        <v>14</v>
      </c>
      <c r="N5587">
        <v>4.0280018210000001</v>
      </c>
    </row>
    <row r="5588" spans="6:14" x14ac:dyDescent="0.35">
      <c r="F5588" t="s">
        <v>5629</v>
      </c>
      <c r="G5588">
        <v>2020</v>
      </c>
      <c r="H5588" t="s">
        <v>39</v>
      </c>
      <c r="I5588" t="s">
        <v>46</v>
      </c>
      <c r="J5588" t="s">
        <v>53</v>
      </c>
      <c r="K5588" t="s">
        <v>67</v>
      </c>
      <c r="L5588" t="s">
        <v>3</v>
      </c>
      <c r="M5588" t="s">
        <v>12</v>
      </c>
      <c r="N5588">
        <v>516.11212</v>
      </c>
    </row>
    <row r="5589" spans="6:14" x14ac:dyDescent="0.35">
      <c r="F5589" t="s">
        <v>5630</v>
      </c>
      <c r="G5589">
        <v>2020</v>
      </c>
      <c r="H5589" t="s">
        <v>39</v>
      </c>
      <c r="I5589" t="s">
        <v>46</v>
      </c>
      <c r="J5589" t="s">
        <v>53</v>
      </c>
      <c r="K5589" t="s">
        <v>67</v>
      </c>
      <c r="L5589" t="s">
        <v>3</v>
      </c>
      <c r="M5589" t="s">
        <v>4</v>
      </c>
      <c r="N5589">
        <v>10.116651417095838</v>
      </c>
    </row>
    <row r="5590" spans="6:14" x14ac:dyDescent="0.35">
      <c r="F5590" t="s">
        <v>5631</v>
      </c>
      <c r="G5590">
        <v>2020</v>
      </c>
      <c r="H5590" t="s">
        <v>39</v>
      </c>
      <c r="I5590" t="s">
        <v>46</v>
      </c>
      <c r="J5590" t="s">
        <v>53</v>
      </c>
      <c r="K5590" t="s">
        <v>67</v>
      </c>
      <c r="L5590" t="s">
        <v>3</v>
      </c>
      <c r="M5590" t="s">
        <v>6</v>
      </c>
      <c r="N5590">
        <v>3.7622781473739697</v>
      </c>
    </row>
    <row r="5591" spans="6:14" x14ac:dyDescent="0.35">
      <c r="F5591" t="s">
        <v>5632</v>
      </c>
      <c r="G5591">
        <v>2020</v>
      </c>
      <c r="H5591" t="s">
        <v>39</v>
      </c>
      <c r="I5591" t="s">
        <v>46</v>
      </c>
      <c r="J5591" t="s">
        <v>53</v>
      </c>
      <c r="K5591" t="s">
        <v>67</v>
      </c>
      <c r="L5591" t="s">
        <v>7</v>
      </c>
      <c r="M5591" t="s">
        <v>6</v>
      </c>
      <c r="N5591">
        <v>0.36310044806301001</v>
      </c>
    </row>
    <row r="5592" spans="6:14" x14ac:dyDescent="0.35">
      <c r="F5592" t="s">
        <v>5633</v>
      </c>
      <c r="G5592">
        <v>2020</v>
      </c>
      <c r="H5592" t="s">
        <v>39</v>
      </c>
      <c r="I5592" t="s">
        <v>47</v>
      </c>
      <c r="J5592" t="s">
        <v>53</v>
      </c>
      <c r="K5592" t="s">
        <v>67</v>
      </c>
      <c r="L5592" t="s">
        <v>3</v>
      </c>
      <c r="M5592" t="s">
        <v>4</v>
      </c>
      <c r="N5592">
        <v>505.97555451018388</v>
      </c>
    </row>
    <row r="5593" spans="6:14" x14ac:dyDescent="0.35">
      <c r="F5593" t="s">
        <v>5634</v>
      </c>
      <c r="G5593">
        <v>2020</v>
      </c>
      <c r="H5593" t="s">
        <v>39</v>
      </c>
      <c r="I5593" t="s">
        <v>47</v>
      </c>
      <c r="J5593" t="s">
        <v>53</v>
      </c>
      <c r="K5593" t="s">
        <v>67</v>
      </c>
      <c r="L5593" t="s">
        <v>3</v>
      </c>
      <c r="M5593" t="s">
        <v>28</v>
      </c>
      <c r="N5593">
        <v>268.86644000000001</v>
      </c>
    </row>
    <row r="5594" spans="6:14" x14ac:dyDescent="0.35">
      <c r="F5594" t="s">
        <v>5635</v>
      </c>
      <c r="G5594">
        <v>2020</v>
      </c>
      <c r="H5594" t="s">
        <v>39</v>
      </c>
      <c r="I5594" t="s">
        <v>47</v>
      </c>
      <c r="J5594" t="s">
        <v>53</v>
      </c>
      <c r="K5594" t="s">
        <v>67</v>
      </c>
      <c r="L5594" t="s">
        <v>3</v>
      </c>
      <c r="M5594" t="s">
        <v>6</v>
      </c>
      <c r="N5594">
        <v>1.6124049203031297</v>
      </c>
    </row>
    <row r="5595" spans="6:14" x14ac:dyDescent="0.35">
      <c r="F5595" t="s">
        <v>5636</v>
      </c>
      <c r="G5595">
        <v>2020</v>
      </c>
      <c r="H5595" t="s">
        <v>39</v>
      </c>
      <c r="I5595" t="s">
        <v>47</v>
      </c>
      <c r="J5595" t="s">
        <v>53</v>
      </c>
      <c r="K5595" t="s">
        <v>67</v>
      </c>
      <c r="L5595" t="s">
        <v>7</v>
      </c>
      <c r="M5595" t="s">
        <v>10</v>
      </c>
      <c r="N5595">
        <v>3.7092467600000001</v>
      </c>
    </row>
    <row r="5596" spans="6:14" x14ac:dyDescent="0.35">
      <c r="F5596" t="s">
        <v>5637</v>
      </c>
      <c r="G5596">
        <v>2020</v>
      </c>
      <c r="H5596" t="s">
        <v>39</v>
      </c>
      <c r="I5596" t="s">
        <v>47</v>
      </c>
      <c r="J5596" t="s">
        <v>53</v>
      </c>
      <c r="K5596" t="s">
        <v>67</v>
      </c>
      <c r="L5596" t="s">
        <v>7</v>
      </c>
      <c r="M5596" t="s">
        <v>31</v>
      </c>
      <c r="N5596">
        <v>30.544920000000001</v>
      </c>
    </row>
    <row r="5597" spans="6:14" x14ac:dyDescent="0.35">
      <c r="F5597" t="s">
        <v>5638</v>
      </c>
      <c r="G5597">
        <v>2020</v>
      </c>
      <c r="H5597" t="s">
        <v>39</v>
      </c>
      <c r="I5597" t="s">
        <v>47</v>
      </c>
      <c r="J5597" t="s">
        <v>53</v>
      </c>
      <c r="K5597" t="s">
        <v>67</v>
      </c>
      <c r="L5597" t="s">
        <v>7</v>
      </c>
      <c r="M5597" t="s">
        <v>6</v>
      </c>
      <c r="N5597">
        <v>0.15561447774129</v>
      </c>
    </row>
    <row r="5598" spans="6:14" x14ac:dyDescent="0.35">
      <c r="F5598" t="s">
        <v>5639</v>
      </c>
      <c r="G5598">
        <v>2020</v>
      </c>
      <c r="H5598" t="s">
        <v>39</v>
      </c>
      <c r="I5598" t="s">
        <v>47</v>
      </c>
      <c r="J5598" t="s">
        <v>53</v>
      </c>
      <c r="K5598" t="s">
        <v>68</v>
      </c>
      <c r="L5598" t="s">
        <v>3</v>
      </c>
      <c r="M5598" t="s">
        <v>12</v>
      </c>
      <c r="N5598">
        <v>15.75</v>
      </c>
    </row>
    <row r="5599" spans="6:14" x14ac:dyDescent="0.35">
      <c r="F5599" t="s">
        <v>5640</v>
      </c>
      <c r="G5599">
        <v>2020</v>
      </c>
      <c r="H5599" t="s">
        <v>39</v>
      </c>
      <c r="I5599" t="s">
        <v>47</v>
      </c>
      <c r="J5599" t="s">
        <v>53</v>
      </c>
      <c r="K5599" t="s">
        <v>68</v>
      </c>
      <c r="L5599" t="s">
        <v>3</v>
      </c>
      <c r="M5599" t="s">
        <v>4</v>
      </c>
      <c r="N5599">
        <v>108.87706</v>
      </c>
    </row>
    <row r="5600" spans="6:14" x14ac:dyDescent="0.35">
      <c r="F5600" t="s">
        <v>5641</v>
      </c>
      <c r="G5600">
        <v>2020</v>
      </c>
      <c r="H5600" t="s">
        <v>39</v>
      </c>
      <c r="I5600" t="s">
        <v>47</v>
      </c>
      <c r="J5600" t="s">
        <v>53</v>
      </c>
      <c r="K5600" t="s">
        <v>68</v>
      </c>
      <c r="L5600" t="s">
        <v>3</v>
      </c>
      <c r="M5600" t="s">
        <v>16</v>
      </c>
      <c r="N5600">
        <v>15.75</v>
      </c>
    </row>
    <row r="5601" spans="6:14" x14ac:dyDescent="0.35">
      <c r="F5601" t="s">
        <v>5642</v>
      </c>
      <c r="G5601">
        <v>2020</v>
      </c>
      <c r="H5601" t="s">
        <v>39</v>
      </c>
      <c r="I5601" t="s">
        <v>47</v>
      </c>
      <c r="J5601" t="s">
        <v>53</v>
      </c>
      <c r="K5601" t="s">
        <v>68</v>
      </c>
      <c r="L5601" t="s">
        <v>3</v>
      </c>
      <c r="M5601" t="s">
        <v>29</v>
      </c>
      <c r="N5601">
        <v>15.75</v>
      </c>
    </row>
    <row r="5602" spans="6:14" x14ac:dyDescent="0.35">
      <c r="F5602" t="s">
        <v>5643</v>
      </c>
      <c r="G5602">
        <v>2020</v>
      </c>
      <c r="H5602" t="s">
        <v>39</v>
      </c>
      <c r="I5602" t="s">
        <v>47</v>
      </c>
      <c r="J5602" t="s">
        <v>53</v>
      </c>
      <c r="K5602" t="s">
        <v>68</v>
      </c>
      <c r="L5602" t="s">
        <v>7</v>
      </c>
      <c r="M5602" t="s">
        <v>31</v>
      </c>
      <c r="N5602">
        <v>5.0066100000000002</v>
      </c>
    </row>
    <row r="5603" spans="6:14" x14ac:dyDescent="0.35">
      <c r="F5603" t="s">
        <v>5644</v>
      </c>
      <c r="G5603">
        <v>2020</v>
      </c>
      <c r="H5603" t="s">
        <v>39</v>
      </c>
      <c r="I5603" t="s">
        <v>51</v>
      </c>
      <c r="J5603" t="s">
        <v>53</v>
      </c>
      <c r="K5603" t="s">
        <v>67</v>
      </c>
      <c r="L5603" t="s">
        <v>7</v>
      </c>
      <c r="M5603" t="s">
        <v>10</v>
      </c>
      <c r="N5603">
        <v>271.68487233333332</v>
      </c>
    </row>
    <row r="5604" spans="6:14" x14ac:dyDescent="0.35">
      <c r="F5604" t="s">
        <v>5645</v>
      </c>
      <c r="G5604">
        <v>2020</v>
      </c>
      <c r="H5604" t="s">
        <v>39</v>
      </c>
      <c r="I5604" t="s">
        <v>51</v>
      </c>
      <c r="J5604" t="s">
        <v>53</v>
      </c>
      <c r="K5604" t="s">
        <v>67</v>
      </c>
      <c r="L5604" t="s">
        <v>7</v>
      </c>
      <c r="M5604" t="s">
        <v>14</v>
      </c>
      <c r="N5604">
        <v>1.3615631489340787</v>
      </c>
    </row>
    <row r="5605" spans="6:14" x14ac:dyDescent="0.35">
      <c r="F5605" t="s">
        <v>5646</v>
      </c>
      <c r="G5605">
        <v>2020</v>
      </c>
      <c r="H5605" t="s">
        <v>39</v>
      </c>
      <c r="I5605" t="s">
        <v>51</v>
      </c>
      <c r="J5605" t="s">
        <v>53</v>
      </c>
      <c r="K5605" t="s">
        <v>67</v>
      </c>
      <c r="L5605" t="s">
        <v>7</v>
      </c>
      <c r="M5605" t="s">
        <v>15</v>
      </c>
      <c r="N5605">
        <v>1.7203280000000001</v>
      </c>
    </row>
    <row r="5606" spans="6:14" x14ac:dyDescent="0.35">
      <c r="F5606" t="s">
        <v>5647</v>
      </c>
      <c r="G5606">
        <v>2020</v>
      </c>
      <c r="H5606" t="s">
        <v>39</v>
      </c>
      <c r="I5606" t="s">
        <v>51</v>
      </c>
      <c r="J5606" t="s">
        <v>53</v>
      </c>
      <c r="K5606" t="s">
        <v>68</v>
      </c>
      <c r="L5606" t="s">
        <v>3</v>
      </c>
      <c r="M5606" t="s">
        <v>4</v>
      </c>
      <c r="N5606">
        <v>9.4589226178956363</v>
      </c>
    </row>
    <row r="5607" spans="6:14" x14ac:dyDescent="0.35">
      <c r="F5607" t="s">
        <v>5648</v>
      </c>
      <c r="G5607">
        <v>2020</v>
      </c>
      <c r="H5607" t="s">
        <v>39</v>
      </c>
      <c r="I5607" t="s">
        <v>51</v>
      </c>
      <c r="J5607" t="s">
        <v>53</v>
      </c>
      <c r="K5607" t="s">
        <v>68</v>
      </c>
      <c r="L5607" t="s">
        <v>3</v>
      </c>
      <c r="M5607" t="s">
        <v>29</v>
      </c>
      <c r="N5607">
        <v>324.50680850543904</v>
      </c>
    </row>
    <row r="5608" spans="6:14" x14ac:dyDescent="0.35">
      <c r="F5608" t="s">
        <v>5649</v>
      </c>
      <c r="G5608">
        <v>2020</v>
      </c>
      <c r="H5608" t="s">
        <v>39</v>
      </c>
      <c r="I5608" t="s">
        <v>51</v>
      </c>
      <c r="J5608" t="s">
        <v>53</v>
      </c>
      <c r="K5608" t="s">
        <v>68</v>
      </c>
      <c r="L5608" t="s">
        <v>3</v>
      </c>
      <c r="M5608" t="s">
        <v>6</v>
      </c>
      <c r="N5608">
        <v>11.2</v>
      </c>
    </row>
    <row r="5609" spans="6:14" x14ac:dyDescent="0.35">
      <c r="F5609" t="s">
        <v>5650</v>
      </c>
      <c r="G5609">
        <v>2020</v>
      </c>
      <c r="H5609" t="s">
        <v>39</v>
      </c>
      <c r="I5609" t="s">
        <v>51</v>
      </c>
      <c r="J5609" t="s">
        <v>53</v>
      </c>
      <c r="K5609" t="s">
        <v>68</v>
      </c>
      <c r="L5609" t="s">
        <v>7</v>
      </c>
      <c r="M5609" t="s">
        <v>8</v>
      </c>
      <c r="N5609">
        <v>389.28083876415769</v>
      </c>
    </row>
    <row r="5610" spans="6:14" x14ac:dyDescent="0.35">
      <c r="F5610" t="s">
        <v>5651</v>
      </c>
      <c r="G5610">
        <v>2020</v>
      </c>
      <c r="H5610" t="s">
        <v>39</v>
      </c>
      <c r="I5610" t="s">
        <v>51</v>
      </c>
      <c r="J5610" t="s">
        <v>53</v>
      </c>
      <c r="K5610" t="s">
        <v>68</v>
      </c>
      <c r="L5610" t="s">
        <v>7</v>
      </c>
      <c r="M5610" t="s">
        <v>10</v>
      </c>
      <c r="N5610">
        <v>2893.0902166910582</v>
      </c>
    </row>
    <row r="5611" spans="6:14" x14ac:dyDescent="0.35">
      <c r="F5611" t="s">
        <v>5652</v>
      </c>
      <c r="G5611">
        <v>2020</v>
      </c>
      <c r="H5611" t="s">
        <v>39</v>
      </c>
      <c r="I5611" t="s">
        <v>51</v>
      </c>
      <c r="J5611" t="s">
        <v>53</v>
      </c>
      <c r="K5611" t="s">
        <v>68</v>
      </c>
      <c r="L5611" t="s">
        <v>7</v>
      </c>
      <c r="M5611" t="s">
        <v>11</v>
      </c>
      <c r="N5611">
        <v>418.2827014186571</v>
      </c>
    </row>
    <row r="5612" spans="6:14" x14ac:dyDescent="0.35">
      <c r="F5612" t="s">
        <v>5653</v>
      </c>
      <c r="G5612">
        <v>2020</v>
      </c>
      <c r="H5612" t="s">
        <v>39</v>
      </c>
      <c r="I5612" t="s">
        <v>51</v>
      </c>
      <c r="J5612" t="s">
        <v>53</v>
      </c>
      <c r="K5612" t="s">
        <v>68</v>
      </c>
      <c r="L5612" t="s">
        <v>7</v>
      </c>
      <c r="M5612" t="s">
        <v>14</v>
      </c>
      <c r="N5612">
        <v>2616.8574940172648</v>
      </c>
    </row>
    <row r="5613" spans="6:14" x14ac:dyDescent="0.35">
      <c r="F5613" t="s">
        <v>5654</v>
      </c>
      <c r="G5613">
        <v>2020</v>
      </c>
      <c r="H5613" t="s">
        <v>39</v>
      </c>
      <c r="I5613" t="s">
        <v>51</v>
      </c>
      <c r="J5613" t="s">
        <v>53</v>
      </c>
      <c r="K5613" t="s">
        <v>68</v>
      </c>
      <c r="L5613" t="s">
        <v>7</v>
      </c>
      <c r="M5613" t="s">
        <v>34</v>
      </c>
      <c r="N5613">
        <v>951.22484401206486</v>
      </c>
    </row>
    <row r="5614" spans="6:14" x14ac:dyDescent="0.35">
      <c r="F5614" t="s">
        <v>5655</v>
      </c>
      <c r="G5614">
        <v>2020</v>
      </c>
      <c r="H5614" t="s">
        <v>39</v>
      </c>
      <c r="I5614" t="s">
        <v>51</v>
      </c>
      <c r="J5614" t="s">
        <v>53</v>
      </c>
      <c r="K5614" t="s">
        <v>68</v>
      </c>
      <c r="L5614" t="s">
        <v>7</v>
      </c>
      <c r="M5614" t="s">
        <v>6</v>
      </c>
      <c r="N5614">
        <v>1.365</v>
      </c>
    </row>
    <row r="5615" spans="6:14" x14ac:dyDescent="0.35">
      <c r="F5615" t="s">
        <v>5656</v>
      </c>
      <c r="G5615">
        <v>2020</v>
      </c>
      <c r="H5615" t="s">
        <v>39</v>
      </c>
      <c r="I5615" t="s">
        <v>51</v>
      </c>
      <c r="J5615" t="s">
        <v>53</v>
      </c>
      <c r="K5615" t="s">
        <v>68</v>
      </c>
      <c r="L5615" t="s">
        <v>6</v>
      </c>
      <c r="M5615" t="s">
        <v>6</v>
      </c>
      <c r="N5615">
        <v>0.02</v>
      </c>
    </row>
    <row r="5616" spans="6:14" x14ac:dyDescent="0.35">
      <c r="F5616" t="s">
        <v>5657</v>
      </c>
      <c r="G5616">
        <v>2020</v>
      </c>
      <c r="H5616" t="s">
        <v>39</v>
      </c>
      <c r="I5616" t="s">
        <v>50</v>
      </c>
      <c r="J5616" t="s">
        <v>53</v>
      </c>
      <c r="K5616" t="s">
        <v>67</v>
      </c>
      <c r="L5616" t="s">
        <v>7</v>
      </c>
      <c r="M5616" t="s">
        <v>10</v>
      </c>
      <c r="N5616">
        <v>12</v>
      </c>
    </row>
    <row r="5617" spans="6:14" x14ac:dyDescent="0.35">
      <c r="F5617" t="s">
        <v>5658</v>
      </c>
      <c r="G5617">
        <v>2020</v>
      </c>
      <c r="H5617" t="s">
        <v>39</v>
      </c>
      <c r="I5617" t="s">
        <v>50</v>
      </c>
      <c r="J5617" t="s">
        <v>53</v>
      </c>
      <c r="K5617" t="s">
        <v>67</v>
      </c>
      <c r="L5617" t="s">
        <v>7</v>
      </c>
      <c r="M5617" t="s">
        <v>14</v>
      </c>
      <c r="N5617">
        <v>2.0046977143102769</v>
      </c>
    </row>
    <row r="5618" spans="6:14" x14ac:dyDescent="0.35">
      <c r="F5618" t="s">
        <v>5659</v>
      </c>
      <c r="G5618">
        <v>2020</v>
      </c>
      <c r="H5618" t="s">
        <v>39</v>
      </c>
      <c r="I5618" t="s">
        <v>50</v>
      </c>
      <c r="J5618" t="s">
        <v>53</v>
      </c>
      <c r="K5618" t="s">
        <v>68</v>
      </c>
      <c r="L5618" t="s">
        <v>3</v>
      </c>
      <c r="M5618" t="s">
        <v>29</v>
      </c>
      <c r="N5618">
        <v>9.0773831111111125</v>
      </c>
    </row>
    <row r="5619" spans="6:14" x14ac:dyDescent="0.35">
      <c r="F5619" t="s">
        <v>5660</v>
      </c>
      <c r="G5619">
        <v>2020</v>
      </c>
      <c r="H5619" t="s">
        <v>39</v>
      </c>
      <c r="I5619" t="s">
        <v>50</v>
      </c>
      <c r="J5619" t="s">
        <v>53</v>
      </c>
      <c r="K5619" t="s">
        <v>68</v>
      </c>
      <c r="L5619" t="s">
        <v>7</v>
      </c>
      <c r="M5619" t="s">
        <v>8</v>
      </c>
      <c r="N5619">
        <v>2678.7877594160796</v>
      </c>
    </row>
    <row r="5620" spans="6:14" x14ac:dyDescent="0.35">
      <c r="F5620" t="s">
        <v>5661</v>
      </c>
      <c r="G5620">
        <v>2020</v>
      </c>
      <c r="H5620" t="s">
        <v>39</v>
      </c>
      <c r="I5620" t="s">
        <v>50</v>
      </c>
      <c r="J5620" t="s">
        <v>53</v>
      </c>
      <c r="K5620" t="s">
        <v>68</v>
      </c>
      <c r="L5620" t="s">
        <v>7</v>
      </c>
      <c r="M5620" t="s">
        <v>10</v>
      </c>
      <c r="N5620">
        <v>52.860398860185185</v>
      </c>
    </row>
    <row r="5621" spans="6:14" x14ac:dyDescent="0.35">
      <c r="F5621" t="s">
        <v>5662</v>
      </c>
      <c r="G5621">
        <v>2020</v>
      </c>
      <c r="H5621" t="s">
        <v>39</v>
      </c>
      <c r="I5621" t="s">
        <v>50</v>
      </c>
      <c r="J5621" t="s">
        <v>53</v>
      </c>
      <c r="K5621" t="s">
        <v>68</v>
      </c>
      <c r="L5621" t="s">
        <v>7</v>
      </c>
      <c r="M5621" t="s">
        <v>11</v>
      </c>
      <c r="N5621">
        <v>604.6601619999999</v>
      </c>
    </row>
    <row r="5622" spans="6:14" x14ac:dyDescent="0.35">
      <c r="F5622" t="s">
        <v>5663</v>
      </c>
      <c r="G5622">
        <v>2020</v>
      </c>
      <c r="H5622" t="s">
        <v>39</v>
      </c>
      <c r="I5622" t="s">
        <v>50</v>
      </c>
      <c r="J5622" t="s">
        <v>53</v>
      </c>
      <c r="K5622" t="s">
        <v>68</v>
      </c>
      <c r="L5622" t="s">
        <v>7</v>
      </c>
      <c r="M5622" t="s">
        <v>14</v>
      </c>
      <c r="N5622">
        <v>4377.9289938128986</v>
      </c>
    </row>
    <row r="5623" spans="6:14" x14ac:dyDescent="0.35">
      <c r="F5623" t="s">
        <v>5664</v>
      </c>
      <c r="G5623">
        <v>2020</v>
      </c>
      <c r="H5623" t="s">
        <v>39</v>
      </c>
      <c r="I5623" t="s">
        <v>50</v>
      </c>
      <c r="J5623" t="s">
        <v>53</v>
      </c>
      <c r="K5623" t="s">
        <v>68</v>
      </c>
      <c r="L5623" t="s">
        <v>7</v>
      </c>
      <c r="M5623" t="s">
        <v>15</v>
      </c>
      <c r="N5623">
        <v>21.652421652421701</v>
      </c>
    </row>
    <row r="5624" spans="6:14" x14ac:dyDescent="0.35">
      <c r="F5624" t="s">
        <v>5665</v>
      </c>
      <c r="G5624">
        <v>2020</v>
      </c>
      <c r="H5624" t="s">
        <v>39</v>
      </c>
      <c r="I5624" t="s">
        <v>49</v>
      </c>
      <c r="J5624" t="s">
        <v>53</v>
      </c>
      <c r="K5624" t="s">
        <v>67</v>
      </c>
      <c r="L5624" t="s">
        <v>3</v>
      </c>
      <c r="M5624" t="s">
        <v>4</v>
      </c>
      <c r="N5624">
        <v>31.750558999999999</v>
      </c>
    </row>
    <row r="5625" spans="6:14" x14ac:dyDescent="0.35">
      <c r="F5625" t="s">
        <v>5666</v>
      </c>
      <c r="G5625">
        <v>2020</v>
      </c>
      <c r="H5625" t="s">
        <v>39</v>
      </c>
      <c r="I5625" t="s">
        <v>49</v>
      </c>
      <c r="J5625" t="s">
        <v>53</v>
      </c>
      <c r="K5625" t="s">
        <v>67</v>
      </c>
      <c r="L5625" t="s">
        <v>7</v>
      </c>
      <c r="M5625" t="s">
        <v>31</v>
      </c>
      <c r="N5625">
        <v>10.79156</v>
      </c>
    </row>
    <row r="5626" spans="6:14" x14ac:dyDescent="0.35">
      <c r="F5626" t="s">
        <v>5667</v>
      </c>
      <c r="G5626">
        <v>2020</v>
      </c>
      <c r="H5626" t="s">
        <v>39</v>
      </c>
      <c r="I5626" t="s">
        <v>49</v>
      </c>
      <c r="J5626" t="s">
        <v>53</v>
      </c>
      <c r="K5626" t="s">
        <v>68</v>
      </c>
      <c r="L5626" t="s">
        <v>3</v>
      </c>
      <c r="M5626" t="s">
        <v>4</v>
      </c>
      <c r="N5626">
        <v>415.42673100000002</v>
      </c>
    </row>
    <row r="5627" spans="6:14" x14ac:dyDescent="0.35">
      <c r="F5627" t="s">
        <v>5668</v>
      </c>
      <c r="G5627">
        <v>2020</v>
      </c>
      <c r="H5627" t="s">
        <v>39</v>
      </c>
      <c r="I5627" t="s">
        <v>49</v>
      </c>
      <c r="J5627" t="s">
        <v>53</v>
      </c>
      <c r="K5627" t="s">
        <v>68</v>
      </c>
      <c r="L5627" t="s">
        <v>3</v>
      </c>
      <c r="M5627" t="s">
        <v>16</v>
      </c>
      <c r="N5627">
        <v>2.2349999999999999</v>
      </c>
    </row>
    <row r="5628" spans="6:14" x14ac:dyDescent="0.35">
      <c r="F5628" t="s">
        <v>5669</v>
      </c>
      <c r="G5628">
        <v>2020</v>
      </c>
      <c r="H5628" t="s">
        <v>39</v>
      </c>
      <c r="I5628" t="s">
        <v>49</v>
      </c>
      <c r="J5628" t="s">
        <v>53</v>
      </c>
      <c r="K5628" t="s">
        <v>68</v>
      </c>
      <c r="L5628" t="s">
        <v>3</v>
      </c>
      <c r="M5628" t="s">
        <v>28</v>
      </c>
      <c r="N5628">
        <v>2.221511</v>
      </c>
    </row>
    <row r="5629" spans="6:14" x14ac:dyDescent="0.35">
      <c r="F5629" t="s">
        <v>5670</v>
      </c>
      <c r="G5629">
        <v>2020</v>
      </c>
      <c r="H5629" t="s">
        <v>39</v>
      </c>
      <c r="I5629" t="s">
        <v>49</v>
      </c>
      <c r="J5629" t="s">
        <v>53</v>
      </c>
      <c r="K5629" t="s">
        <v>68</v>
      </c>
      <c r="L5629" t="s">
        <v>3</v>
      </c>
      <c r="M5629" t="s">
        <v>29</v>
      </c>
      <c r="N5629">
        <v>2.25</v>
      </c>
    </row>
    <row r="5630" spans="6:14" x14ac:dyDescent="0.35">
      <c r="F5630" t="s">
        <v>5671</v>
      </c>
      <c r="G5630">
        <v>2020</v>
      </c>
      <c r="H5630" t="s">
        <v>39</v>
      </c>
      <c r="I5630" t="s">
        <v>49</v>
      </c>
      <c r="J5630" t="s">
        <v>53</v>
      </c>
      <c r="K5630" t="s">
        <v>68</v>
      </c>
      <c r="L5630" t="s">
        <v>3</v>
      </c>
      <c r="M5630" t="s">
        <v>6</v>
      </c>
      <c r="N5630">
        <v>100</v>
      </c>
    </row>
    <row r="5631" spans="6:14" x14ac:dyDescent="0.35">
      <c r="F5631" t="s">
        <v>5672</v>
      </c>
      <c r="G5631">
        <v>2020</v>
      </c>
      <c r="H5631" t="s">
        <v>39</v>
      </c>
      <c r="I5631" t="s">
        <v>49</v>
      </c>
      <c r="J5631" t="s">
        <v>53</v>
      </c>
      <c r="K5631" t="s">
        <v>68</v>
      </c>
      <c r="L5631" t="s">
        <v>7</v>
      </c>
      <c r="M5631" t="s">
        <v>8</v>
      </c>
      <c r="N5631">
        <v>4.7989066336176398</v>
      </c>
    </row>
    <row r="5632" spans="6:14" x14ac:dyDescent="0.35">
      <c r="F5632" t="s">
        <v>5673</v>
      </c>
      <c r="G5632">
        <v>2020</v>
      </c>
      <c r="H5632" t="s">
        <v>39</v>
      </c>
      <c r="I5632" t="s">
        <v>49</v>
      </c>
      <c r="J5632" t="s">
        <v>53</v>
      </c>
      <c r="K5632" t="s">
        <v>68</v>
      </c>
      <c r="L5632" t="s">
        <v>7</v>
      </c>
      <c r="M5632" t="s">
        <v>10</v>
      </c>
      <c r="N5632">
        <v>17.168141592920403</v>
      </c>
    </row>
    <row r="5633" spans="6:14" x14ac:dyDescent="0.35">
      <c r="F5633" t="s">
        <v>5674</v>
      </c>
      <c r="G5633">
        <v>2020</v>
      </c>
      <c r="H5633" t="s">
        <v>39</v>
      </c>
      <c r="I5633" t="s">
        <v>49</v>
      </c>
      <c r="J5633" t="s">
        <v>53</v>
      </c>
      <c r="K5633" t="s">
        <v>68</v>
      </c>
      <c r="L5633" t="s">
        <v>7</v>
      </c>
      <c r="M5633" t="s">
        <v>11</v>
      </c>
      <c r="N5633">
        <v>30.000019699999999</v>
      </c>
    </row>
    <row r="5634" spans="6:14" x14ac:dyDescent="0.35">
      <c r="F5634" t="s">
        <v>5675</v>
      </c>
      <c r="G5634">
        <v>2020</v>
      </c>
      <c r="H5634" t="s">
        <v>39</v>
      </c>
      <c r="I5634" t="s">
        <v>49</v>
      </c>
      <c r="J5634" t="s">
        <v>53</v>
      </c>
      <c r="K5634" t="s">
        <v>68</v>
      </c>
      <c r="L5634" t="s">
        <v>7</v>
      </c>
      <c r="M5634" t="s">
        <v>14</v>
      </c>
      <c r="N5634">
        <v>3.2290564819999998</v>
      </c>
    </row>
    <row r="5635" spans="6:14" x14ac:dyDescent="0.35">
      <c r="F5635" t="s">
        <v>5676</v>
      </c>
      <c r="G5635">
        <v>2020</v>
      </c>
      <c r="H5635" t="s">
        <v>39</v>
      </c>
      <c r="I5635" t="s">
        <v>49</v>
      </c>
      <c r="J5635" t="s">
        <v>53</v>
      </c>
      <c r="K5635" t="s">
        <v>68</v>
      </c>
      <c r="L5635" t="s">
        <v>7</v>
      </c>
      <c r="M5635" t="s">
        <v>31</v>
      </c>
      <c r="N5635">
        <v>22.05</v>
      </c>
    </row>
    <row r="5636" spans="6:14" x14ac:dyDescent="0.35">
      <c r="F5636" t="s">
        <v>5677</v>
      </c>
      <c r="G5636">
        <v>2020</v>
      </c>
      <c r="H5636" t="s">
        <v>39</v>
      </c>
      <c r="I5636" t="s">
        <v>49</v>
      </c>
      <c r="J5636" t="s">
        <v>53</v>
      </c>
      <c r="K5636" t="s">
        <v>68</v>
      </c>
      <c r="L5636" t="s">
        <v>6</v>
      </c>
      <c r="M5636" t="s">
        <v>6</v>
      </c>
      <c r="N5636">
        <v>1.21231</v>
      </c>
    </row>
    <row r="5637" spans="6:14" x14ac:dyDescent="0.35">
      <c r="F5637" t="s">
        <v>5678</v>
      </c>
      <c r="G5637">
        <v>2020</v>
      </c>
      <c r="H5637" t="s">
        <v>39</v>
      </c>
      <c r="I5637" t="s">
        <v>48</v>
      </c>
      <c r="J5637" t="s">
        <v>53</v>
      </c>
      <c r="K5637" t="s">
        <v>67</v>
      </c>
      <c r="L5637" t="s">
        <v>3</v>
      </c>
      <c r="M5637" t="s">
        <v>12</v>
      </c>
      <c r="N5637">
        <v>215.0171</v>
      </c>
    </row>
    <row r="5638" spans="6:14" x14ac:dyDescent="0.35">
      <c r="F5638" t="s">
        <v>5679</v>
      </c>
      <c r="G5638">
        <v>2020</v>
      </c>
      <c r="H5638" t="s">
        <v>39</v>
      </c>
      <c r="I5638" t="s">
        <v>48</v>
      </c>
      <c r="J5638" t="s">
        <v>53</v>
      </c>
      <c r="K5638" t="s">
        <v>67</v>
      </c>
      <c r="L5638" t="s">
        <v>7</v>
      </c>
      <c r="M5638" t="s">
        <v>14</v>
      </c>
      <c r="N5638">
        <v>7.3831244379136282E-2</v>
      </c>
    </row>
    <row r="5639" spans="6:14" x14ac:dyDescent="0.35">
      <c r="F5639" t="s">
        <v>5680</v>
      </c>
      <c r="G5639">
        <v>2020</v>
      </c>
      <c r="H5639" t="s">
        <v>39</v>
      </c>
      <c r="I5639" t="s">
        <v>48</v>
      </c>
      <c r="J5639" t="s">
        <v>53</v>
      </c>
      <c r="K5639" t="s">
        <v>67</v>
      </c>
      <c r="L5639" t="s">
        <v>7</v>
      </c>
      <c r="M5639" t="s">
        <v>15</v>
      </c>
      <c r="N5639">
        <v>97.107900000000001</v>
      </c>
    </row>
    <row r="5640" spans="6:14" x14ac:dyDescent="0.35">
      <c r="F5640" t="s">
        <v>5681</v>
      </c>
      <c r="G5640">
        <v>2020</v>
      </c>
      <c r="H5640" t="s">
        <v>39</v>
      </c>
      <c r="I5640" t="s">
        <v>48</v>
      </c>
      <c r="J5640" t="s">
        <v>53</v>
      </c>
      <c r="K5640" t="s">
        <v>68</v>
      </c>
      <c r="L5640" t="s">
        <v>3</v>
      </c>
      <c r="M5640" t="s">
        <v>12</v>
      </c>
      <c r="N5640">
        <v>321.75722999999999</v>
      </c>
    </row>
    <row r="5641" spans="6:14" x14ac:dyDescent="0.35">
      <c r="F5641" t="s">
        <v>5682</v>
      </c>
      <c r="G5641">
        <v>2020</v>
      </c>
      <c r="H5641" t="s">
        <v>39</v>
      </c>
      <c r="I5641" t="s">
        <v>48</v>
      </c>
      <c r="J5641" t="s">
        <v>53</v>
      </c>
      <c r="K5641" t="s">
        <v>68</v>
      </c>
      <c r="L5641" t="s">
        <v>3</v>
      </c>
      <c r="M5641" t="s">
        <v>4</v>
      </c>
      <c r="N5641">
        <v>0.6</v>
      </c>
    </row>
    <row r="5642" spans="6:14" x14ac:dyDescent="0.35">
      <c r="F5642" t="s">
        <v>5683</v>
      </c>
      <c r="G5642">
        <v>2020</v>
      </c>
      <c r="H5642" t="s">
        <v>39</v>
      </c>
      <c r="I5642" t="s">
        <v>48</v>
      </c>
      <c r="J5642" t="s">
        <v>53</v>
      </c>
      <c r="K5642" t="s">
        <v>68</v>
      </c>
      <c r="L5642" t="s">
        <v>3</v>
      </c>
      <c r="M5642" t="s">
        <v>16</v>
      </c>
      <c r="N5642">
        <v>2.7650000000000001</v>
      </c>
    </row>
    <row r="5643" spans="6:14" x14ac:dyDescent="0.35">
      <c r="F5643" t="s">
        <v>5684</v>
      </c>
      <c r="G5643">
        <v>2020</v>
      </c>
      <c r="H5643" t="s">
        <v>39</v>
      </c>
      <c r="I5643" t="s">
        <v>48</v>
      </c>
      <c r="J5643" t="s">
        <v>53</v>
      </c>
      <c r="K5643" t="s">
        <v>68</v>
      </c>
      <c r="L5643" t="s">
        <v>3</v>
      </c>
      <c r="M5643" t="s">
        <v>28</v>
      </c>
      <c r="N5643">
        <v>24.068924580000001</v>
      </c>
    </row>
    <row r="5644" spans="6:14" x14ac:dyDescent="0.35">
      <c r="F5644" t="s">
        <v>5685</v>
      </c>
      <c r="G5644">
        <v>2020</v>
      </c>
      <c r="H5644" t="s">
        <v>39</v>
      </c>
      <c r="I5644" t="s">
        <v>48</v>
      </c>
      <c r="J5644" t="s">
        <v>53</v>
      </c>
      <c r="K5644" t="s">
        <v>68</v>
      </c>
      <c r="L5644" t="s">
        <v>3</v>
      </c>
      <c r="M5644" t="s">
        <v>29</v>
      </c>
      <c r="N5644">
        <v>64.576349999999991</v>
      </c>
    </row>
    <row r="5645" spans="6:14" x14ac:dyDescent="0.35">
      <c r="F5645" t="s">
        <v>5686</v>
      </c>
      <c r="G5645">
        <v>2020</v>
      </c>
      <c r="H5645" t="s">
        <v>39</v>
      </c>
      <c r="I5645" t="s">
        <v>48</v>
      </c>
      <c r="J5645" t="s">
        <v>53</v>
      </c>
      <c r="K5645" t="s">
        <v>68</v>
      </c>
      <c r="L5645" t="s">
        <v>3</v>
      </c>
      <c r="M5645" t="s">
        <v>6</v>
      </c>
      <c r="N5645">
        <v>30</v>
      </c>
    </row>
    <row r="5646" spans="6:14" x14ac:dyDescent="0.35">
      <c r="F5646" t="s">
        <v>5687</v>
      </c>
      <c r="G5646">
        <v>2020</v>
      </c>
      <c r="H5646" t="s">
        <v>39</v>
      </c>
      <c r="I5646" t="s">
        <v>48</v>
      </c>
      <c r="J5646" t="s">
        <v>53</v>
      </c>
      <c r="K5646" t="s">
        <v>68</v>
      </c>
      <c r="L5646" t="s">
        <v>7</v>
      </c>
      <c r="M5646" t="s">
        <v>8</v>
      </c>
      <c r="N5646">
        <v>194.7229452</v>
      </c>
    </row>
    <row r="5647" spans="6:14" x14ac:dyDescent="0.35">
      <c r="F5647" t="s">
        <v>5688</v>
      </c>
      <c r="G5647">
        <v>2020</v>
      </c>
      <c r="H5647" t="s">
        <v>39</v>
      </c>
      <c r="I5647" t="s">
        <v>48</v>
      </c>
      <c r="J5647" t="s">
        <v>53</v>
      </c>
      <c r="K5647" t="s">
        <v>68</v>
      </c>
      <c r="L5647" t="s">
        <v>7</v>
      </c>
      <c r="M5647" t="s">
        <v>30</v>
      </c>
      <c r="N5647">
        <v>51.45</v>
      </c>
    </row>
    <row r="5648" spans="6:14" x14ac:dyDescent="0.35">
      <c r="F5648" t="s">
        <v>5689</v>
      </c>
      <c r="G5648">
        <v>2020</v>
      </c>
      <c r="H5648" t="s">
        <v>39</v>
      </c>
      <c r="I5648" t="s">
        <v>48</v>
      </c>
      <c r="J5648" t="s">
        <v>53</v>
      </c>
      <c r="K5648" t="s">
        <v>68</v>
      </c>
      <c r="L5648" t="s">
        <v>7</v>
      </c>
      <c r="M5648" t="s">
        <v>10</v>
      </c>
      <c r="N5648">
        <v>8.0454500000000007</v>
      </c>
    </row>
    <row r="5649" spans="6:14" x14ac:dyDescent="0.35">
      <c r="F5649" t="s">
        <v>5690</v>
      </c>
      <c r="G5649">
        <v>2020</v>
      </c>
      <c r="H5649" t="s">
        <v>39</v>
      </c>
      <c r="I5649" t="s">
        <v>48</v>
      </c>
      <c r="J5649" t="s">
        <v>53</v>
      </c>
      <c r="K5649" t="s">
        <v>68</v>
      </c>
      <c r="L5649" t="s">
        <v>7</v>
      </c>
      <c r="M5649" t="s">
        <v>11</v>
      </c>
      <c r="N5649">
        <v>13.2171</v>
      </c>
    </row>
    <row r="5650" spans="6:14" x14ac:dyDescent="0.35">
      <c r="F5650" t="s">
        <v>5691</v>
      </c>
      <c r="G5650">
        <v>2020</v>
      </c>
      <c r="H5650" t="s">
        <v>39</v>
      </c>
      <c r="I5650" t="s">
        <v>48</v>
      </c>
      <c r="J5650" t="s">
        <v>53</v>
      </c>
      <c r="K5650" t="s">
        <v>68</v>
      </c>
      <c r="L5650" t="s">
        <v>7</v>
      </c>
      <c r="M5650" t="s">
        <v>14</v>
      </c>
      <c r="N5650">
        <v>3140.4734639856133</v>
      </c>
    </row>
    <row r="5651" spans="6:14" x14ac:dyDescent="0.35">
      <c r="F5651" t="s">
        <v>5692</v>
      </c>
      <c r="G5651">
        <v>2020</v>
      </c>
      <c r="H5651" t="s">
        <v>39</v>
      </c>
      <c r="I5651" t="s">
        <v>48</v>
      </c>
      <c r="J5651" t="s">
        <v>53</v>
      </c>
      <c r="K5651" t="s">
        <v>68</v>
      </c>
      <c r="L5651" t="s">
        <v>7</v>
      </c>
      <c r="M5651" t="s">
        <v>15</v>
      </c>
      <c r="N5651">
        <v>11.99999</v>
      </c>
    </row>
    <row r="5652" spans="6:14" x14ac:dyDescent="0.35">
      <c r="F5652" t="s">
        <v>5693</v>
      </c>
      <c r="G5652">
        <v>2020</v>
      </c>
      <c r="H5652" t="s">
        <v>39</v>
      </c>
      <c r="I5652" t="s">
        <v>48</v>
      </c>
      <c r="J5652" t="s">
        <v>53</v>
      </c>
      <c r="K5652" t="s">
        <v>68</v>
      </c>
      <c r="L5652" t="s">
        <v>7</v>
      </c>
      <c r="M5652" t="s">
        <v>31</v>
      </c>
      <c r="N5652">
        <v>1.2275520000000002</v>
      </c>
    </row>
    <row r="5653" spans="6:14" x14ac:dyDescent="0.35">
      <c r="F5653" t="s">
        <v>5694</v>
      </c>
      <c r="G5653">
        <v>2020</v>
      </c>
      <c r="H5653" t="s">
        <v>39</v>
      </c>
      <c r="I5653" t="s">
        <v>48</v>
      </c>
      <c r="J5653" t="s">
        <v>53</v>
      </c>
      <c r="K5653" t="s">
        <v>68</v>
      </c>
      <c r="L5653" t="s">
        <v>7</v>
      </c>
      <c r="M5653" t="s">
        <v>32</v>
      </c>
      <c r="N5653">
        <v>0.6</v>
      </c>
    </row>
    <row r="5654" spans="6:14" x14ac:dyDescent="0.35">
      <c r="F5654" t="s">
        <v>5695</v>
      </c>
      <c r="G5654">
        <v>2020</v>
      </c>
      <c r="H5654" t="s">
        <v>39</v>
      </c>
      <c r="I5654" t="s">
        <v>48</v>
      </c>
      <c r="J5654" t="s">
        <v>53</v>
      </c>
      <c r="K5654" t="s">
        <v>68</v>
      </c>
      <c r="L5654" t="s">
        <v>6</v>
      </c>
      <c r="M5654" t="s">
        <v>6</v>
      </c>
      <c r="N5654">
        <v>0.3</v>
      </c>
    </row>
    <row r="5655" spans="6:14" x14ac:dyDescent="0.35">
      <c r="F5655" t="s">
        <v>5696</v>
      </c>
      <c r="G5655">
        <v>2020</v>
      </c>
      <c r="H5655" t="s">
        <v>39</v>
      </c>
      <c r="I5655" t="s">
        <v>6</v>
      </c>
      <c r="J5655" t="s">
        <v>53</v>
      </c>
      <c r="K5655" t="s">
        <v>67</v>
      </c>
      <c r="L5655" t="s">
        <v>7</v>
      </c>
      <c r="M5655" t="s">
        <v>10</v>
      </c>
      <c r="N5655">
        <v>370.14055761947969</v>
      </c>
    </row>
    <row r="5656" spans="6:14" x14ac:dyDescent="0.35">
      <c r="F5656" t="s">
        <v>5697</v>
      </c>
      <c r="G5656">
        <v>2020</v>
      </c>
      <c r="H5656" t="s">
        <v>39</v>
      </c>
      <c r="I5656" t="s">
        <v>6</v>
      </c>
      <c r="J5656" t="s">
        <v>53</v>
      </c>
      <c r="K5656" t="s">
        <v>68</v>
      </c>
      <c r="L5656" t="s">
        <v>3</v>
      </c>
      <c r="M5656" t="s">
        <v>4</v>
      </c>
      <c r="N5656">
        <v>9.3571530000000003</v>
      </c>
    </row>
    <row r="5657" spans="6:14" x14ac:dyDescent="0.35">
      <c r="F5657" t="s">
        <v>5698</v>
      </c>
      <c r="G5657">
        <v>2020</v>
      </c>
      <c r="H5657" t="s">
        <v>39</v>
      </c>
      <c r="I5657" t="s">
        <v>6</v>
      </c>
      <c r="J5657" t="s">
        <v>53</v>
      </c>
      <c r="K5657" t="s">
        <v>68</v>
      </c>
      <c r="L5657" t="s">
        <v>3</v>
      </c>
      <c r="M5657" t="s">
        <v>29</v>
      </c>
      <c r="N5657">
        <v>24.597259999999999</v>
      </c>
    </row>
    <row r="5658" spans="6:14" x14ac:dyDescent="0.35">
      <c r="F5658" t="s">
        <v>5699</v>
      </c>
      <c r="G5658">
        <v>2020</v>
      </c>
      <c r="H5658" t="s">
        <v>39</v>
      </c>
      <c r="I5658" t="s">
        <v>6</v>
      </c>
      <c r="J5658" t="s">
        <v>53</v>
      </c>
      <c r="K5658" t="s">
        <v>68</v>
      </c>
      <c r="L5658" t="s">
        <v>3</v>
      </c>
      <c r="M5658" t="s">
        <v>6</v>
      </c>
      <c r="N5658">
        <v>12.229300194</v>
      </c>
    </row>
    <row r="5659" spans="6:14" x14ac:dyDescent="0.35">
      <c r="F5659" t="s">
        <v>5700</v>
      </c>
      <c r="G5659">
        <v>2020</v>
      </c>
      <c r="H5659" t="s">
        <v>39</v>
      </c>
      <c r="I5659" t="s">
        <v>6</v>
      </c>
      <c r="J5659" t="s">
        <v>53</v>
      </c>
      <c r="K5659" t="s">
        <v>68</v>
      </c>
      <c r="L5659" t="s">
        <v>7</v>
      </c>
      <c r="M5659" t="s">
        <v>8</v>
      </c>
      <c r="N5659">
        <v>1.869</v>
      </c>
    </row>
    <row r="5660" spans="6:14" x14ac:dyDescent="0.35">
      <c r="F5660" t="s">
        <v>5701</v>
      </c>
      <c r="G5660">
        <v>2020</v>
      </c>
      <c r="H5660" t="s">
        <v>39</v>
      </c>
      <c r="I5660" t="s">
        <v>6</v>
      </c>
      <c r="J5660" t="s">
        <v>53</v>
      </c>
      <c r="K5660" t="s">
        <v>68</v>
      </c>
      <c r="L5660" t="s">
        <v>7</v>
      </c>
      <c r="M5660" t="s">
        <v>10</v>
      </c>
      <c r="N5660">
        <v>77.690641999999997</v>
      </c>
    </row>
    <row r="5661" spans="6:14" x14ac:dyDescent="0.35">
      <c r="F5661" t="s">
        <v>5702</v>
      </c>
      <c r="G5661">
        <v>2020</v>
      </c>
      <c r="H5661" t="s">
        <v>39</v>
      </c>
      <c r="I5661" t="s">
        <v>6</v>
      </c>
      <c r="J5661" t="s">
        <v>53</v>
      </c>
      <c r="K5661" t="s">
        <v>68</v>
      </c>
      <c r="L5661" t="s">
        <v>7</v>
      </c>
      <c r="M5661" t="s">
        <v>14</v>
      </c>
      <c r="N5661">
        <v>1.3034224110000001</v>
      </c>
    </row>
    <row r="5662" spans="6:14" x14ac:dyDescent="0.35">
      <c r="F5662" t="s">
        <v>8309</v>
      </c>
      <c r="G5662">
        <v>2020</v>
      </c>
      <c r="H5662" t="s">
        <v>39</v>
      </c>
      <c r="I5662" t="s">
        <v>6</v>
      </c>
      <c r="J5662" t="s">
        <v>53</v>
      </c>
      <c r="K5662" t="s">
        <v>68</v>
      </c>
      <c r="L5662" t="s">
        <v>7</v>
      </c>
      <c r="M5662" t="s">
        <v>15</v>
      </c>
      <c r="N5662">
        <v>1.924922</v>
      </c>
    </row>
    <row r="5663" spans="6:14" x14ac:dyDescent="0.35">
      <c r="F5663" t="s">
        <v>5703</v>
      </c>
      <c r="G5663">
        <v>2020</v>
      </c>
      <c r="H5663" t="s">
        <v>39</v>
      </c>
      <c r="I5663" t="s">
        <v>6</v>
      </c>
      <c r="J5663" t="s">
        <v>53</v>
      </c>
      <c r="K5663" t="s">
        <v>68</v>
      </c>
      <c r="L5663" t="s">
        <v>7</v>
      </c>
      <c r="M5663" t="s">
        <v>6</v>
      </c>
      <c r="N5663">
        <v>3.6468960000000004</v>
      </c>
    </row>
    <row r="5664" spans="6:14" x14ac:dyDescent="0.35">
      <c r="F5664" t="s">
        <v>5704</v>
      </c>
      <c r="G5664">
        <v>2020</v>
      </c>
      <c r="H5664" t="s">
        <v>39</v>
      </c>
      <c r="I5664" t="s">
        <v>6</v>
      </c>
      <c r="J5664" t="s">
        <v>53</v>
      </c>
      <c r="K5664" t="s">
        <v>68</v>
      </c>
      <c r="L5664" t="s">
        <v>6</v>
      </c>
      <c r="M5664" t="s">
        <v>6</v>
      </c>
      <c r="N5664">
        <v>1.08</v>
      </c>
    </row>
    <row r="5665" spans="6:14" x14ac:dyDescent="0.35">
      <c r="F5665" t="s">
        <v>5705</v>
      </c>
      <c r="G5665">
        <v>2020</v>
      </c>
      <c r="H5665" t="s">
        <v>40</v>
      </c>
      <c r="I5665" t="s">
        <v>47</v>
      </c>
      <c r="J5665" t="s">
        <v>53</v>
      </c>
      <c r="K5665" t="s">
        <v>67</v>
      </c>
      <c r="L5665" t="s">
        <v>3</v>
      </c>
      <c r="M5665" t="s">
        <v>4</v>
      </c>
      <c r="N5665">
        <v>822.48803690000011</v>
      </c>
    </row>
    <row r="5666" spans="6:14" x14ac:dyDescent="0.35">
      <c r="F5666" t="s">
        <v>5706</v>
      </c>
      <c r="G5666">
        <v>2020</v>
      </c>
      <c r="H5666" t="s">
        <v>40</v>
      </c>
      <c r="I5666" t="s">
        <v>47</v>
      </c>
      <c r="J5666" t="s">
        <v>53</v>
      </c>
      <c r="K5666" t="s">
        <v>67</v>
      </c>
      <c r="L5666" t="s">
        <v>3</v>
      </c>
      <c r="M5666" t="s">
        <v>28</v>
      </c>
      <c r="N5666">
        <v>295.82616435</v>
      </c>
    </row>
    <row r="5667" spans="6:14" x14ac:dyDescent="0.35">
      <c r="F5667" t="s">
        <v>5707</v>
      </c>
      <c r="G5667">
        <v>2020</v>
      </c>
      <c r="H5667" t="s">
        <v>40</v>
      </c>
      <c r="I5667" t="s">
        <v>47</v>
      </c>
      <c r="J5667" t="s">
        <v>53</v>
      </c>
      <c r="K5667" t="s">
        <v>67</v>
      </c>
      <c r="L5667" t="s">
        <v>7</v>
      </c>
      <c r="M5667" t="s">
        <v>10</v>
      </c>
      <c r="N5667">
        <v>265.661</v>
      </c>
    </row>
    <row r="5668" spans="6:14" x14ac:dyDescent="0.35">
      <c r="F5668" t="s">
        <v>5708</v>
      </c>
      <c r="G5668">
        <v>2020</v>
      </c>
      <c r="H5668" t="s">
        <v>40</v>
      </c>
      <c r="I5668" t="s">
        <v>51</v>
      </c>
      <c r="J5668" t="s">
        <v>53</v>
      </c>
      <c r="K5668" t="s">
        <v>67</v>
      </c>
      <c r="L5668" t="s">
        <v>7</v>
      </c>
      <c r="M5668" t="s">
        <v>10</v>
      </c>
      <c r="N5668">
        <v>133.25077379999999</v>
      </c>
    </row>
    <row r="5669" spans="6:14" x14ac:dyDescent="0.35">
      <c r="F5669" t="s">
        <v>5709</v>
      </c>
      <c r="G5669">
        <v>2020</v>
      </c>
      <c r="H5669" t="s">
        <v>40</v>
      </c>
      <c r="I5669" t="s">
        <v>51</v>
      </c>
      <c r="J5669" t="s">
        <v>53</v>
      </c>
      <c r="K5669" t="s">
        <v>68</v>
      </c>
      <c r="L5669" t="s">
        <v>3</v>
      </c>
      <c r="M5669" t="s">
        <v>4</v>
      </c>
      <c r="N5669">
        <v>87.012514402537064</v>
      </c>
    </row>
    <row r="5670" spans="6:14" x14ac:dyDescent="0.35">
      <c r="F5670" t="s">
        <v>5710</v>
      </c>
      <c r="G5670">
        <v>2020</v>
      </c>
      <c r="H5670" t="s">
        <v>40</v>
      </c>
      <c r="I5670" t="s">
        <v>51</v>
      </c>
      <c r="J5670" t="s">
        <v>53</v>
      </c>
      <c r="K5670" t="s">
        <v>68</v>
      </c>
      <c r="L5670" t="s">
        <v>3</v>
      </c>
      <c r="M5670" t="s">
        <v>29</v>
      </c>
      <c r="N5670">
        <v>787.70863746472435</v>
      </c>
    </row>
    <row r="5671" spans="6:14" x14ac:dyDescent="0.35">
      <c r="F5671" t="s">
        <v>5711</v>
      </c>
      <c r="G5671">
        <v>2020</v>
      </c>
      <c r="H5671" t="s">
        <v>40</v>
      </c>
      <c r="I5671" t="s">
        <v>51</v>
      </c>
      <c r="J5671" t="s">
        <v>53</v>
      </c>
      <c r="K5671" t="s">
        <v>68</v>
      </c>
      <c r="L5671" t="s">
        <v>7</v>
      </c>
      <c r="M5671" t="s">
        <v>8</v>
      </c>
      <c r="N5671">
        <v>49.802901589160165</v>
      </c>
    </row>
    <row r="5672" spans="6:14" x14ac:dyDescent="0.35">
      <c r="F5672" t="s">
        <v>5712</v>
      </c>
      <c r="G5672">
        <v>2020</v>
      </c>
      <c r="H5672" t="s">
        <v>40</v>
      </c>
      <c r="I5672" t="s">
        <v>51</v>
      </c>
      <c r="J5672" t="s">
        <v>53</v>
      </c>
      <c r="K5672" t="s">
        <v>68</v>
      </c>
      <c r="L5672" t="s">
        <v>7</v>
      </c>
      <c r="M5672" t="s">
        <v>10</v>
      </c>
      <c r="N5672">
        <v>3930.037737504113</v>
      </c>
    </row>
    <row r="5673" spans="6:14" x14ac:dyDescent="0.35">
      <c r="F5673" t="s">
        <v>5713</v>
      </c>
      <c r="G5673">
        <v>2020</v>
      </c>
      <c r="H5673" t="s">
        <v>40</v>
      </c>
      <c r="I5673" t="s">
        <v>51</v>
      </c>
      <c r="J5673" t="s">
        <v>53</v>
      </c>
      <c r="K5673" t="s">
        <v>68</v>
      </c>
      <c r="L5673" t="s">
        <v>7</v>
      </c>
      <c r="M5673" t="s">
        <v>11</v>
      </c>
      <c r="N5673">
        <v>431.99001959899965</v>
      </c>
    </row>
    <row r="5674" spans="6:14" x14ac:dyDescent="0.35">
      <c r="F5674" t="s">
        <v>5714</v>
      </c>
      <c r="G5674">
        <v>2020</v>
      </c>
      <c r="H5674" t="s">
        <v>40</v>
      </c>
      <c r="I5674" t="s">
        <v>51</v>
      </c>
      <c r="J5674" t="s">
        <v>53</v>
      </c>
      <c r="K5674" t="s">
        <v>68</v>
      </c>
      <c r="L5674" t="s">
        <v>7</v>
      </c>
      <c r="M5674" t="s">
        <v>14</v>
      </c>
      <c r="N5674">
        <v>163.46687328438776</v>
      </c>
    </row>
    <row r="5675" spans="6:14" x14ac:dyDescent="0.35">
      <c r="F5675" t="s">
        <v>5715</v>
      </c>
      <c r="G5675">
        <v>2020</v>
      </c>
      <c r="H5675" t="s">
        <v>40</v>
      </c>
      <c r="I5675" t="s">
        <v>51</v>
      </c>
      <c r="J5675" t="s">
        <v>53</v>
      </c>
      <c r="K5675" t="s">
        <v>68</v>
      </c>
      <c r="L5675" t="s">
        <v>7</v>
      </c>
      <c r="M5675" t="s">
        <v>34</v>
      </c>
      <c r="N5675">
        <v>308.5900849856464</v>
      </c>
    </row>
    <row r="5676" spans="6:14" x14ac:dyDescent="0.35">
      <c r="F5676" t="s">
        <v>5716</v>
      </c>
      <c r="G5676">
        <v>2020</v>
      </c>
      <c r="H5676" t="s">
        <v>40</v>
      </c>
      <c r="I5676" t="s">
        <v>50</v>
      </c>
      <c r="J5676" t="s">
        <v>53</v>
      </c>
      <c r="K5676" t="s">
        <v>68</v>
      </c>
      <c r="L5676" t="s">
        <v>3</v>
      </c>
      <c r="M5676" t="s">
        <v>6</v>
      </c>
      <c r="N5676">
        <v>19.244302051282055</v>
      </c>
    </row>
    <row r="5677" spans="6:14" x14ac:dyDescent="0.35">
      <c r="F5677" t="s">
        <v>5717</v>
      </c>
      <c r="G5677">
        <v>2020</v>
      </c>
      <c r="H5677" t="s">
        <v>40</v>
      </c>
      <c r="I5677" t="s">
        <v>50</v>
      </c>
      <c r="J5677" t="s">
        <v>53</v>
      </c>
      <c r="K5677" t="s">
        <v>68</v>
      </c>
      <c r="L5677" t="s">
        <v>7</v>
      </c>
      <c r="M5677" t="s">
        <v>8</v>
      </c>
      <c r="N5677">
        <v>580.06639660241024</v>
      </c>
    </row>
    <row r="5678" spans="6:14" x14ac:dyDescent="0.35">
      <c r="F5678" t="s">
        <v>5718</v>
      </c>
      <c r="G5678">
        <v>2020</v>
      </c>
      <c r="H5678" t="s">
        <v>40</v>
      </c>
      <c r="I5678" t="s">
        <v>50</v>
      </c>
      <c r="J5678" t="s">
        <v>53</v>
      </c>
      <c r="K5678" t="s">
        <v>68</v>
      </c>
      <c r="L5678" t="s">
        <v>7</v>
      </c>
      <c r="M5678" t="s">
        <v>10</v>
      </c>
      <c r="N5678">
        <v>298.24038174768884</v>
      </c>
    </row>
    <row r="5679" spans="6:14" x14ac:dyDescent="0.35">
      <c r="F5679" t="s">
        <v>5719</v>
      </c>
      <c r="G5679">
        <v>2020</v>
      </c>
      <c r="H5679" t="s">
        <v>40</v>
      </c>
      <c r="I5679" t="s">
        <v>50</v>
      </c>
      <c r="J5679" t="s">
        <v>53</v>
      </c>
      <c r="K5679" t="s">
        <v>68</v>
      </c>
      <c r="L5679" t="s">
        <v>7</v>
      </c>
      <c r="M5679" t="s">
        <v>11</v>
      </c>
      <c r="N5679">
        <v>363.99992199999997</v>
      </c>
    </row>
    <row r="5680" spans="6:14" x14ac:dyDescent="0.35">
      <c r="F5680" t="s">
        <v>5720</v>
      </c>
      <c r="G5680">
        <v>2020</v>
      </c>
      <c r="H5680" t="s">
        <v>40</v>
      </c>
      <c r="I5680" t="s">
        <v>50</v>
      </c>
      <c r="J5680" t="s">
        <v>53</v>
      </c>
      <c r="K5680" t="s">
        <v>68</v>
      </c>
      <c r="L5680" t="s">
        <v>7</v>
      </c>
      <c r="M5680" t="s">
        <v>14</v>
      </c>
      <c r="N5680">
        <v>4.8151572572600001</v>
      </c>
    </row>
    <row r="5681" spans="6:14" x14ac:dyDescent="0.35">
      <c r="F5681" t="s">
        <v>5721</v>
      </c>
      <c r="G5681">
        <v>2020</v>
      </c>
      <c r="H5681" t="s">
        <v>40</v>
      </c>
      <c r="I5681" t="s">
        <v>50</v>
      </c>
      <c r="J5681" t="s">
        <v>53</v>
      </c>
      <c r="K5681" t="s">
        <v>68</v>
      </c>
      <c r="L5681" t="s">
        <v>7</v>
      </c>
      <c r="M5681" t="s">
        <v>15</v>
      </c>
      <c r="N5681">
        <v>256.41025641025641</v>
      </c>
    </row>
    <row r="5682" spans="6:14" x14ac:dyDescent="0.35">
      <c r="F5682" t="s">
        <v>5722</v>
      </c>
      <c r="G5682">
        <v>2020</v>
      </c>
      <c r="H5682" t="s">
        <v>40</v>
      </c>
      <c r="I5682" t="s">
        <v>49</v>
      </c>
      <c r="J5682" t="s">
        <v>53</v>
      </c>
      <c r="K5682" t="s">
        <v>68</v>
      </c>
      <c r="L5682" t="s">
        <v>3</v>
      </c>
      <c r="M5682" t="s">
        <v>29</v>
      </c>
      <c r="N5682">
        <v>0.2333609999999999</v>
      </c>
    </row>
    <row r="5683" spans="6:14" x14ac:dyDescent="0.35">
      <c r="F5683" t="s">
        <v>5723</v>
      </c>
      <c r="G5683">
        <v>2020</v>
      </c>
      <c r="H5683" t="s">
        <v>40</v>
      </c>
      <c r="I5683" t="s">
        <v>49</v>
      </c>
      <c r="J5683" t="s">
        <v>53</v>
      </c>
      <c r="K5683" t="s">
        <v>68</v>
      </c>
      <c r="L5683" t="s">
        <v>7</v>
      </c>
      <c r="M5683" t="s">
        <v>8</v>
      </c>
      <c r="N5683">
        <v>72.903410454700918</v>
      </c>
    </row>
    <row r="5684" spans="6:14" x14ac:dyDescent="0.35">
      <c r="F5684" t="s">
        <v>5724</v>
      </c>
      <c r="G5684">
        <v>2020</v>
      </c>
      <c r="H5684" t="s">
        <v>40</v>
      </c>
      <c r="I5684" t="s">
        <v>49</v>
      </c>
      <c r="J5684" t="s">
        <v>53</v>
      </c>
      <c r="K5684" t="s">
        <v>68</v>
      </c>
      <c r="L5684" t="s">
        <v>7</v>
      </c>
      <c r="M5684" t="s">
        <v>10</v>
      </c>
      <c r="N5684">
        <v>242.3888474503126</v>
      </c>
    </row>
    <row r="5685" spans="6:14" x14ac:dyDescent="0.35">
      <c r="F5685" t="s">
        <v>5725</v>
      </c>
      <c r="G5685">
        <v>2020</v>
      </c>
      <c r="H5685" t="s">
        <v>40</v>
      </c>
      <c r="I5685" t="s">
        <v>49</v>
      </c>
      <c r="J5685" t="s">
        <v>53</v>
      </c>
      <c r="K5685" t="s">
        <v>68</v>
      </c>
      <c r="L5685" t="s">
        <v>7</v>
      </c>
      <c r="M5685" t="s">
        <v>11</v>
      </c>
      <c r="N5685">
        <v>175.00003609999999</v>
      </c>
    </row>
    <row r="5686" spans="6:14" x14ac:dyDescent="0.35">
      <c r="F5686" t="s">
        <v>5726</v>
      </c>
      <c r="G5686">
        <v>2020</v>
      </c>
      <c r="H5686" t="s">
        <v>40</v>
      </c>
      <c r="I5686" t="s">
        <v>49</v>
      </c>
      <c r="J5686" t="s">
        <v>53</v>
      </c>
      <c r="K5686" t="s">
        <v>68</v>
      </c>
      <c r="L5686" t="s">
        <v>7</v>
      </c>
      <c r="M5686" t="s">
        <v>14</v>
      </c>
      <c r="N5686">
        <v>109.21396048299999</v>
      </c>
    </row>
    <row r="5687" spans="6:14" x14ac:dyDescent="0.35">
      <c r="F5687" t="s">
        <v>5727</v>
      </c>
      <c r="G5687">
        <v>2020</v>
      </c>
      <c r="H5687" t="s">
        <v>40</v>
      </c>
      <c r="I5687" t="s">
        <v>48</v>
      </c>
      <c r="J5687" t="s">
        <v>53</v>
      </c>
      <c r="K5687" t="s">
        <v>67</v>
      </c>
      <c r="L5687" t="s">
        <v>3</v>
      </c>
      <c r="M5687" t="s">
        <v>12</v>
      </c>
      <c r="N5687">
        <v>577.94439105000004</v>
      </c>
    </row>
    <row r="5688" spans="6:14" x14ac:dyDescent="0.35">
      <c r="F5688" t="s">
        <v>5728</v>
      </c>
      <c r="G5688">
        <v>2020</v>
      </c>
      <c r="H5688" t="s">
        <v>40</v>
      </c>
      <c r="I5688" t="s">
        <v>48</v>
      </c>
      <c r="J5688" t="s">
        <v>53</v>
      </c>
      <c r="K5688" t="s">
        <v>68</v>
      </c>
      <c r="L5688" t="s">
        <v>7</v>
      </c>
      <c r="M5688" t="s">
        <v>8</v>
      </c>
      <c r="N5688">
        <v>128.24016</v>
      </c>
    </row>
    <row r="5689" spans="6:14" x14ac:dyDescent="0.35">
      <c r="F5689" t="s">
        <v>5729</v>
      </c>
      <c r="G5689">
        <v>2020</v>
      </c>
      <c r="H5689" t="s">
        <v>40</v>
      </c>
      <c r="I5689" t="s">
        <v>48</v>
      </c>
      <c r="J5689" t="s">
        <v>53</v>
      </c>
      <c r="K5689" t="s">
        <v>68</v>
      </c>
      <c r="L5689" t="s">
        <v>7</v>
      </c>
      <c r="M5689" t="s">
        <v>14</v>
      </c>
      <c r="N5689">
        <v>282.43583437008891</v>
      </c>
    </row>
    <row r="5690" spans="6:14" x14ac:dyDescent="0.35">
      <c r="F5690" t="s">
        <v>5730</v>
      </c>
      <c r="G5690">
        <v>2020</v>
      </c>
      <c r="H5690" t="s">
        <v>40</v>
      </c>
      <c r="I5690" t="s">
        <v>48</v>
      </c>
      <c r="J5690" t="s">
        <v>53</v>
      </c>
      <c r="K5690" t="s">
        <v>68</v>
      </c>
      <c r="L5690" t="s">
        <v>7</v>
      </c>
      <c r="M5690" t="s">
        <v>15</v>
      </c>
      <c r="N5690">
        <v>17.099990000000002</v>
      </c>
    </row>
    <row r="5691" spans="6:14" x14ac:dyDescent="0.35">
      <c r="F5691" t="s">
        <v>5731</v>
      </c>
      <c r="G5691">
        <v>2020</v>
      </c>
      <c r="H5691" t="s">
        <v>40</v>
      </c>
      <c r="I5691" t="s">
        <v>6</v>
      </c>
      <c r="J5691" t="s">
        <v>53</v>
      </c>
      <c r="K5691" t="s">
        <v>68</v>
      </c>
      <c r="L5691" t="s">
        <v>3</v>
      </c>
      <c r="M5691" t="s">
        <v>6</v>
      </c>
      <c r="N5691">
        <v>856.2945305079993</v>
      </c>
    </row>
    <row r="5692" spans="6:14" x14ac:dyDescent="0.35">
      <c r="F5692" t="s">
        <v>5732</v>
      </c>
      <c r="G5692">
        <v>2020</v>
      </c>
      <c r="H5692" t="s">
        <v>40</v>
      </c>
      <c r="I5692" t="s">
        <v>6</v>
      </c>
      <c r="J5692" t="s">
        <v>53</v>
      </c>
      <c r="K5692" t="s">
        <v>68</v>
      </c>
      <c r="L5692" t="s">
        <v>7</v>
      </c>
      <c r="M5692" t="s">
        <v>8</v>
      </c>
      <c r="N5692">
        <v>43.066299999999998</v>
      </c>
    </row>
    <row r="5693" spans="6:14" x14ac:dyDescent="0.35">
      <c r="F5693" t="s">
        <v>5733</v>
      </c>
      <c r="G5693">
        <v>2020</v>
      </c>
      <c r="H5693" t="s">
        <v>40</v>
      </c>
      <c r="I5693" t="s">
        <v>6</v>
      </c>
      <c r="J5693" t="s">
        <v>53</v>
      </c>
      <c r="K5693" t="s">
        <v>68</v>
      </c>
      <c r="L5693" t="s">
        <v>7</v>
      </c>
      <c r="M5693" t="s">
        <v>14</v>
      </c>
      <c r="N5693">
        <v>5693.963169909609</v>
      </c>
    </row>
    <row r="5694" spans="6:14" x14ac:dyDescent="0.35">
      <c r="F5694" t="s">
        <v>8310</v>
      </c>
      <c r="G5694">
        <v>2020</v>
      </c>
      <c r="H5694" t="s">
        <v>40</v>
      </c>
      <c r="I5694" t="s">
        <v>6</v>
      </c>
      <c r="J5694" t="s">
        <v>53</v>
      </c>
      <c r="K5694" t="s">
        <v>68</v>
      </c>
      <c r="L5694" t="s">
        <v>7</v>
      </c>
      <c r="M5694" t="s">
        <v>15</v>
      </c>
      <c r="N5694">
        <v>79.694610000000011</v>
      </c>
    </row>
    <row r="5695" spans="6:14" x14ac:dyDescent="0.35">
      <c r="F5695" t="s">
        <v>5734</v>
      </c>
      <c r="G5695">
        <v>2020</v>
      </c>
      <c r="H5695" t="s">
        <v>41</v>
      </c>
      <c r="I5695" t="s">
        <v>46</v>
      </c>
      <c r="J5695" t="s">
        <v>53</v>
      </c>
      <c r="K5695" t="s">
        <v>67</v>
      </c>
      <c r="L5695" t="s">
        <v>3</v>
      </c>
      <c r="M5695" t="s">
        <v>12</v>
      </c>
      <c r="N5695">
        <v>17124.615706685749</v>
      </c>
    </row>
    <row r="5696" spans="6:14" x14ac:dyDescent="0.35">
      <c r="F5696" t="s">
        <v>5735</v>
      </c>
      <c r="G5696">
        <v>2020</v>
      </c>
      <c r="H5696" t="s">
        <v>41</v>
      </c>
      <c r="I5696" t="s">
        <v>46</v>
      </c>
      <c r="J5696" t="s">
        <v>53</v>
      </c>
      <c r="K5696" t="s">
        <v>67</v>
      </c>
      <c r="L5696" t="s">
        <v>3</v>
      </c>
      <c r="M5696" t="s">
        <v>4</v>
      </c>
      <c r="N5696">
        <v>714.33407734496541</v>
      </c>
    </row>
    <row r="5697" spans="6:14" x14ac:dyDescent="0.35">
      <c r="F5697" t="s">
        <v>5736</v>
      </c>
      <c r="G5697">
        <v>2020</v>
      </c>
      <c r="H5697" t="s">
        <v>41</v>
      </c>
      <c r="I5697" t="s">
        <v>46</v>
      </c>
      <c r="J5697" t="s">
        <v>53</v>
      </c>
      <c r="K5697" t="s">
        <v>67</v>
      </c>
      <c r="L5697" t="s">
        <v>3</v>
      </c>
      <c r="M5697" t="s">
        <v>28</v>
      </c>
      <c r="N5697">
        <v>16.025590595254805</v>
      </c>
    </row>
    <row r="5698" spans="6:14" x14ac:dyDescent="0.35">
      <c r="F5698" t="s">
        <v>5737</v>
      </c>
      <c r="G5698">
        <v>2020</v>
      </c>
      <c r="H5698" t="s">
        <v>41</v>
      </c>
      <c r="I5698" t="s">
        <v>46</v>
      </c>
      <c r="J5698" t="s">
        <v>53</v>
      </c>
      <c r="K5698" t="s">
        <v>67</v>
      </c>
      <c r="L5698" t="s">
        <v>3</v>
      </c>
      <c r="M5698" t="s">
        <v>29</v>
      </c>
      <c r="N5698">
        <v>325.92768204047354</v>
      </c>
    </row>
    <row r="5699" spans="6:14" x14ac:dyDescent="0.35">
      <c r="F5699" t="s">
        <v>5738</v>
      </c>
      <c r="G5699">
        <v>2020</v>
      </c>
      <c r="H5699" t="s">
        <v>41</v>
      </c>
      <c r="I5699" t="s">
        <v>46</v>
      </c>
      <c r="J5699" t="s">
        <v>53</v>
      </c>
      <c r="K5699" t="s">
        <v>67</v>
      </c>
      <c r="L5699" t="s">
        <v>3</v>
      </c>
      <c r="M5699" t="s">
        <v>6</v>
      </c>
      <c r="N5699">
        <v>662.98485474470124</v>
      </c>
    </row>
    <row r="5700" spans="6:14" x14ac:dyDescent="0.35">
      <c r="F5700" t="s">
        <v>5739</v>
      </c>
      <c r="G5700">
        <v>2020</v>
      </c>
      <c r="H5700" t="s">
        <v>41</v>
      </c>
      <c r="I5700" t="s">
        <v>46</v>
      </c>
      <c r="J5700" t="s">
        <v>53</v>
      </c>
      <c r="K5700" t="s">
        <v>67</v>
      </c>
      <c r="L5700" t="s">
        <v>7</v>
      </c>
      <c r="M5700" t="s">
        <v>10</v>
      </c>
      <c r="N5700">
        <v>156.94171900920878</v>
      </c>
    </row>
    <row r="5701" spans="6:14" x14ac:dyDescent="0.35">
      <c r="F5701" t="s">
        <v>5740</v>
      </c>
      <c r="G5701">
        <v>2020</v>
      </c>
      <c r="H5701" t="s">
        <v>41</v>
      </c>
      <c r="I5701" t="s">
        <v>46</v>
      </c>
      <c r="J5701" t="s">
        <v>53</v>
      </c>
      <c r="K5701" t="s">
        <v>67</v>
      </c>
      <c r="L5701" t="s">
        <v>7</v>
      </c>
      <c r="M5701" t="s">
        <v>6</v>
      </c>
      <c r="N5701">
        <v>33.908542732630401</v>
      </c>
    </row>
    <row r="5702" spans="6:14" x14ac:dyDescent="0.35">
      <c r="F5702" t="s">
        <v>5741</v>
      </c>
      <c r="G5702">
        <v>2020</v>
      </c>
      <c r="H5702" t="s">
        <v>41</v>
      </c>
      <c r="I5702" t="s">
        <v>47</v>
      </c>
      <c r="J5702" t="s">
        <v>53</v>
      </c>
      <c r="K5702" t="s">
        <v>67</v>
      </c>
      <c r="L5702" t="s">
        <v>3</v>
      </c>
      <c r="M5702" t="s">
        <v>12</v>
      </c>
      <c r="N5702">
        <v>267.54529686532101</v>
      </c>
    </row>
    <row r="5703" spans="6:14" x14ac:dyDescent="0.35">
      <c r="F5703" t="s">
        <v>5742</v>
      </c>
      <c r="G5703">
        <v>2020</v>
      </c>
      <c r="H5703" t="s">
        <v>41</v>
      </c>
      <c r="I5703" t="s">
        <v>47</v>
      </c>
      <c r="J5703" t="s">
        <v>53</v>
      </c>
      <c r="K5703" t="s">
        <v>67</v>
      </c>
      <c r="L5703" t="s">
        <v>3</v>
      </c>
      <c r="M5703" t="s">
        <v>4</v>
      </c>
      <c r="N5703">
        <v>17633.251990404984</v>
      </c>
    </row>
    <row r="5704" spans="6:14" x14ac:dyDescent="0.35">
      <c r="F5704" t="s">
        <v>5743</v>
      </c>
      <c r="G5704">
        <v>2020</v>
      </c>
      <c r="H5704" t="s">
        <v>41</v>
      </c>
      <c r="I5704" t="s">
        <v>47</v>
      </c>
      <c r="J5704" t="s">
        <v>53</v>
      </c>
      <c r="K5704" t="s">
        <v>67</v>
      </c>
      <c r="L5704" t="s">
        <v>3</v>
      </c>
      <c r="M5704" t="s">
        <v>16</v>
      </c>
      <c r="N5704">
        <v>126.396174</v>
      </c>
    </row>
    <row r="5705" spans="6:14" x14ac:dyDescent="0.35">
      <c r="F5705" t="s">
        <v>5744</v>
      </c>
      <c r="G5705">
        <v>2020</v>
      </c>
      <c r="H5705" t="s">
        <v>41</v>
      </c>
      <c r="I5705" t="s">
        <v>47</v>
      </c>
      <c r="J5705" t="s">
        <v>53</v>
      </c>
      <c r="K5705" t="s">
        <v>67</v>
      </c>
      <c r="L5705" t="s">
        <v>3</v>
      </c>
      <c r="M5705" t="s">
        <v>28</v>
      </c>
      <c r="N5705">
        <v>9560.6943926551085</v>
      </c>
    </row>
    <row r="5706" spans="6:14" x14ac:dyDescent="0.35">
      <c r="F5706" t="s">
        <v>5745</v>
      </c>
      <c r="G5706">
        <v>2020</v>
      </c>
      <c r="H5706" t="s">
        <v>41</v>
      </c>
      <c r="I5706" t="s">
        <v>47</v>
      </c>
      <c r="J5706" t="s">
        <v>53</v>
      </c>
      <c r="K5706" t="s">
        <v>67</v>
      </c>
      <c r="L5706" t="s">
        <v>3</v>
      </c>
      <c r="M5706" t="s">
        <v>29</v>
      </c>
      <c r="N5706">
        <v>249.88083830306007</v>
      </c>
    </row>
    <row r="5707" spans="6:14" x14ac:dyDescent="0.35">
      <c r="F5707" t="s">
        <v>5746</v>
      </c>
      <c r="G5707">
        <v>2020</v>
      </c>
      <c r="H5707" t="s">
        <v>41</v>
      </c>
      <c r="I5707" t="s">
        <v>47</v>
      </c>
      <c r="J5707" t="s">
        <v>53</v>
      </c>
      <c r="K5707" t="s">
        <v>67</v>
      </c>
      <c r="L5707" t="s">
        <v>3</v>
      </c>
      <c r="M5707" t="s">
        <v>6</v>
      </c>
      <c r="N5707">
        <v>284.13636631915756</v>
      </c>
    </row>
    <row r="5708" spans="6:14" x14ac:dyDescent="0.35">
      <c r="F5708" t="s">
        <v>5747</v>
      </c>
      <c r="G5708">
        <v>2020</v>
      </c>
      <c r="H5708" t="s">
        <v>41</v>
      </c>
      <c r="I5708" t="s">
        <v>47</v>
      </c>
      <c r="J5708" t="s">
        <v>53</v>
      </c>
      <c r="K5708" t="s">
        <v>67</v>
      </c>
      <c r="L5708" t="s">
        <v>7</v>
      </c>
      <c r="M5708" t="s">
        <v>10</v>
      </c>
      <c r="N5708">
        <v>114.82952971823232</v>
      </c>
    </row>
    <row r="5709" spans="6:14" x14ac:dyDescent="0.35">
      <c r="F5709" t="s">
        <v>5748</v>
      </c>
      <c r="G5709">
        <v>2020</v>
      </c>
      <c r="H5709" t="s">
        <v>41</v>
      </c>
      <c r="I5709" t="s">
        <v>47</v>
      </c>
      <c r="J5709" t="s">
        <v>53</v>
      </c>
      <c r="K5709" t="s">
        <v>67</v>
      </c>
      <c r="L5709" t="s">
        <v>7</v>
      </c>
      <c r="M5709" t="s">
        <v>31</v>
      </c>
      <c r="N5709">
        <v>3.4437000000000002</v>
      </c>
    </row>
    <row r="5710" spans="6:14" x14ac:dyDescent="0.35">
      <c r="F5710" t="s">
        <v>5749</v>
      </c>
      <c r="G5710">
        <v>2020</v>
      </c>
      <c r="H5710" t="s">
        <v>41</v>
      </c>
      <c r="I5710" t="s">
        <v>47</v>
      </c>
      <c r="J5710" t="s">
        <v>53</v>
      </c>
      <c r="K5710" t="s">
        <v>67</v>
      </c>
      <c r="L5710" t="s">
        <v>7</v>
      </c>
      <c r="M5710" t="s">
        <v>6</v>
      </c>
      <c r="N5710">
        <v>14.532232599698739</v>
      </c>
    </row>
    <row r="5711" spans="6:14" x14ac:dyDescent="0.35">
      <c r="F5711" t="s">
        <v>5750</v>
      </c>
      <c r="G5711">
        <v>2020</v>
      </c>
      <c r="H5711" t="s">
        <v>41</v>
      </c>
      <c r="I5711" t="s">
        <v>47</v>
      </c>
      <c r="J5711" t="s">
        <v>53</v>
      </c>
      <c r="K5711" t="s">
        <v>68</v>
      </c>
      <c r="L5711" t="s">
        <v>3</v>
      </c>
      <c r="M5711" t="s">
        <v>4</v>
      </c>
      <c r="N5711">
        <v>618.66217499999993</v>
      </c>
    </row>
    <row r="5712" spans="6:14" x14ac:dyDescent="0.35">
      <c r="F5712" t="s">
        <v>5751</v>
      </c>
      <c r="G5712">
        <v>2020</v>
      </c>
      <c r="H5712" t="s">
        <v>41</v>
      </c>
      <c r="I5712" t="s">
        <v>47</v>
      </c>
      <c r="J5712" t="s">
        <v>53</v>
      </c>
      <c r="K5712" t="s">
        <v>68</v>
      </c>
      <c r="L5712" t="s">
        <v>3</v>
      </c>
      <c r="M5712" t="s">
        <v>16</v>
      </c>
      <c r="N5712">
        <v>93.721599999999995</v>
      </c>
    </row>
    <row r="5713" spans="6:14" x14ac:dyDescent="0.35">
      <c r="F5713" t="s">
        <v>5752</v>
      </c>
      <c r="G5713">
        <v>2020</v>
      </c>
      <c r="H5713" t="s">
        <v>41</v>
      </c>
      <c r="I5713" t="s">
        <v>47</v>
      </c>
      <c r="J5713" t="s">
        <v>53</v>
      </c>
      <c r="K5713" t="s">
        <v>68</v>
      </c>
      <c r="L5713" t="s">
        <v>3</v>
      </c>
      <c r="M5713" t="s">
        <v>29</v>
      </c>
      <c r="N5713">
        <v>38.748599999999996</v>
      </c>
    </row>
    <row r="5714" spans="6:14" x14ac:dyDescent="0.35">
      <c r="F5714" t="s">
        <v>5753</v>
      </c>
      <c r="G5714">
        <v>2020</v>
      </c>
      <c r="H5714" t="s">
        <v>41</v>
      </c>
      <c r="I5714" t="s">
        <v>47</v>
      </c>
      <c r="J5714" t="s">
        <v>53</v>
      </c>
      <c r="K5714" t="s">
        <v>68</v>
      </c>
      <c r="L5714" t="s">
        <v>7</v>
      </c>
      <c r="M5714" t="s">
        <v>31</v>
      </c>
      <c r="N5714">
        <v>148.07900000000001</v>
      </c>
    </row>
    <row r="5715" spans="6:14" x14ac:dyDescent="0.35">
      <c r="F5715" t="s">
        <v>5754</v>
      </c>
      <c r="G5715">
        <v>2020</v>
      </c>
      <c r="H5715" t="s">
        <v>41</v>
      </c>
      <c r="I5715" t="s">
        <v>51</v>
      </c>
      <c r="J5715" t="s">
        <v>53</v>
      </c>
      <c r="K5715" t="s">
        <v>67</v>
      </c>
      <c r="L5715" t="s">
        <v>7</v>
      </c>
      <c r="M5715" t="s">
        <v>10</v>
      </c>
      <c r="N5715">
        <v>798.10808070899998</v>
      </c>
    </row>
    <row r="5716" spans="6:14" x14ac:dyDescent="0.35">
      <c r="F5716" t="s">
        <v>5755</v>
      </c>
      <c r="G5716">
        <v>2020</v>
      </c>
      <c r="H5716" t="s">
        <v>41</v>
      </c>
      <c r="I5716" t="s">
        <v>49</v>
      </c>
      <c r="J5716" t="s">
        <v>53</v>
      </c>
      <c r="K5716" t="s">
        <v>67</v>
      </c>
      <c r="L5716" t="s">
        <v>3</v>
      </c>
      <c r="M5716" t="s">
        <v>12</v>
      </c>
      <c r="N5716">
        <v>440.39132999999998</v>
      </c>
    </row>
    <row r="5717" spans="6:14" x14ac:dyDescent="0.35">
      <c r="F5717" t="s">
        <v>5756</v>
      </c>
      <c r="G5717">
        <v>2020</v>
      </c>
      <c r="H5717" t="s">
        <v>41</v>
      </c>
      <c r="I5717" t="s">
        <v>49</v>
      </c>
      <c r="J5717" t="s">
        <v>53</v>
      </c>
      <c r="K5717" t="s">
        <v>67</v>
      </c>
      <c r="L5717" t="s">
        <v>3</v>
      </c>
      <c r="M5717" t="s">
        <v>4</v>
      </c>
      <c r="N5717">
        <v>4586.9307176000002</v>
      </c>
    </row>
    <row r="5718" spans="6:14" x14ac:dyDescent="0.35">
      <c r="F5718" t="s">
        <v>5757</v>
      </c>
      <c r="G5718">
        <v>2020</v>
      </c>
      <c r="H5718" t="s">
        <v>41</v>
      </c>
      <c r="I5718" t="s">
        <v>49</v>
      </c>
      <c r="J5718" t="s">
        <v>53</v>
      </c>
      <c r="K5718" t="s">
        <v>67</v>
      </c>
      <c r="L5718" t="s">
        <v>3</v>
      </c>
      <c r="M5718" t="s">
        <v>16</v>
      </c>
      <c r="N5718">
        <v>179.3091</v>
      </c>
    </row>
    <row r="5719" spans="6:14" x14ac:dyDescent="0.35">
      <c r="F5719" t="s">
        <v>5758</v>
      </c>
      <c r="G5719">
        <v>2020</v>
      </c>
      <c r="H5719" t="s">
        <v>41</v>
      </c>
      <c r="I5719" t="s">
        <v>49</v>
      </c>
      <c r="J5719" t="s">
        <v>53</v>
      </c>
      <c r="K5719" t="s">
        <v>67</v>
      </c>
      <c r="L5719" t="s">
        <v>3</v>
      </c>
      <c r="M5719" t="s">
        <v>29</v>
      </c>
      <c r="N5719">
        <v>17.476800000000001</v>
      </c>
    </row>
    <row r="5720" spans="6:14" x14ac:dyDescent="0.35">
      <c r="F5720" t="s">
        <v>5759</v>
      </c>
      <c r="G5720">
        <v>2020</v>
      </c>
      <c r="H5720" t="s">
        <v>41</v>
      </c>
      <c r="I5720" t="s">
        <v>49</v>
      </c>
      <c r="J5720" t="s">
        <v>53</v>
      </c>
      <c r="K5720" t="s">
        <v>67</v>
      </c>
      <c r="L5720" t="s">
        <v>7</v>
      </c>
      <c r="M5720" t="s">
        <v>10</v>
      </c>
      <c r="N5720">
        <v>1168.88086</v>
      </c>
    </row>
    <row r="5721" spans="6:14" x14ac:dyDescent="0.35">
      <c r="F5721" t="s">
        <v>5760</v>
      </c>
      <c r="G5721">
        <v>2020</v>
      </c>
      <c r="H5721" t="s">
        <v>41</v>
      </c>
      <c r="I5721" t="s">
        <v>49</v>
      </c>
      <c r="J5721" t="s">
        <v>53</v>
      </c>
      <c r="K5721" t="s">
        <v>68</v>
      </c>
      <c r="L5721" t="s">
        <v>3</v>
      </c>
      <c r="M5721" t="s">
        <v>12</v>
      </c>
      <c r="N5721">
        <v>583.01490200000001</v>
      </c>
    </row>
    <row r="5722" spans="6:14" x14ac:dyDescent="0.35">
      <c r="F5722" t="s">
        <v>5761</v>
      </c>
      <c r="G5722">
        <v>2020</v>
      </c>
      <c r="H5722" t="s">
        <v>41</v>
      </c>
      <c r="I5722" t="s">
        <v>49</v>
      </c>
      <c r="J5722" t="s">
        <v>53</v>
      </c>
      <c r="K5722" t="s">
        <v>68</v>
      </c>
      <c r="L5722" t="s">
        <v>3</v>
      </c>
      <c r="M5722" t="s">
        <v>4</v>
      </c>
      <c r="N5722">
        <v>972.40337899999997</v>
      </c>
    </row>
    <row r="5723" spans="6:14" x14ac:dyDescent="0.35">
      <c r="F5723" t="s">
        <v>5762</v>
      </c>
      <c r="G5723">
        <v>2020</v>
      </c>
      <c r="H5723" t="s">
        <v>41</v>
      </c>
      <c r="I5723" t="s">
        <v>49</v>
      </c>
      <c r="J5723" t="s">
        <v>53</v>
      </c>
      <c r="K5723" t="s">
        <v>68</v>
      </c>
      <c r="L5723" t="s">
        <v>3</v>
      </c>
      <c r="M5723" t="s">
        <v>16</v>
      </c>
      <c r="N5723">
        <v>71.581599999999995</v>
      </c>
    </row>
    <row r="5724" spans="6:14" x14ac:dyDescent="0.35">
      <c r="F5724" t="s">
        <v>5763</v>
      </c>
      <c r="G5724">
        <v>2020</v>
      </c>
      <c r="H5724" t="s">
        <v>41</v>
      </c>
      <c r="I5724" t="s">
        <v>49</v>
      </c>
      <c r="J5724" t="s">
        <v>53</v>
      </c>
      <c r="K5724" t="s">
        <v>68</v>
      </c>
      <c r="L5724" t="s">
        <v>3</v>
      </c>
      <c r="M5724" t="s">
        <v>29</v>
      </c>
      <c r="N5724">
        <v>77.023200000000003</v>
      </c>
    </row>
    <row r="5725" spans="6:14" x14ac:dyDescent="0.35">
      <c r="F5725" t="s">
        <v>5764</v>
      </c>
      <c r="G5725">
        <v>2020</v>
      </c>
      <c r="H5725" t="s">
        <v>41</v>
      </c>
      <c r="I5725" t="s">
        <v>49</v>
      </c>
      <c r="J5725" t="s">
        <v>53</v>
      </c>
      <c r="K5725" t="s">
        <v>68</v>
      </c>
      <c r="L5725" t="s">
        <v>7</v>
      </c>
      <c r="M5725" t="s">
        <v>30</v>
      </c>
      <c r="N5725">
        <v>26.88</v>
      </c>
    </row>
    <row r="5726" spans="6:14" x14ac:dyDescent="0.35">
      <c r="F5726" t="s">
        <v>5765</v>
      </c>
      <c r="G5726">
        <v>2020</v>
      </c>
      <c r="H5726" t="s">
        <v>41</v>
      </c>
      <c r="I5726" t="s">
        <v>49</v>
      </c>
      <c r="J5726" t="s">
        <v>53</v>
      </c>
      <c r="K5726" t="s">
        <v>68</v>
      </c>
      <c r="L5726" t="s">
        <v>7</v>
      </c>
      <c r="M5726" t="s">
        <v>32</v>
      </c>
      <c r="N5726">
        <v>66.474500000000006</v>
      </c>
    </row>
    <row r="5727" spans="6:14" x14ac:dyDescent="0.35">
      <c r="F5727" t="s">
        <v>5766</v>
      </c>
      <c r="G5727">
        <v>2020</v>
      </c>
      <c r="H5727" t="s">
        <v>41</v>
      </c>
      <c r="I5727" t="s">
        <v>48</v>
      </c>
      <c r="J5727" t="s">
        <v>53</v>
      </c>
      <c r="K5727" t="s">
        <v>67</v>
      </c>
      <c r="L5727" t="s">
        <v>3</v>
      </c>
      <c r="M5727" t="s">
        <v>12</v>
      </c>
      <c r="N5727">
        <v>10143.087734999999</v>
      </c>
    </row>
    <row r="5728" spans="6:14" x14ac:dyDescent="0.35">
      <c r="F5728" t="s">
        <v>5767</v>
      </c>
      <c r="G5728">
        <v>2020</v>
      </c>
      <c r="H5728" t="s">
        <v>41</v>
      </c>
      <c r="I5728" t="s">
        <v>48</v>
      </c>
      <c r="J5728" t="s">
        <v>53</v>
      </c>
      <c r="K5728" t="s">
        <v>67</v>
      </c>
      <c r="L5728" t="s">
        <v>3</v>
      </c>
      <c r="M5728" t="s">
        <v>4</v>
      </c>
      <c r="N5728">
        <v>1839.4235699999999</v>
      </c>
    </row>
    <row r="5729" spans="6:14" x14ac:dyDescent="0.35">
      <c r="F5729" t="s">
        <v>5768</v>
      </c>
      <c r="G5729">
        <v>2020</v>
      </c>
      <c r="H5729" t="s">
        <v>41</v>
      </c>
      <c r="I5729" t="s">
        <v>48</v>
      </c>
      <c r="J5729" t="s">
        <v>53</v>
      </c>
      <c r="K5729" t="s">
        <v>67</v>
      </c>
      <c r="L5729" t="s">
        <v>3</v>
      </c>
      <c r="M5729" t="s">
        <v>16</v>
      </c>
      <c r="N5729">
        <v>232.30783</v>
      </c>
    </row>
    <row r="5730" spans="6:14" x14ac:dyDescent="0.35">
      <c r="F5730" t="s">
        <v>5769</v>
      </c>
      <c r="G5730">
        <v>2020</v>
      </c>
      <c r="H5730" t="s">
        <v>41</v>
      </c>
      <c r="I5730" t="s">
        <v>48</v>
      </c>
      <c r="J5730" t="s">
        <v>53</v>
      </c>
      <c r="K5730" t="s">
        <v>67</v>
      </c>
      <c r="L5730" t="s">
        <v>3</v>
      </c>
      <c r="M5730" t="s">
        <v>29</v>
      </c>
      <c r="N5730">
        <v>231.67320999999998</v>
      </c>
    </row>
    <row r="5731" spans="6:14" x14ac:dyDescent="0.35">
      <c r="F5731" t="s">
        <v>5770</v>
      </c>
      <c r="G5731">
        <v>2020</v>
      </c>
      <c r="H5731" t="s">
        <v>41</v>
      </c>
      <c r="I5731" t="s">
        <v>48</v>
      </c>
      <c r="J5731" t="s">
        <v>53</v>
      </c>
      <c r="K5731" t="s">
        <v>68</v>
      </c>
      <c r="L5731" t="s">
        <v>3</v>
      </c>
      <c r="M5731" t="s">
        <v>12</v>
      </c>
      <c r="N5731">
        <v>3807.9340699999998</v>
      </c>
    </row>
    <row r="5732" spans="6:14" x14ac:dyDescent="0.35">
      <c r="F5732" t="s">
        <v>5771</v>
      </c>
      <c r="G5732">
        <v>2020</v>
      </c>
      <c r="H5732" t="s">
        <v>41</v>
      </c>
      <c r="I5732" t="s">
        <v>48</v>
      </c>
      <c r="J5732" t="s">
        <v>53</v>
      </c>
      <c r="K5732" t="s">
        <v>68</v>
      </c>
      <c r="L5732" t="s">
        <v>3</v>
      </c>
      <c r="M5732" t="s">
        <v>4</v>
      </c>
      <c r="N5732">
        <v>60</v>
      </c>
    </row>
    <row r="5733" spans="6:14" x14ac:dyDescent="0.35">
      <c r="F5733" t="s">
        <v>5772</v>
      </c>
      <c r="G5733">
        <v>2020</v>
      </c>
      <c r="H5733" t="s">
        <v>41</v>
      </c>
      <c r="I5733" t="s">
        <v>48</v>
      </c>
      <c r="J5733" t="s">
        <v>53</v>
      </c>
      <c r="K5733" t="s">
        <v>68</v>
      </c>
      <c r="L5733" t="s">
        <v>3</v>
      </c>
      <c r="M5733" t="s">
        <v>16</v>
      </c>
      <c r="N5733">
        <v>70.178100000000001</v>
      </c>
    </row>
    <row r="5734" spans="6:14" x14ac:dyDescent="0.35">
      <c r="F5734" t="s">
        <v>5773</v>
      </c>
      <c r="G5734">
        <v>2020</v>
      </c>
      <c r="H5734" t="s">
        <v>41</v>
      </c>
      <c r="I5734" t="s">
        <v>48</v>
      </c>
      <c r="J5734" t="s">
        <v>53</v>
      </c>
      <c r="K5734" t="s">
        <v>68</v>
      </c>
      <c r="L5734" t="s">
        <v>3</v>
      </c>
      <c r="M5734" t="s">
        <v>29</v>
      </c>
      <c r="N5734">
        <v>26.135999999999999</v>
      </c>
    </row>
    <row r="5735" spans="6:14" x14ac:dyDescent="0.35">
      <c r="F5735" t="s">
        <v>5774</v>
      </c>
      <c r="G5735">
        <v>2020</v>
      </c>
      <c r="H5735" t="s">
        <v>41</v>
      </c>
      <c r="I5735" t="s">
        <v>48</v>
      </c>
      <c r="J5735" t="s">
        <v>53</v>
      </c>
      <c r="K5735" t="s">
        <v>68</v>
      </c>
      <c r="L5735" t="s">
        <v>7</v>
      </c>
      <c r="M5735" t="s">
        <v>8</v>
      </c>
      <c r="N5735">
        <v>111</v>
      </c>
    </row>
    <row r="5736" spans="6:14" x14ac:dyDescent="0.35">
      <c r="F5736" t="s">
        <v>5775</v>
      </c>
      <c r="G5736">
        <v>2020</v>
      </c>
      <c r="H5736" t="s">
        <v>41</v>
      </c>
      <c r="I5736" t="s">
        <v>48</v>
      </c>
      <c r="J5736" t="s">
        <v>53</v>
      </c>
      <c r="K5736" t="s">
        <v>68</v>
      </c>
      <c r="L5736" t="s">
        <v>7</v>
      </c>
      <c r="M5736" t="s">
        <v>30</v>
      </c>
      <c r="N5736">
        <v>56.450030000000005</v>
      </c>
    </row>
    <row r="5737" spans="6:14" x14ac:dyDescent="0.35">
      <c r="F5737" t="s">
        <v>5776</v>
      </c>
      <c r="G5737">
        <v>2020</v>
      </c>
      <c r="H5737" t="s">
        <v>41</v>
      </c>
      <c r="I5737" t="s">
        <v>48</v>
      </c>
      <c r="J5737" t="s">
        <v>53</v>
      </c>
      <c r="K5737" t="s">
        <v>68</v>
      </c>
      <c r="L5737" t="s">
        <v>7</v>
      </c>
      <c r="M5737" t="s">
        <v>32</v>
      </c>
      <c r="N5737">
        <v>192.29750999999999</v>
      </c>
    </row>
    <row r="5738" spans="6:14" x14ac:dyDescent="0.35">
      <c r="F5738" t="s">
        <v>8311</v>
      </c>
      <c r="G5738">
        <v>2020</v>
      </c>
      <c r="H5738" t="s">
        <v>6</v>
      </c>
      <c r="I5738" t="s">
        <v>46</v>
      </c>
      <c r="J5738" t="s">
        <v>53</v>
      </c>
      <c r="K5738" t="s">
        <v>67</v>
      </c>
      <c r="L5738" t="s">
        <v>3</v>
      </c>
      <c r="M5738" t="s">
        <v>29</v>
      </c>
      <c r="N5738">
        <v>0</v>
      </c>
    </row>
    <row r="5739" spans="6:14" x14ac:dyDescent="0.35">
      <c r="F5739" t="s">
        <v>8312</v>
      </c>
      <c r="G5739">
        <v>2020</v>
      </c>
      <c r="H5739" t="s">
        <v>6</v>
      </c>
      <c r="I5739" t="s">
        <v>47</v>
      </c>
      <c r="J5739" t="s">
        <v>53</v>
      </c>
      <c r="K5739" t="s">
        <v>67</v>
      </c>
      <c r="L5739" t="s">
        <v>3</v>
      </c>
      <c r="M5739" t="s">
        <v>29</v>
      </c>
      <c r="N5739">
        <v>0</v>
      </c>
    </row>
    <row r="5740" spans="6:14" x14ac:dyDescent="0.35">
      <c r="F5740" t="s">
        <v>5777</v>
      </c>
      <c r="G5740">
        <v>2020</v>
      </c>
      <c r="H5740" t="s">
        <v>42</v>
      </c>
      <c r="I5740" t="s">
        <v>46</v>
      </c>
      <c r="J5740" t="s">
        <v>53</v>
      </c>
      <c r="K5740" t="s">
        <v>67</v>
      </c>
      <c r="L5740" t="s">
        <v>3</v>
      </c>
      <c r="M5740" t="s">
        <v>12</v>
      </c>
      <c r="N5740">
        <v>15887.867231844553</v>
      </c>
    </row>
    <row r="5741" spans="6:14" x14ac:dyDescent="0.35">
      <c r="F5741" t="s">
        <v>5778</v>
      </c>
      <c r="G5741">
        <v>2020</v>
      </c>
      <c r="H5741" t="s">
        <v>42</v>
      </c>
      <c r="I5741" t="s">
        <v>46</v>
      </c>
      <c r="J5741" t="s">
        <v>53</v>
      </c>
      <c r="K5741" t="s">
        <v>67</v>
      </c>
      <c r="L5741" t="s">
        <v>3</v>
      </c>
      <c r="M5741" t="s">
        <v>4</v>
      </c>
      <c r="N5741">
        <v>122.66973768688018</v>
      </c>
    </row>
    <row r="5742" spans="6:14" x14ac:dyDescent="0.35">
      <c r="F5742" t="s">
        <v>5779</v>
      </c>
      <c r="G5742">
        <v>2020</v>
      </c>
      <c r="H5742" t="s">
        <v>42</v>
      </c>
      <c r="I5742" t="s">
        <v>46</v>
      </c>
      <c r="J5742" t="s">
        <v>53</v>
      </c>
      <c r="K5742" t="s">
        <v>67</v>
      </c>
      <c r="L5742" t="s">
        <v>3</v>
      </c>
      <c r="M5742" t="s">
        <v>28</v>
      </c>
      <c r="N5742">
        <v>5.5881322911434994</v>
      </c>
    </row>
    <row r="5743" spans="6:14" x14ac:dyDescent="0.35">
      <c r="F5743" t="s">
        <v>5780</v>
      </c>
      <c r="G5743">
        <v>2020</v>
      </c>
      <c r="H5743" t="s">
        <v>42</v>
      </c>
      <c r="I5743" t="s">
        <v>46</v>
      </c>
      <c r="J5743" t="s">
        <v>53</v>
      </c>
      <c r="K5743" t="s">
        <v>67</v>
      </c>
      <c r="L5743" t="s">
        <v>3</v>
      </c>
      <c r="M5743" t="s">
        <v>29</v>
      </c>
      <c r="N5743">
        <v>1.9599506448211494</v>
      </c>
    </row>
    <row r="5744" spans="6:14" x14ac:dyDescent="0.35">
      <c r="F5744" t="s">
        <v>5781</v>
      </c>
      <c r="G5744">
        <v>2020</v>
      </c>
      <c r="H5744" t="s">
        <v>42</v>
      </c>
      <c r="I5744" t="s">
        <v>46</v>
      </c>
      <c r="J5744" t="s">
        <v>53</v>
      </c>
      <c r="K5744" t="s">
        <v>67</v>
      </c>
      <c r="L5744" t="s">
        <v>3</v>
      </c>
      <c r="M5744" t="s">
        <v>6</v>
      </c>
      <c r="N5744">
        <v>2173.8662399966697</v>
      </c>
    </row>
    <row r="5745" spans="6:14" x14ac:dyDescent="0.35">
      <c r="F5745" t="s">
        <v>5782</v>
      </c>
      <c r="G5745">
        <v>2020</v>
      </c>
      <c r="H5745" t="s">
        <v>42</v>
      </c>
      <c r="I5745" t="s">
        <v>46</v>
      </c>
      <c r="J5745" t="s">
        <v>53</v>
      </c>
      <c r="K5745" t="s">
        <v>67</v>
      </c>
      <c r="L5745" t="s">
        <v>7</v>
      </c>
      <c r="M5745" t="s">
        <v>10</v>
      </c>
      <c r="N5745">
        <v>4.3234371668924343</v>
      </c>
    </row>
    <row r="5746" spans="6:14" x14ac:dyDescent="0.35">
      <c r="F5746" t="s">
        <v>5783</v>
      </c>
      <c r="G5746">
        <v>2020</v>
      </c>
      <c r="H5746" t="s">
        <v>42</v>
      </c>
      <c r="I5746" t="s">
        <v>46</v>
      </c>
      <c r="J5746" t="s">
        <v>53</v>
      </c>
      <c r="K5746" t="s">
        <v>67</v>
      </c>
      <c r="L5746" t="s">
        <v>7</v>
      </c>
      <c r="M5746" t="s">
        <v>32</v>
      </c>
      <c r="N5746">
        <v>556.28495599999997</v>
      </c>
    </row>
    <row r="5747" spans="6:14" x14ac:dyDescent="0.35">
      <c r="F5747" t="s">
        <v>5784</v>
      </c>
      <c r="G5747">
        <v>2020</v>
      </c>
      <c r="H5747" t="s">
        <v>42</v>
      </c>
      <c r="I5747" t="s">
        <v>46</v>
      </c>
      <c r="J5747" t="s">
        <v>53</v>
      </c>
      <c r="K5747" t="s">
        <v>67</v>
      </c>
      <c r="L5747" t="s">
        <v>7</v>
      </c>
      <c r="M5747" t="s">
        <v>6</v>
      </c>
      <c r="N5747">
        <v>109.40213444987076</v>
      </c>
    </row>
    <row r="5748" spans="6:14" x14ac:dyDescent="0.35">
      <c r="F5748" t="s">
        <v>5785</v>
      </c>
      <c r="G5748">
        <v>2020</v>
      </c>
      <c r="H5748" t="s">
        <v>42</v>
      </c>
      <c r="I5748" t="s">
        <v>47</v>
      </c>
      <c r="J5748" t="s">
        <v>53</v>
      </c>
      <c r="K5748" t="s">
        <v>67</v>
      </c>
      <c r="L5748" t="s">
        <v>3</v>
      </c>
      <c r="M5748" t="s">
        <v>12</v>
      </c>
      <c r="N5748">
        <v>51.250253933380421</v>
      </c>
    </row>
    <row r="5749" spans="6:14" x14ac:dyDescent="0.35">
      <c r="F5749" t="s">
        <v>5786</v>
      </c>
      <c r="G5749">
        <v>2020</v>
      </c>
      <c r="H5749" t="s">
        <v>42</v>
      </c>
      <c r="I5749" t="s">
        <v>47</v>
      </c>
      <c r="J5749" t="s">
        <v>53</v>
      </c>
      <c r="K5749" t="s">
        <v>67</v>
      </c>
      <c r="L5749" t="s">
        <v>3</v>
      </c>
      <c r="M5749" t="s">
        <v>4</v>
      </c>
      <c r="N5749">
        <v>25176.84890962295</v>
      </c>
    </row>
    <row r="5750" spans="6:14" x14ac:dyDescent="0.35">
      <c r="F5750" t="s">
        <v>5787</v>
      </c>
      <c r="G5750">
        <v>2020</v>
      </c>
      <c r="H5750" t="s">
        <v>42</v>
      </c>
      <c r="I5750" t="s">
        <v>47</v>
      </c>
      <c r="J5750" t="s">
        <v>53</v>
      </c>
      <c r="K5750" t="s">
        <v>67</v>
      </c>
      <c r="L5750" t="s">
        <v>3</v>
      </c>
      <c r="M5750" t="s">
        <v>16</v>
      </c>
      <c r="N5750">
        <v>47.714874000000002</v>
      </c>
    </row>
    <row r="5751" spans="6:14" x14ac:dyDescent="0.35">
      <c r="F5751" t="s">
        <v>5788</v>
      </c>
      <c r="G5751">
        <v>2020</v>
      </c>
      <c r="H5751" t="s">
        <v>42</v>
      </c>
      <c r="I5751" t="s">
        <v>47</v>
      </c>
      <c r="J5751" t="s">
        <v>53</v>
      </c>
      <c r="K5751" t="s">
        <v>67</v>
      </c>
      <c r="L5751" t="s">
        <v>3</v>
      </c>
      <c r="M5751" t="s">
        <v>28</v>
      </c>
      <c r="N5751">
        <v>13131.145325739062</v>
      </c>
    </row>
    <row r="5752" spans="6:14" x14ac:dyDescent="0.35">
      <c r="F5752" t="s">
        <v>5789</v>
      </c>
      <c r="G5752">
        <v>2020</v>
      </c>
      <c r="H5752" t="s">
        <v>42</v>
      </c>
      <c r="I5752" t="s">
        <v>47</v>
      </c>
      <c r="J5752" t="s">
        <v>53</v>
      </c>
      <c r="K5752" t="s">
        <v>67</v>
      </c>
      <c r="L5752" t="s">
        <v>3</v>
      </c>
      <c r="M5752" t="s">
        <v>29</v>
      </c>
      <c r="N5752">
        <v>65.515263847780489</v>
      </c>
    </row>
    <row r="5753" spans="6:14" x14ac:dyDescent="0.35">
      <c r="F5753" t="s">
        <v>5790</v>
      </c>
      <c r="G5753">
        <v>2020</v>
      </c>
      <c r="H5753" t="s">
        <v>42</v>
      </c>
      <c r="I5753" t="s">
        <v>47</v>
      </c>
      <c r="J5753" t="s">
        <v>53</v>
      </c>
      <c r="K5753" t="s">
        <v>67</v>
      </c>
      <c r="L5753" t="s">
        <v>3</v>
      </c>
      <c r="M5753" t="s">
        <v>6</v>
      </c>
      <c r="N5753">
        <v>931.6569599985728</v>
      </c>
    </row>
    <row r="5754" spans="6:14" x14ac:dyDescent="0.35">
      <c r="F5754" t="s">
        <v>5791</v>
      </c>
      <c r="G5754">
        <v>2020</v>
      </c>
      <c r="H5754" t="s">
        <v>42</v>
      </c>
      <c r="I5754" t="s">
        <v>47</v>
      </c>
      <c r="J5754" t="s">
        <v>53</v>
      </c>
      <c r="K5754" t="s">
        <v>67</v>
      </c>
      <c r="L5754" t="s">
        <v>7</v>
      </c>
      <c r="M5754" t="s">
        <v>10</v>
      </c>
      <c r="N5754">
        <v>352.22819764295389</v>
      </c>
    </row>
    <row r="5755" spans="6:14" x14ac:dyDescent="0.35">
      <c r="F5755" t="s">
        <v>5792</v>
      </c>
      <c r="G5755">
        <v>2020</v>
      </c>
      <c r="H5755" t="s">
        <v>42</v>
      </c>
      <c r="I5755" t="s">
        <v>47</v>
      </c>
      <c r="J5755" t="s">
        <v>53</v>
      </c>
      <c r="K5755" t="s">
        <v>67</v>
      </c>
      <c r="L5755" t="s">
        <v>7</v>
      </c>
      <c r="M5755" t="s">
        <v>34</v>
      </c>
      <c r="N5755">
        <v>0.68174999999999997</v>
      </c>
    </row>
    <row r="5756" spans="6:14" x14ac:dyDescent="0.35">
      <c r="F5756" t="s">
        <v>5793</v>
      </c>
      <c r="G5756">
        <v>2020</v>
      </c>
      <c r="H5756" t="s">
        <v>42</v>
      </c>
      <c r="I5756" t="s">
        <v>47</v>
      </c>
      <c r="J5756" t="s">
        <v>53</v>
      </c>
      <c r="K5756" t="s">
        <v>67</v>
      </c>
      <c r="L5756" t="s">
        <v>7</v>
      </c>
      <c r="M5756" t="s">
        <v>31</v>
      </c>
      <c r="N5756">
        <v>157.71044000000001</v>
      </c>
    </row>
    <row r="5757" spans="6:14" x14ac:dyDescent="0.35">
      <c r="F5757" t="s">
        <v>5794</v>
      </c>
      <c r="G5757">
        <v>2020</v>
      </c>
      <c r="H5757" t="s">
        <v>42</v>
      </c>
      <c r="I5757" t="s">
        <v>47</v>
      </c>
      <c r="J5757" t="s">
        <v>53</v>
      </c>
      <c r="K5757" t="s">
        <v>67</v>
      </c>
      <c r="L5757" t="s">
        <v>7</v>
      </c>
      <c r="M5757" t="s">
        <v>6</v>
      </c>
      <c r="N5757">
        <v>46.886629049944602</v>
      </c>
    </row>
    <row r="5758" spans="6:14" x14ac:dyDescent="0.35">
      <c r="F5758" t="s">
        <v>5795</v>
      </c>
      <c r="G5758">
        <v>2020</v>
      </c>
      <c r="H5758" t="s">
        <v>42</v>
      </c>
      <c r="I5758" t="s">
        <v>47</v>
      </c>
      <c r="J5758" t="s">
        <v>53</v>
      </c>
      <c r="K5758" t="s">
        <v>68</v>
      </c>
      <c r="L5758" t="s">
        <v>3</v>
      </c>
      <c r="M5758" t="s">
        <v>4</v>
      </c>
      <c r="N5758">
        <v>1029.7698419999999</v>
      </c>
    </row>
    <row r="5759" spans="6:14" x14ac:dyDescent="0.35">
      <c r="F5759" t="s">
        <v>5796</v>
      </c>
      <c r="G5759">
        <v>2020</v>
      </c>
      <c r="H5759" t="s">
        <v>42</v>
      </c>
      <c r="I5759" t="s">
        <v>47</v>
      </c>
      <c r="J5759" t="s">
        <v>53</v>
      </c>
      <c r="K5759" t="s">
        <v>68</v>
      </c>
      <c r="L5759" t="s">
        <v>3</v>
      </c>
      <c r="M5759" t="s">
        <v>16</v>
      </c>
      <c r="N5759">
        <v>178.54464999999999</v>
      </c>
    </row>
    <row r="5760" spans="6:14" x14ac:dyDescent="0.35">
      <c r="F5760" t="s">
        <v>5797</v>
      </c>
      <c r="G5760">
        <v>2020</v>
      </c>
      <c r="H5760" t="s">
        <v>42</v>
      </c>
      <c r="I5760" t="s">
        <v>47</v>
      </c>
      <c r="J5760" t="s">
        <v>53</v>
      </c>
      <c r="K5760" t="s">
        <v>68</v>
      </c>
      <c r="L5760" t="s">
        <v>3</v>
      </c>
      <c r="M5760" t="s">
        <v>29</v>
      </c>
      <c r="N5760">
        <v>109.25223</v>
      </c>
    </row>
    <row r="5761" spans="6:14" x14ac:dyDescent="0.35">
      <c r="F5761" t="s">
        <v>5798</v>
      </c>
      <c r="G5761">
        <v>2020</v>
      </c>
      <c r="H5761" t="s">
        <v>42</v>
      </c>
      <c r="I5761" t="s">
        <v>47</v>
      </c>
      <c r="J5761" t="s">
        <v>53</v>
      </c>
      <c r="K5761" t="s">
        <v>68</v>
      </c>
      <c r="L5761" t="s">
        <v>7</v>
      </c>
      <c r="M5761" t="s">
        <v>31</v>
      </c>
      <c r="N5761">
        <v>1769.0310899999999</v>
      </c>
    </row>
    <row r="5762" spans="6:14" x14ac:dyDescent="0.35">
      <c r="F5762" t="s">
        <v>5799</v>
      </c>
      <c r="G5762">
        <v>2020</v>
      </c>
      <c r="H5762" t="s">
        <v>42</v>
      </c>
      <c r="I5762" t="s">
        <v>47</v>
      </c>
      <c r="J5762" t="s">
        <v>53</v>
      </c>
      <c r="K5762" t="s">
        <v>68</v>
      </c>
      <c r="L5762" t="s">
        <v>7</v>
      </c>
      <c r="M5762" t="s">
        <v>32</v>
      </c>
      <c r="N5762">
        <v>7.87995</v>
      </c>
    </row>
    <row r="5763" spans="6:14" x14ac:dyDescent="0.35">
      <c r="F5763" t="s">
        <v>5800</v>
      </c>
      <c r="G5763">
        <v>2020</v>
      </c>
      <c r="H5763" t="s">
        <v>42</v>
      </c>
      <c r="I5763" t="s">
        <v>51</v>
      </c>
      <c r="J5763" t="s">
        <v>53</v>
      </c>
      <c r="K5763" t="s">
        <v>67</v>
      </c>
      <c r="L5763" t="s">
        <v>7</v>
      </c>
      <c r="M5763" t="s">
        <v>10</v>
      </c>
      <c r="N5763">
        <v>3614.7570098000001</v>
      </c>
    </row>
    <row r="5764" spans="6:14" x14ac:dyDescent="0.35">
      <c r="F5764" t="s">
        <v>5801</v>
      </c>
      <c r="G5764">
        <v>2020</v>
      </c>
      <c r="H5764" t="s">
        <v>42</v>
      </c>
      <c r="I5764" t="s">
        <v>51</v>
      </c>
      <c r="J5764" t="s">
        <v>53</v>
      </c>
      <c r="K5764" t="s">
        <v>68</v>
      </c>
      <c r="L5764" t="s">
        <v>3</v>
      </c>
      <c r="M5764" t="s">
        <v>29</v>
      </c>
      <c r="N5764">
        <v>0.21819344729344692</v>
      </c>
    </row>
    <row r="5765" spans="6:14" x14ac:dyDescent="0.35">
      <c r="F5765" t="s">
        <v>5802</v>
      </c>
      <c r="G5765">
        <v>2020</v>
      </c>
      <c r="H5765" t="s">
        <v>42</v>
      </c>
      <c r="I5765" t="s">
        <v>51</v>
      </c>
      <c r="J5765" t="s">
        <v>53</v>
      </c>
      <c r="K5765" t="s">
        <v>68</v>
      </c>
      <c r="L5765" t="s">
        <v>7</v>
      </c>
      <c r="M5765" t="s">
        <v>10</v>
      </c>
      <c r="N5765">
        <v>628.94550197727153</v>
      </c>
    </row>
    <row r="5766" spans="6:14" x14ac:dyDescent="0.35">
      <c r="F5766" t="s">
        <v>5803</v>
      </c>
      <c r="G5766">
        <v>2020</v>
      </c>
      <c r="H5766" t="s">
        <v>42</v>
      </c>
      <c r="I5766" t="s">
        <v>51</v>
      </c>
      <c r="J5766" t="s">
        <v>53</v>
      </c>
      <c r="K5766" t="s">
        <v>68</v>
      </c>
      <c r="L5766" t="s">
        <v>7</v>
      </c>
      <c r="M5766" t="s">
        <v>14</v>
      </c>
      <c r="N5766">
        <v>0.1999388</v>
      </c>
    </row>
    <row r="5767" spans="6:14" x14ac:dyDescent="0.35">
      <c r="F5767" t="s">
        <v>5804</v>
      </c>
      <c r="G5767">
        <v>2020</v>
      </c>
      <c r="H5767" t="s">
        <v>42</v>
      </c>
      <c r="I5767" t="s">
        <v>50</v>
      </c>
      <c r="J5767" t="s">
        <v>53</v>
      </c>
      <c r="K5767" t="s">
        <v>67</v>
      </c>
      <c r="L5767" t="s">
        <v>7</v>
      </c>
      <c r="M5767" t="s">
        <v>15</v>
      </c>
      <c r="N5767">
        <v>26800</v>
      </c>
    </row>
    <row r="5768" spans="6:14" x14ac:dyDescent="0.35">
      <c r="F5768" t="s">
        <v>5805</v>
      </c>
      <c r="G5768">
        <v>2020</v>
      </c>
      <c r="H5768" t="s">
        <v>42</v>
      </c>
      <c r="I5768" t="s">
        <v>50</v>
      </c>
      <c r="J5768" t="s">
        <v>53</v>
      </c>
      <c r="K5768" t="s">
        <v>68</v>
      </c>
      <c r="L5768" t="s">
        <v>7</v>
      </c>
      <c r="M5768" t="s">
        <v>15</v>
      </c>
      <c r="N5768">
        <v>6.0004900000000001</v>
      </c>
    </row>
    <row r="5769" spans="6:14" x14ac:dyDescent="0.35">
      <c r="F5769" t="s">
        <v>5806</v>
      </c>
      <c r="G5769">
        <v>2020</v>
      </c>
      <c r="H5769" t="s">
        <v>42</v>
      </c>
      <c r="I5769" t="s">
        <v>49</v>
      </c>
      <c r="J5769" t="s">
        <v>53</v>
      </c>
      <c r="K5769" t="s">
        <v>67</v>
      </c>
      <c r="L5769" t="s">
        <v>3</v>
      </c>
      <c r="M5769" t="s">
        <v>12</v>
      </c>
      <c r="N5769">
        <v>95.043840000000003</v>
      </c>
    </row>
    <row r="5770" spans="6:14" x14ac:dyDescent="0.35">
      <c r="F5770" t="s">
        <v>5807</v>
      </c>
      <c r="G5770">
        <v>2020</v>
      </c>
      <c r="H5770" t="s">
        <v>42</v>
      </c>
      <c r="I5770" t="s">
        <v>49</v>
      </c>
      <c r="J5770" t="s">
        <v>53</v>
      </c>
      <c r="K5770" t="s">
        <v>67</v>
      </c>
      <c r="L5770" t="s">
        <v>3</v>
      </c>
      <c r="M5770" t="s">
        <v>4</v>
      </c>
      <c r="N5770">
        <v>5817.4125385999996</v>
      </c>
    </row>
    <row r="5771" spans="6:14" x14ac:dyDescent="0.35">
      <c r="F5771" t="s">
        <v>5808</v>
      </c>
      <c r="G5771">
        <v>2020</v>
      </c>
      <c r="H5771" t="s">
        <v>42</v>
      </c>
      <c r="I5771" t="s">
        <v>49</v>
      </c>
      <c r="J5771" t="s">
        <v>53</v>
      </c>
      <c r="K5771" t="s">
        <v>67</v>
      </c>
      <c r="L5771" t="s">
        <v>3</v>
      </c>
      <c r="M5771" t="s">
        <v>29</v>
      </c>
      <c r="N5771">
        <v>60.312615000000001</v>
      </c>
    </row>
    <row r="5772" spans="6:14" x14ac:dyDescent="0.35">
      <c r="F5772" t="s">
        <v>5809</v>
      </c>
      <c r="G5772">
        <v>2020</v>
      </c>
      <c r="H5772" t="s">
        <v>42</v>
      </c>
      <c r="I5772" t="s">
        <v>49</v>
      </c>
      <c r="J5772" t="s">
        <v>53</v>
      </c>
      <c r="K5772" t="s">
        <v>67</v>
      </c>
      <c r="L5772" t="s">
        <v>7</v>
      </c>
      <c r="M5772" t="s">
        <v>31</v>
      </c>
      <c r="N5772">
        <v>274.140804</v>
      </c>
    </row>
    <row r="5773" spans="6:14" x14ac:dyDescent="0.35">
      <c r="F5773" t="s">
        <v>5810</v>
      </c>
      <c r="G5773">
        <v>2020</v>
      </c>
      <c r="H5773" t="s">
        <v>42</v>
      </c>
      <c r="I5773" t="s">
        <v>49</v>
      </c>
      <c r="J5773" t="s">
        <v>53</v>
      </c>
      <c r="K5773" t="s">
        <v>67</v>
      </c>
      <c r="L5773" t="s">
        <v>7</v>
      </c>
      <c r="M5773" t="s">
        <v>32</v>
      </c>
      <c r="N5773">
        <v>7.3700000000000002E-2</v>
      </c>
    </row>
    <row r="5774" spans="6:14" x14ac:dyDescent="0.35">
      <c r="F5774" t="s">
        <v>5811</v>
      </c>
      <c r="G5774">
        <v>2020</v>
      </c>
      <c r="H5774" t="s">
        <v>42</v>
      </c>
      <c r="I5774" t="s">
        <v>49</v>
      </c>
      <c r="J5774" t="s">
        <v>53</v>
      </c>
      <c r="K5774" t="s">
        <v>68</v>
      </c>
      <c r="L5774" t="s">
        <v>3</v>
      </c>
      <c r="M5774" t="s">
        <v>12</v>
      </c>
      <c r="N5774">
        <v>19.543500000000002</v>
      </c>
    </row>
    <row r="5775" spans="6:14" x14ac:dyDescent="0.35">
      <c r="F5775" t="s">
        <v>5812</v>
      </c>
      <c r="G5775">
        <v>2020</v>
      </c>
      <c r="H5775" t="s">
        <v>42</v>
      </c>
      <c r="I5775" t="s">
        <v>49</v>
      </c>
      <c r="J5775" t="s">
        <v>53</v>
      </c>
      <c r="K5775" t="s">
        <v>68</v>
      </c>
      <c r="L5775" t="s">
        <v>3</v>
      </c>
      <c r="M5775" t="s">
        <v>4</v>
      </c>
      <c r="N5775">
        <v>2102.5749900000001</v>
      </c>
    </row>
    <row r="5776" spans="6:14" x14ac:dyDescent="0.35">
      <c r="F5776" t="s">
        <v>5813</v>
      </c>
      <c r="G5776">
        <v>2020</v>
      </c>
      <c r="H5776" t="s">
        <v>42</v>
      </c>
      <c r="I5776" t="s">
        <v>49</v>
      </c>
      <c r="J5776" t="s">
        <v>53</v>
      </c>
      <c r="K5776" t="s">
        <v>68</v>
      </c>
      <c r="L5776" t="s">
        <v>3</v>
      </c>
      <c r="M5776" t="s">
        <v>16</v>
      </c>
      <c r="N5776">
        <v>192.2535</v>
      </c>
    </row>
    <row r="5777" spans="6:14" x14ac:dyDescent="0.35">
      <c r="F5777" t="s">
        <v>5814</v>
      </c>
      <c r="G5777">
        <v>2020</v>
      </c>
      <c r="H5777" t="s">
        <v>42</v>
      </c>
      <c r="I5777" t="s">
        <v>49</v>
      </c>
      <c r="J5777" t="s">
        <v>53</v>
      </c>
      <c r="K5777" t="s">
        <v>68</v>
      </c>
      <c r="L5777" t="s">
        <v>3</v>
      </c>
      <c r="M5777" t="s">
        <v>29</v>
      </c>
      <c r="N5777">
        <v>194.3699</v>
      </c>
    </row>
    <row r="5778" spans="6:14" x14ac:dyDescent="0.35">
      <c r="F5778" t="s">
        <v>5815</v>
      </c>
      <c r="G5778">
        <v>2020</v>
      </c>
      <c r="H5778" t="s">
        <v>42</v>
      </c>
      <c r="I5778" t="s">
        <v>49</v>
      </c>
      <c r="J5778" t="s">
        <v>53</v>
      </c>
      <c r="K5778" t="s">
        <v>68</v>
      </c>
      <c r="L5778" t="s">
        <v>7</v>
      </c>
      <c r="M5778" t="s">
        <v>14</v>
      </c>
      <c r="N5778">
        <v>775.90119320000008</v>
      </c>
    </row>
    <row r="5779" spans="6:14" x14ac:dyDescent="0.35">
      <c r="F5779" t="s">
        <v>5816</v>
      </c>
      <c r="G5779">
        <v>2020</v>
      </c>
      <c r="H5779" t="s">
        <v>42</v>
      </c>
      <c r="I5779" t="s">
        <v>49</v>
      </c>
      <c r="J5779" t="s">
        <v>53</v>
      </c>
      <c r="K5779" t="s">
        <v>68</v>
      </c>
      <c r="L5779" t="s">
        <v>7</v>
      </c>
      <c r="M5779" t="s">
        <v>15</v>
      </c>
      <c r="N5779">
        <v>121.38556000000001</v>
      </c>
    </row>
    <row r="5780" spans="6:14" x14ac:dyDescent="0.35">
      <c r="F5780" t="s">
        <v>5817</v>
      </c>
      <c r="G5780">
        <v>2020</v>
      </c>
      <c r="H5780" t="s">
        <v>42</v>
      </c>
      <c r="I5780" t="s">
        <v>49</v>
      </c>
      <c r="J5780" t="s">
        <v>53</v>
      </c>
      <c r="K5780" t="s">
        <v>68</v>
      </c>
      <c r="L5780" t="s">
        <v>7</v>
      </c>
      <c r="M5780" t="s">
        <v>31</v>
      </c>
      <c r="N5780">
        <v>638.84810000000004</v>
      </c>
    </row>
    <row r="5781" spans="6:14" x14ac:dyDescent="0.35">
      <c r="F5781" t="s">
        <v>5818</v>
      </c>
      <c r="G5781">
        <v>2020</v>
      </c>
      <c r="H5781" t="s">
        <v>42</v>
      </c>
      <c r="I5781" t="s">
        <v>48</v>
      </c>
      <c r="J5781" t="s">
        <v>53</v>
      </c>
      <c r="K5781" t="s">
        <v>67</v>
      </c>
      <c r="L5781" t="s">
        <v>3</v>
      </c>
      <c r="M5781" t="s">
        <v>12</v>
      </c>
      <c r="N5781">
        <v>13263.1718877</v>
      </c>
    </row>
    <row r="5782" spans="6:14" x14ac:dyDescent="0.35">
      <c r="F5782" t="s">
        <v>5819</v>
      </c>
      <c r="G5782">
        <v>2020</v>
      </c>
      <c r="H5782" t="s">
        <v>42</v>
      </c>
      <c r="I5782" t="s">
        <v>48</v>
      </c>
      <c r="J5782" t="s">
        <v>53</v>
      </c>
      <c r="K5782" t="s">
        <v>67</v>
      </c>
      <c r="L5782" t="s">
        <v>3</v>
      </c>
      <c r="M5782" t="s">
        <v>4</v>
      </c>
      <c r="N5782">
        <v>544.36469199999999</v>
      </c>
    </row>
    <row r="5783" spans="6:14" x14ac:dyDescent="0.35">
      <c r="F5783" t="s">
        <v>5820</v>
      </c>
      <c r="G5783">
        <v>2020</v>
      </c>
      <c r="H5783" t="s">
        <v>42</v>
      </c>
      <c r="I5783" t="s">
        <v>48</v>
      </c>
      <c r="J5783" t="s">
        <v>53</v>
      </c>
      <c r="K5783" t="s">
        <v>67</v>
      </c>
      <c r="L5783" t="s">
        <v>3</v>
      </c>
      <c r="M5783" t="s">
        <v>16</v>
      </c>
      <c r="N5783">
        <v>49.270400000000002</v>
      </c>
    </row>
    <row r="5784" spans="6:14" x14ac:dyDescent="0.35">
      <c r="F5784" t="s">
        <v>5821</v>
      </c>
      <c r="G5784">
        <v>2020</v>
      </c>
      <c r="H5784" t="s">
        <v>42</v>
      </c>
      <c r="I5784" t="s">
        <v>48</v>
      </c>
      <c r="J5784" t="s">
        <v>53</v>
      </c>
      <c r="K5784" t="s">
        <v>67</v>
      </c>
      <c r="L5784" t="s">
        <v>3</v>
      </c>
      <c r="M5784" t="s">
        <v>29</v>
      </c>
      <c r="N5784">
        <v>137.13560000000001</v>
      </c>
    </row>
    <row r="5785" spans="6:14" x14ac:dyDescent="0.35">
      <c r="F5785" t="s">
        <v>5822</v>
      </c>
      <c r="G5785">
        <v>2020</v>
      </c>
      <c r="H5785" t="s">
        <v>42</v>
      </c>
      <c r="I5785" t="s">
        <v>48</v>
      </c>
      <c r="J5785" t="s">
        <v>53</v>
      </c>
      <c r="K5785" t="s">
        <v>67</v>
      </c>
      <c r="L5785" t="s">
        <v>7</v>
      </c>
      <c r="M5785" t="s">
        <v>10</v>
      </c>
      <c r="N5785">
        <v>4.6913999999999998</v>
      </c>
    </row>
    <row r="5786" spans="6:14" x14ac:dyDescent="0.35">
      <c r="F5786" t="s">
        <v>5823</v>
      </c>
      <c r="G5786">
        <v>2020</v>
      </c>
      <c r="H5786" t="s">
        <v>42</v>
      </c>
      <c r="I5786" t="s">
        <v>48</v>
      </c>
      <c r="J5786" t="s">
        <v>53</v>
      </c>
      <c r="K5786" t="s">
        <v>67</v>
      </c>
      <c r="L5786" t="s">
        <v>7</v>
      </c>
      <c r="M5786" t="s">
        <v>15</v>
      </c>
      <c r="N5786">
        <v>99.137500000000003</v>
      </c>
    </row>
    <row r="5787" spans="6:14" x14ac:dyDescent="0.35">
      <c r="F5787" t="s">
        <v>5824</v>
      </c>
      <c r="G5787">
        <v>2020</v>
      </c>
      <c r="H5787" t="s">
        <v>42</v>
      </c>
      <c r="I5787" t="s">
        <v>48</v>
      </c>
      <c r="J5787" t="s">
        <v>53</v>
      </c>
      <c r="K5787" t="s">
        <v>67</v>
      </c>
      <c r="L5787" t="s">
        <v>7</v>
      </c>
      <c r="M5787" t="s">
        <v>32</v>
      </c>
      <c r="N5787">
        <v>264.08015</v>
      </c>
    </row>
    <row r="5788" spans="6:14" x14ac:dyDescent="0.35">
      <c r="F5788" t="s">
        <v>5825</v>
      </c>
      <c r="G5788">
        <v>2020</v>
      </c>
      <c r="H5788" t="s">
        <v>42</v>
      </c>
      <c r="I5788" t="s">
        <v>48</v>
      </c>
      <c r="J5788" t="s">
        <v>53</v>
      </c>
      <c r="K5788" t="s">
        <v>68</v>
      </c>
      <c r="L5788" t="s">
        <v>3</v>
      </c>
      <c r="M5788" t="s">
        <v>12</v>
      </c>
      <c r="N5788">
        <v>4956.1984199999997</v>
      </c>
    </row>
    <row r="5789" spans="6:14" x14ac:dyDescent="0.35">
      <c r="F5789" t="s">
        <v>5826</v>
      </c>
      <c r="G5789">
        <v>2020</v>
      </c>
      <c r="H5789" t="s">
        <v>42</v>
      </c>
      <c r="I5789" t="s">
        <v>48</v>
      </c>
      <c r="J5789" t="s">
        <v>53</v>
      </c>
      <c r="K5789" t="s">
        <v>68</v>
      </c>
      <c r="L5789" t="s">
        <v>3</v>
      </c>
      <c r="M5789" t="s">
        <v>4</v>
      </c>
      <c r="N5789">
        <v>69.551000000000002</v>
      </c>
    </row>
    <row r="5790" spans="6:14" x14ac:dyDescent="0.35">
      <c r="F5790" t="s">
        <v>5827</v>
      </c>
      <c r="G5790">
        <v>2020</v>
      </c>
      <c r="H5790" t="s">
        <v>42</v>
      </c>
      <c r="I5790" t="s">
        <v>48</v>
      </c>
      <c r="J5790" t="s">
        <v>53</v>
      </c>
      <c r="K5790" t="s">
        <v>68</v>
      </c>
      <c r="L5790" t="s">
        <v>7</v>
      </c>
      <c r="M5790" t="s">
        <v>8</v>
      </c>
      <c r="N5790">
        <v>183</v>
      </c>
    </row>
    <row r="5791" spans="6:14" x14ac:dyDescent="0.35">
      <c r="F5791" t="s">
        <v>5828</v>
      </c>
      <c r="G5791">
        <v>2020</v>
      </c>
      <c r="H5791" t="s">
        <v>42</v>
      </c>
      <c r="I5791" t="s">
        <v>48</v>
      </c>
      <c r="J5791" t="s">
        <v>53</v>
      </c>
      <c r="K5791" t="s">
        <v>68</v>
      </c>
      <c r="L5791" t="s">
        <v>7</v>
      </c>
      <c r="M5791" t="s">
        <v>30</v>
      </c>
      <c r="N5791">
        <v>100.967</v>
      </c>
    </row>
    <row r="5792" spans="6:14" x14ac:dyDescent="0.35">
      <c r="F5792" t="s">
        <v>5829</v>
      </c>
      <c r="G5792">
        <v>2020</v>
      </c>
      <c r="H5792" t="s">
        <v>42</v>
      </c>
      <c r="I5792" t="s">
        <v>48</v>
      </c>
      <c r="J5792" t="s">
        <v>53</v>
      </c>
      <c r="K5792" t="s">
        <v>68</v>
      </c>
      <c r="L5792" t="s">
        <v>7</v>
      </c>
      <c r="M5792" t="s">
        <v>14</v>
      </c>
      <c r="N5792">
        <v>22214.04143383</v>
      </c>
    </row>
    <row r="5793" spans="6:14" x14ac:dyDescent="0.35">
      <c r="F5793" t="s">
        <v>5830</v>
      </c>
      <c r="G5793">
        <v>2020</v>
      </c>
      <c r="H5793" t="s">
        <v>42</v>
      </c>
      <c r="I5793" t="s">
        <v>48</v>
      </c>
      <c r="J5793" t="s">
        <v>53</v>
      </c>
      <c r="K5793" t="s">
        <v>68</v>
      </c>
      <c r="L5793" t="s">
        <v>7</v>
      </c>
      <c r="M5793" t="s">
        <v>15</v>
      </c>
      <c r="N5793">
        <v>75.3</v>
      </c>
    </row>
    <row r="5794" spans="6:14" x14ac:dyDescent="0.35">
      <c r="F5794" t="s">
        <v>5831</v>
      </c>
      <c r="G5794">
        <v>2020</v>
      </c>
      <c r="H5794" t="s">
        <v>42</v>
      </c>
      <c r="I5794" t="s">
        <v>48</v>
      </c>
      <c r="J5794" t="s">
        <v>53</v>
      </c>
      <c r="K5794" t="s">
        <v>68</v>
      </c>
      <c r="L5794" t="s">
        <v>7</v>
      </c>
      <c r="M5794" t="s">
        <v>32</v>
      </c>
      <c r="N5794">
        <v>726.00509999999997</v>
      </c>
    </row>
    <row r="5795" spans="6:14" x14ac:dyDescent="0.35">
      <c r="F5795" t="s">
        <v>5832</v>
      </c>
      <c r="G5795">
        <v>2020</v>
      </c>
      <c r="H5795" t="s">
        <v>42</v>
      </c>
      <c r="I5795" t="s">
        <v>6</v>
      </c>
      <c r="J5795" t="s">
        <v>53</v>
      </c>
      <c r="K5795" t="s">
        <v>67</v>
      </c>
      <c r="L5795" t="s">
        <v>7</v>
      </c>
      <c r="M5795" t="s">
        <v>15</v>
      </c>
      <c r="N5795">
        <v>3784.4317999999998</v>
      </c>
    </row>
    <row r="5796" spans="6:14" x14ac:dyDescent="0.35">
      <c r="F5796" t="s">
        <v>5833</v>
      </c>
      <c r="G5796">
        <v>2020</v>
      </c>
      <c r="H5796" t="s">
        <v>42</v>
      </c>
      <c r="I5796" t="s">
        <v>6</v>
      </c>
      <c r="J5796" t="s">
        <v>53</v>
      </c>
      <c r="K5796" t="s">
        <v>68</v>
      </c>
      <c r="L5796" t="s">
        <v>7</v>
      </c>
      <c r="M5796" t="s">
        <v>14</v>
      </c>
      <c r="N5796">
        <v>156.69057079999999</v>
      </c>
    </row>
    <row r="5797" spans="6:14" x14ac:dyDescent="0.35">
      <c r="F5797" t="s">
        <v>5834</v>
      </c>
      <c r="G5797">
        <v>2019</v>
      </c>
      <c r="H5797" t="s">
        <v>27</v>
      </c>
      <c r="I5797" t="s">
        <v>52</v>
      </c>
      <c r="J5797" t="s">
        <v>9</v>
      </c>
      <c r="K5797" t="s">
        <v>68</v>
      </c>
      <c r="L5797" t="s">
        <v>3</v>
      </c>
      <c r="M5797" t="s">
        <v>29</v>
      </c>
      <c r="N5797">
        <v>14.214245</v>
      </c>
    </row>
    <row r="5798" spans="6:14" x14ac:dyDescent="0.35">
      <c r="F5798" t="s">
        <v>5835</v>
      </c>
      <c r="G5798">
        <v>2019</v>
      </c>
      <c r="H5798" t="s">
        <v>27</v>
      </c>
      <c r="I5798" t="s">
        <v>52</v>
      </c>
      <c r="J5798" t="s">
        <v>9</v>
      </c>
      <c r="K5798" t="s">
        <v>68</v>
      </c>
      <c r="L5798" t="s">
        <v>7</v>
      </c>
      <c r="M5798" t="s">
        <v>8</v>
      </c>
      <c r="N5798">
        <v>363.03951862999998</v>
      </c>
    </row>
    <row r="5799" spans="6:14" x14ac:dyDescent="0.35">
      <c r="F5799" t="s">
        <v>5836</v>
      </c>
      <c r="G5799">
        <v>2019</v>
      </c>
      <c r="H5799" t="s">
        <v>27</v>
      </c>
      <c r="I5799" t="s">
        <v>52</v>
      </c>
      <c r="J5799" t="s">
        <v>9</v>
      </c>
      <c r="K5799" t="s">
        <v>68</v>
      </c>
      <c r="L5799" t="s">
        <v>7</v>
      </c>
      <c r="M5799" t="s">
        <v>10</v>
      </c>
      <c r="N5799">
        <v>643.55560276599931</v>
      </c>
    </row>
    <row r="5800" spans="6:14" x14ac:dyDescent="0.35">
      <c r="F5800" t="s">
        <v>5837</v>
      </c>
      <c r="G5800">
        <v>2019</v>
      </c>
      <c r="H5800" t="s">
        <v>27</v>
      </c>
      <c r="I5800" t="s">
        <v>52</v>
      </c>
      <c r="J5800" t="s">
        <v>9</v>
      </c>
      <c r="K5800" t="s">
        <v>68</v>
      </c>
      <c r="L5800" t="s">
        <v>7</v>
      </c>
      <c r="M5800" t="s">
        <v>11</v>
      </c>
      <c r="N5800">
        <v>25.035261262899997</v>
      </c>
    </row>
    <row r="5801" spans="6:14" x14ac:dyDescent="0.35">
      <c r="F5801" t="s">
        <v>5838</v>
      </c>
      <c r="G5801">
        <v>2019</v>
      </c>
      <c r="H5801" t="s">
        <v>27</v>
      </c>
      <c r="I5801" t="s">
        <v>52</v>
      </c>
      <c r="J5801" t="s">
        <v>9</v>
      </c>
      <c r="K5801" t="s">
        <v>68</v>
      </c>
      <c r="L5801" t="s">
        <v>7</v>
      </c>
      <c r="M5801" t="s">
        <v>14</v>
      </c>
      <c r="N5801">
        <v>1884.2846960781469</v>
      </c>
    </row>
    <row r="5802" spans="6:14" x14ac:dyDescent="0.35">
      <c r="F5802" t="s">
        <v>5839</v>
      </c>
      <c r="G5802">
        <v>2019</v>
      </c>
      <c r="H5802" t="s">
        <v>27</v>
      </c>
      <c r="I5802" t="s">
        <v>52</v>
      </c>
      <c r="J5802" t="s">
        <v>9</v>
      </c>
      <c r="K5802" t="s">
        <v>68</v>
      </c>
      <c r="L5802" t="s">
        <v>7</v>
      </c>
      <c r="M5802" t="s">
        <v>15</v>
      </c>
      <c r="N5802">
        <v>0.16434799999999999</v>
      </c>
    </row>
    <row r="5803" spans="6:14" x14ac:dyDescent="0.35">
      <c r="F5803" t="s">
        <v>5840</v>
      </c>
      <c r="G5803">
        <v>2019</v>
      </c>
      <c r="H5803" t="s">
        <v>27</v>
      </c>
      <c r="I5803" t="s">
        <v>52</v>
      </c>
      <c r="J5803" t="s">
        <v>9</v>
      </c>
      <c r="K5803" t="s">
        <v>68</v>
      </c>
      <c r="L5803" t="s">
        <v>7</v>
      </c>
      <c r="M5803" t="s">
        <v>31</v>
      </c>
      <c r="N5803">
        <v>4.0070799999999997E-3</v>
      </c>
    </row>
    <row r="5804" spans="6:14" x14ac:dyDescent="0.35">
      <c r="F5804" t="s">
        <v>5841</v>
      </c>
      <c r="G5804">
        <v>2019</v>
      </c>
      <c r="H5804" t="s">
        <v>27</v>
      </c>
      <c r="I5804" t="s">
        <v>52</v>
      </c>
      <c r="J5804" t="s">
        <v>5</v>
      </c>
      <c r="K5804" t="s">
        <v>67</v>
      </c>
      <c r="L5804" t="s">
        <v>3</v>
      </c>
      <c r="M5804" t="s">
        <v>12</v>
      </c>
      <c r="N5804">
        <v>4109.5620704473158</v>
      </c>
    </row>
    <row r="5805" spans="6:14" x14ac:dyDescent="0.35">
      <c r="F5805" t="s">
        <v>5842</v>
      </c>
      <c r="G5805">
        <v>2019</v>
      </c>
      <c r="H5805" t="s">
        <v>27</v>
      </c>
      <c r="I5805" t="s">
        <v>52</v>
      </c>
      <c r="J5805" t="s">
        <v>5</v>
      </c>
      <c r="K5805" t="s">
        <v>67</v>
      </c>
      <c r="L5805" t="s">
        <v>3</v>
      </c>
      <c r="M5805" t="s">
        <v>4</v>
      </c>
      <c r="N5805">
        <v>3126.9436382532863</v>
      </c>
    </row>
    <row r="5806" spans="6:14" x14ac:dyDescent="0.35">
      <c r="F5806" t="s">
        <v>5843</v>
      </c>
      <c r="G5806">
        <v>2019</v>
      </c>
      <c r="H5806" t="s">
        <v>27</v>
      </c>
      <c r="I5806" t="s">
        <v>52</v>
      </c>
      <c r="J5806" t="s">
        <v>5</v>
      </c>
      <c r="K5806" t="s">
        <v>67</v>
      </c>
      <c r="L5806" t="s">
        <v>3</v>
      </c>
      <c r="M5806" t="s">
        <v>16</v>
      </c>
      <c r="N5806">
        <v>2.7388549999999996</v>
      </c>
    </row>
    <row r="5807" spans="6:14" x14ac:dyDescent="0.35">
      <c r="F5807" t="s">
        <v>5844</v>
      </c>
      <c r="G5807">
        <v>2019</v>
      </c>
      <c r="H5807" t="s">
        <v>27</v>
      </c>
      <c r="I5807" t="s">
        <v>52</v>
      </c>
      <c r="J5807" t="s">
        <v>5</v>
      </c>
      <c r="K5807" t="s">
        <v>67</v>
      </c>
      <c r="L5807" t="s">
        <v>3</v>
      </c>
      <c r="M5807" t="s">
        <v>28</v>
      </c>
      <c r="N5807">
        <v>1997.7278607547207</v>
      </c>
    </row>
    <row r="5808" spans="6:14" x14ac:dyDescent="0.35">
      <c r="F5808" t="s">
        <v>5845</v>
      </c>
      <c r="G5808">
        <v>2019</v>
      </c>
      <c r="H5808" t="s">
        <v>27</v>
      </c>
      <c r="I5808" t="s">
        <v>52</v>
      </c>
      <c r="J5808" t="s">
        <v>5</v>
      </c>
      <c r="K5808" t="s">
        <v>67</v>
      </c>
      <c r="L5808" t="s">
        <v>3</v>
      </c>
      <c r="M5808" t="s">
        <v>29</v>
      </c>
      <c r="N5808">
        <v>127.81995012779754</v>
      </c>
    </row>
    <row r="5809" spans="6:14" x14ac:dyDescent="0.35">
      <c r="F5809" t="s">
        <v>5846</v>
      </c>
      <c r="G5809">
        <v>2019</v>
      </c>
      <c r="H5809" t="s">
        <v>27</v>
      </c>
      <c r="I5809" t="s">
        <v>52</v>
      </c>
      <c r="J5809" t="s">
        <v>5</v>
      </c>
      <c r="K5809" t="s">
        <v>67</v>
      </c>
      <c r="L5809" t="s">
        <v>3</v>
      </c>
      <c r="M5809" t="s">
        <v>6</v>
      </c>
      <c r="N5809">
        <v>274.59894842360615</v>
      </c>
    </row>
    <row r="5810" spans="6:14" x14ac:dyDescent="0.35">
      <c r="F5810" t="s">
        <v>5847</v>
      </c>
      <c r="G5810">
        <v>2019</v>
      </c>
      <c r="H5810" t="s">
        <v>27</v>
      </c>
      <c r="I5810" t="s">
        <v>52</v>
      </c>
      <c r="J5810" t="s">
        <v>5</v>
      </c>
      <c r="K5810" t="s">
        <v>67</v>
      </c>
      <c r="L5810" t="s">
        <v>7</v>
      </c>
      <c r="M5810" t="s">
        <v>10</v>
      </c>
      <c r="N5810">
        <v>595.48465717543729</v>
      </c>
    </row>
    <row r="5811" spans="6:14" x14ac:dyDescent="0.35">
      <c r="F5811" t="s">
        <v>5848</v>
      </c>
      <c r="G5811">
        <v>2019</v>
      </c>
      <c r="H5811" t="s">
        <v>27</v>
      </c>
      <c r="I5811" t="s">
        <v>52</v>
      </c>
      <c r="J5811" t="s">
        <v>5</v>
      </c>
      <c r="K5811" t="s">
        <v>67</v>
      </c>
      <c r="L5811" t="s">
        <v>7</v>
      </c>
      <c r="M5811" t="s">
        <v>15</v>
      </c>
      <c r="N5811">
        <v>6958.125</v>
      </c>
    </row>
    <row r="5812" spans="6:14" x14ac:dyDescent="0.35">
      <c r="F5812" t="s">
        <v>5849</v>
      </c>
      <c r="G5812">
        <v>2019</v>
      </c>
      <c r="H5812" t="s">
        <v>27</v>
      </c>
      <c r="I5812" t="s">
        <v>52</v>
      </c>
      <c r="J5812" t="s">
        <v>5</v>
      </c>
      <c r="K5812" t="s">
        <v>67</v>
      </c>
      <c r="L5812" t="s">
        <v>7</v>
      </c>
      <c r="M5812" t="s">
        <v>31</v>
      </c>
      <c r="N5812">
        <v>36.566034000000002</v>
      </c>
    </row>
    <row r="5813" spans="6:14" x14ac:dyDescent="0.35">
      <c r="F5813" t="s">
        <v>5850</v>
      </c>
      <c r="G5813">
        <v>2019</v>
      </c>
      <c r="H5813" t="s">
        <v>27</v>
      </c>
      <c r="I5813" t="s">
        <v>52</v>
      </c>
      <c r="J5813" t="s">
        <v>5</v>
      </c>
      <c r="K5813" t="s">
        <v>67</v>
      </c>
      <c r="L5813" t="s">
        <v>7</v>
      </c>
      <c r="M5813" t="s">
        <v>32</v>
      </c>
      <c r="N5813">
        <v>1033.271559</v>
      </c>
    </row>
    <row r="5814" spans="6:14" x14ac:dyDescent="0.35">
      <c r="F5814" t="s">
        <v>5851</v>
      </c>
      <c r="G5814">
        <v>2019</v>
      </c>
      <c r="H5814" t="s">
        <v>27</v>
      </c>
      <c r="I5814" t="s">
        <v>52</v>
      </c>
      <c r="J5814" t="s">
        <v>5</v>
      </c>
      <c r="K5814" t="s">
        <v>67</v>
      </c>
      <c r="L5814" t="s">
        <v>7</v>
      </c>
      <c r="M5814" t="s">
        <v>6</v>
      </c>
      <c r="N5814">
        <v>1.0052087545814001</v>
      </c>
    </row>
    <row r="5815" spans="6:14" x14ac:dyDescent="0.35">
      <c r="F5815" t="s">
        <v>5852</v>
      </c>
      <c r="G5815">
        <v>2019</v>
      </c>
      <c r="H5815" t="s">
        <v>27</v>
      </c>
      <c r="I5815" t="s">
        <v>52</v>
      </c>
      <c r="J5815" t="s">
        <v>5</v>
      </c>
      <c r="K5815" t="s">
        <v>68</v>
      </c>
      <c r="L5815" t="s">
        <v>3</v>
      </c>
      <c r="M5815" t="s">
        <v>12</v>
      </c>
      <c r="N5815">
        <v>418.49716999999998</v>
      </c>
    </row>
    <row r="5816" spans="6:14" x14ac:dyDescent="0.35">
      <c r="F5816" t="s">
        <v>5853</v>
      </c>
      <c r="G5816">
        <v>2019</v>
      </c>
      <c r="H5816" t="s">
        <v>27</v>
      </c>
      <c r="I5816" t="s">
        <v>52</v>
      </c>
      <c r="J5816" t="s">
        <v>5</v>
      </c>
      <c r="K5816" t="s">
        <v>68</v>
      </c>
      <c r="L5816" t="s">
        <v>3</v>
      </c>
      <c r="M5816" t="s">
        <v>4</v>
      </c>
      <c r="N5816">
        <v>1522.0114390000001</v>
      </c>
    </row>
    <row r="5817" spans="6:14" x14ac:dyDescent="0.35">
      <c r="F5817" t="s">
        <v>5854</v>
      </c>
      <c r="G5817">
        <v>2019</v>
      </c>
      <c r="H5817" t="s">
        <v>27</v>
      </c>
      <c r="I5817" t="s">
        <v>52</v>
      </c>
      <c r="J5817" t="s">
        <v>5</v>
      </c>
      <c r="K5817" t="s">
        <v>68</v>
      </c>
      <c r="L5817" t="s">
        <v>3</v>
      </c>
      <c r="M5817" t="s">
        <v>16</v>
      </c>
      <c r="N5817">
        <v>65.637500000000003</v>
      </c>
    </row>
    <row r="5818" spans="6:14" x14ac:dyDescent="0.35">
      <c r="F5818" t="s">
        <v>5855</v>
      </c>
      <c r="G5818">
        <v>2019</v>
      </c>
      <c r="H5818" t="s">
        <v>27</v>
      </c>
      <c r="I5818" t="s">
        <v>52</v>
      </c>
      <c r="J5818" t="s">
        <v>5</v>
      </c>
      <c r="K5818" t="s">
        <v>68</v>
      </c>
      <c r="L5818" t="s">
        <v>3</v>
      </c>
      <c r="M5818" t="s">
        <v>29</v>
      </c>
      <c r="N5818">
        <v>51.985199999999999</v>
      </c>
    </row>
    <row r="5819" spans="6:14" x14ac:dyDescent="0.35">
      <c r="F5819" t="s">
        <v>5856</v>
      </c>
      <c r="G5819">
        <v>2019</v>
      </c>
      <c r="H5819" t="s">
        <v>27</v>
      </c>
      <c r="I5819" t="s">
        <v>52</v>
      </c>
      <c r="J5819" t="s">
        <v>5</v>
      </c>
      <c r="K5819" t="s">
        <v>68</v>
      </c>
      <c r="L5819" t="s">
        <v>7</v>
      </c>
      <c r="M5819" t="s">
        <v>8</v>
      </c>
      <c r="N5819">
        <v>2215.6845499999999</v>
      </c>
    </row>
    <row r="5820" spans="6:14" x14ac:dyDescent="0.35">
      <c r="F5820" t="s">
        <v>5857</v>
      </c>
      <c r="G5820">
        <v>2019</v>
      </c>
      <c r="H5820" t="s">
        <v>27</v>
      </c>
      <c r="I5820" t="s">
        <v>52</v>
      </c>
      <c r="J5820" t="s">
        <v>5</v>
      </c>
      <c r="K5820" t="s">
        <v>68</v>
      </c>
      <c r="L5820" t="s">
        <v>7</v>
      </c>
      <c r="M5820" t="s">
        <v>30</v>
      </c>
      <c r="N5820">
        <v>60.839230000000001</v>
      </c>
    </row>
    <row r="5821" spans="6:14" x14ac:dyDescent="0.35">
      <c r="F5821" t="s">
        <v>5858</v>
      </c>
      <c r="G5821">
        <v>2019</v>
      </c>
      <c r="H5821" t="s">
        <v>27</v>
      </c>
      <c r="I5821" t="s">
        <v>52</v>
      </c>
      <c r="J5821" t="s">
        <v>5</v>
      </c>
      <c r="K5821" t="s">
        <v>68</v>
      </c>
      <c r="L5821" t="s">
        <v>7</v>
      </c>
      <c r="M5821" t="s">
        <v>10</v>
      </c>
      <c r="N5821">
        <v>239.54563366299985</v>
      </c>
    </row>
    <row r="5822" spans="6:14" x14ac:dyDescent="0.35">
      <c r="F5822" t="s">
        <v>5859</v>
      </c>
      <c r="G5822">
        <v>2019</v>
      </c>
      <c r="H5822" t="s">
        <v>27</v>
      </c>
      <c r="I5822" t="s">
        <v>52</v>
      </c>
      <c r="J5822" t="s">
        <v>5</v>
      </c>
      <c r="K5822" t="s">
        <v>68</v>
      </c>
      <c r="L5822" t="s">
        <v>7</v>
      </c>
      <c r="M5822" t="s">
        <v>11</v>
      </c>
      <c r="N5822">
        <v>134.91762607719994</v>
      </c>
    </row>
    <row r="5823" spans="6:14" x14ac:dyDescent="0.35">
      <c r="F5823" t="s">
        <v>5860</v>
      </c>
      <c r="G5823">
        <v>2019</v>
      </c>
      <c r="H5823" t="s">
        <v>27</v>
      </c>
      <c r="I5823" t="s">
        <v>52</v>
      </c>
      <c r="J5823" t="s">
        <v>5</v>
      </c>
      <c r="K5823" t="s">
        <v>68</v>
      </c>
      <c r="L5823" t="s">
        <v>7</v>
      </c>
      <c r="M5823" t="s">
        <v>14</v>
      </c>
      <c r="N5823">
        <v>7319.9426257550904</v>
      </c>
    </row>
    <row r="5824" spans="6:14" x14ac:dyDescent="0.35">
      <c r="F5824" t="s">
        <v>5861</v>
      </c>
      <c r="G5824">
        <v>2019</v>
      </c>
      <c r="H5824" t="s">
        <v>27</v>
      </c>
      <c r="I5824" t="s">
        <v>52</v>
      </c>
      <c r="J5824" t="s">
        <v>5</v>
      </c>
      <c r="K5824" t="s">
        <v>68</v>
      </c>
      <c r="L5824" t="s">
        <v>7</v>
      </c>
      <c r="M5824" t="s">
        <v>15</v>
      </c>
      <c r="N5824">
        <v>19.519098400000001</v>
      </c>
    </row>
    <row r="5825" spans="6:14" x14ac:dyDescent="0.35">
      <c r="F5825" t="s">
        <v>5862</v>
      </c>
      <c r="G5825">
        <v>2019</v>
      </c>
      <c r="H5825" t="s">
        <v>27</v>
      </c>
      <c r="I5825" t="s">
        <v>52</v>
      </c>
      <c r="J5825" t="s">
        <v>5</v>
      </c>
      <c r="K5825" t="s">
        <v>68</v>
      </c>
      <c r="L5825" t="s">
        <v>7</v>
      </c>
      <c r="M5825" t="s">
        <v>31</v>
      </c>
      <c r="N5825">
        <v>157.22756000000001</v>
      </c>
    </row>
    <row r="5826" spans="6:14" x14ac:dyDescent="0.35">
      <c r="F5826" t="s">
        <v>5863</v>
      </c>
      <c r="G5826">
        <v>2019</v>
      </c>
      <c r="H5826" t="s">
        <v>27</v>
      </c>
      <c r="I5826" t="s">
        <v>52</v>
      </c>
      <c r="J5826" t="s">
        <v>5</v>
      </c>
      <c r="K5826" t="s">
        <v>68</v>
      </c>
      <c r="L5826" t="s">
        <v>7</v>
      </c>
      <c r="M5826" t="s">
        <v>32</v>
      </c>
      <c r="N5826">
        <v>106.9782</v>
      </c>
    </row>
    <row r="5827" spans="6:14" x14ac:dyDescent="0.35">
      <c r="F5827" t="s">
        <v>5864</v>
      </c>
      <c r="G5827">
        <v>2019</v>
      </c>
      <c r="H5827" t="s">
        <v>27</v>
      </c>
      <c r="I5827" t="s">
        <v>52</v>
      </c>
      <c r="J5827" t="s">
        <v>45</v>
      </c>
      <c r="K5827" t="s">
        <v>68</v>
      </c>
      <c r="L5827" t="s">
        <v>7</v>
      </c>
      <c r="M5827" t="s">
        <v>8</v>
      </c>
      <c r="N5827">
        <v>328.28297040000001</v>
      </c>
    </row>
    <row r="5828" spans="6:14" x14ac:dyDescent="0.35">
      <c r="F5828" t="s">
        <v>5865</v>
      </c>
      <c r="G5828">
        <v>2019</v>
      </c>
      <c r="H5828" t="s">
        <v>27</v>
      </c>
      <c r="I5828" t="s">
        <v>52</v>
      </c>
      <c r="J5828" t="s">
        <v>45</v>
      </c>
      <c r="K5828" t="s">
        <v>68</v>
      </c>
      <c r="L5828" t="s">
        <v>7</v>
      </c>
      <c r="M5828" t="s">
        <v>10</v>
      </c>
      <c r="N5828">
        <v>302.09101445139976</v>
      </c>
    </row>
    <row r="5829" spans="6:14" x14ac:dyDescent="0.35">
      <c r="F5829" t="s">
        <v>5866</v>
      </c>
      <c r="G5829">
        <v>2019</v>
      </c>
      <c r="H5829" t="s">
        <v>27</v>
      </c>
      <c r="I5829" t="s">
        <v>52</v>
      </c>
      <c r="J5829" t="s">
        <v>45</v>
      </c>
      <c r="K5829" t="s">
        <v>68</v>
      </c>
      <c r="L5829" t="s">
        <v>7</v>
      </c>
      <c r="M5829" t="s">
        <v>11</v>
      </c>
      <c r="N5829">
        <v>65.523098386099974</v>
      </c>
    </row>
    <row r="5830" spans="6:14" x14ac:dyDescent="0.35">
      <c r="F5830" t="s">
        <v>5867</v>
      </c>
      <c r="G5830">
        <v>2019</v>
      </c>
      <c r="H5830" t="s">
        <v>27</v>
      </c>
      <c r="I5830" t="s">
        <v>52</v>
      </c>
      <c r="J5830" t="s">
        <v>45</v>
      </c>
      <c r="K5830" t="s">
        <v>68</v>
      </c>
      <c r="L5830" t="s">
        <v>7</v>
      </c>
      <c r="M5830" t="s">
        <v>14</v>
      </c>
      <c r="N5830">
        <v>43.3008841037</v>
      </c>
    </row>
    <row r="5831" spans="6:14" x14ac:dyDescent="0.35">
      <c r="F5831" t="s">
        <v>5868</v>
      </c>
      <c r="G5831">
        <v>2019</v>
      </c>
      <c r="H5831" t="s">
        <v>27</v>
      </c>
      <c r="I5831" t="s">
        <v>52</v>
      </c>
      <c r="J5831" t="s">
        <v>45</v>
      </c>
      <c r="K5831" t="s">
        <v>68</v>
      </c>
      <c r="L5831" t="s">
        <v>7</v>
      </c>
      <c r="M5831" t="s">
        <v>15</v>
      </c>
      <c r="N5831">
        <v>4.4325499999999997E-2</v>
      </c>
    </row>
    <row r="5832" spans="6:14" x14ac:dyDescent="0.35">
      <c r="F5832" t="s">
        <v>5869</v>
      </c>
      <c r="G5832">
        <v>2019</v>
      </c>
      <c r="H5832" t="s">
        <v>33</v>
      </c>
      <c r="I5832" t="s">
        <v>52</v>
      </c>
      <c r="J5832" t="s">
        <v>9</v>
      </c>
      <c r="K5832" t="s">
        <v>67</v>
      </c>
      <c r="L5832" t="s">
        <v>3</v>
      </c>
      <c r="M5832" t="s">
        <v>4</v>
      </c>
      <c r="N5832">
        <v>31.43</v>
      </c>
    </row>
    <row r="5833" spans="6:14" x14ac:dyDescent="0.35">
      <c r="F5833" t="s">
        <v>5870</v>
      </c>
      <c r="G5833">
        <v>2019</v>
      </c>
      <c r="H5833" t="s">
        <v>33</v>
      </c>
      <c r="I5833" t="s">
        <v>52</v>
      </c>
      <c r="J5833" t="s">
        <v>9</v>
      </c>
      <c r="K5833" t="s">
        <v>67</v>
      </c>
      <c r="L5833" t="s">
        <v>7</v>
      </c>
      <c r="M5833" t="s">
        <v>15</v>
      </c>
      <c r="N5833">
        <v>14471.355080000001</v>
      </c>
    </row>
    <row r="5834" spans="6:14" x14ac:dyDescent="0.35">
      <c r="F5834" t="s">
        <v>5871</v>
      </c>
      <c r="G5834">
        <v>2019</v>
      </c>
      <c r="H5834" t="s">
        <v>33</v>
      </c>
      <c r="I5834" t="s">
        <v>52</v>
      </c>
      <c r="J5834" t="s">
        <v>9</v>
      </c>
      <c r="K5834" t="s">
        <v>68</v>
      </c>
      <c r="L5834" t="s">
        <v>3</v>
      </c>
      <c r="M5834" t="s">
        <v>29</v>
      </c>
      <c r="N5834">
        <v>7.5388029999999997</v>
      </c>
    </row>
    <row r="5835" spans="6:14" x14ac:dyDescent="0.35">
      <c r="F5835" t="s">
        <v>5872</v>
      </c>
      <c r="G5835">
        <v>2019</v>
      </c>
      <c r="H5835" t="s">
        <v>33</v>
      </c>
      <c r="I5835" t="s">
        <v>52</v>
      </c>
      <c r="J5835" t="s">
        <v>9</v>
      </c>
      <c r="K5835" t="s">
        <v>68</v>
      </c>
      <c r="L5835" t="s">
        <v>7</v>
      </c>
      <c r="M5835" t="s">
        <v>8</v>
      </c>
      <c r="N5835">
        <v>913.80376430999991</v>
      </c>
    </row>
    <row r="5836" spans="6:14" x14ac:dyDescent="0.35">
      <c r="F5836" t="s">
        <v>5873</v>
      </c>
      <c r="G5836">
        <v>2019</v>
      </c>
      <c r="H5836" t="s">
        <v>33</v>
      </c>
      <c r="I5836" t="s">
        <v>52</v>
      </c>
      <c r="J5836" t="s">
        <v>9</v>
      </c>
      <c r="K5836" t="s">
        <v>68</v>
      </c>
      <c r="L5836" t="s">
        <v>7</v>
      </c>
      <c r="M5836" t="s">
        <v>30</v>
      </c>
      <c r="N5836">
        <v>57.199399999999997</v>
      </c>
    </row>
    <row r="5837" spans="6:14" x14ac:dyDescent="0.35">
      <c r="F5837" t="s">
        <v>5874</v>
      </c>
      <c r="G5837">
        <v>2019</v>
      </c>
      <c r="H5837" t="s">
        <v>33</v>
      </c>
      <c r="I5837" t="s">
        <v>52</v>
      </c>
      <c r="J5837" t="s">
        <v>9</v>
      </c>
      <c r="K5837" t="s">
        <v>68</v>
      </c>
      <c r="L5837" t="s">
        <v>7</v>
      </c>
      <c r="M5837" t="s">
        <v>10</v>
      </c>
      <c r="N5837">
        <v>318.51548045599981</v>
      </c>
    </row>
    <row r="5838" spans="6:14" x14ac:dyDescent="0.35">
      <c r="F5838" t="s">
        <v>5875</v>
      </c>
      <c r="G5838">
        <v>2019</v>
      </c>
      <c r="H5838" t="s">
        <v>33</v>
      </c>
      <c r="I5838" t="s">
        <v>52</v>
      </c>
      <c r="J5838" t="s">
        <v>9</v>
      </c>
      <c r="K5838" t="s">
        <v>68</v>
      </c>
      <c r="L5838" t="s">
        <v>7</v>
      </c>
      <c r="M5838" t="s">
        <v>11</v>
      </c>
      <c r="N5838">
        <v>93.988899818019988</v>
      </c>
    </row>
    <row r="5839" spans="6:14" x14ac:dyDescent="0.35">
      <c r="F5839" t="s">
        <v>5876</v>
      </c>
      <c r="G5839">
        <v>2019</v>
      </c>
      <c r="H5839" t="s">
        <v>33</v>
      </c>
      <c r="I5839" t="s">
        <v>52</v>
      </c>
      <c r="J5839" t="s">
        <v>9</v>
      </c>
      <c r="K5839" t="s">
        <v>68</v>
      </c>
      <c r="L5839" t="s">
        <v>7</v>
      </c>
      <c r="M5839" t="s">
        <v>14</v>
      </c>
      <c r="N5839">
        <v>2042.5903086796898</v>
      </c>
    </row>
    <row r="5840" spans="6:14" x14ac:dyDescent="0.35">
      <c r="F5840" t="s">
        <v>5877</v>
      </c>
      <c r="G5840">
        <v>2019</v>
      </c>
      <c r="H5840" t="s">
        <v>33</v>
      </c>
      <c r="I5840" t="s">
        <v>52</v>
      </c>
      <c r="J5840" t="s">
        <v>9</v>
      </c>
      <c r="K5840" t="s">
        <v>68</v>
      </c>
      <c r="L5840" t="s">
        <v>7</v>
      </c>
      <c r="M5840" t="s">
        <v>34</v>
      </c>
      <c r="N5840">
        <v>34.366941999999959</v>
      </c>
    </row>
    <row r="5841" spans="6:14" x14ac:dyDescent="0.35">
      <c r="F5841" t="s">
        <v>5878</v>
      </c>
      <c r="G5841">
        <v>2019</v>
      </c>
      <c r="H5841" t="s">
        <v>33</v>
      </c>
      <c r="I5841" t="s">
        <v>52</v>
      </c>
      <c r="J5841" t="s">
        <v>9</v>
      </c>
      <c r="K5841" t="s">
        <v>68</v>
      </c>
      <c r="L5841" t="s">
        <v>7</v>
      </c>
      <c r="M5841" t="s">
        <v>31</v>
      </c>
      <c r="N5841">
        <v>0.362095</v>
      </c>
    </row>
    <row r="5842" spans="6:14" x14ac:dyDescent="0.35">
      <c r="F5842" t="s">
        <v>5879</v>
      </c>
      <c r="G5842">
        <v>2019</v>
      </c>
      <c r="H5842" t="s">
        <v>33</v>
      </c>
      <c r="I5842" t="s">
        <v>52</v>
      </c>
      <c r="J5842" t="s">
        <v>5</v>
      </c>
      <c r="K5842" t="s">
        <v>67</v>
      </c>
      <c r="L5842" t="s">
        <v>3</v>
      </c>
      <c r="M5842" t="s">
        <v>12</v>
      </c>
      <c r="N5842">
        <v>36144.069943635586</v>
      </c>
    </row>
    <row r="5843" spans="6:14" x14ac:dyDescent="0.35">
      <c r="F5843" t="s">
        <v>5880</v>
      </c>
      <c r="G5843">
        <v>2019</v>
      </c>
      <c r="H5843" t="s">
        <v>33</v>
      </c>
      <c r="I5843" t="s">
        <v>52</v>
      </c>
      <c r="J5843" t="s">
        <v>5</v>
      </c>
      <c r="K5843" t="s">
        <v>67</v>
      </c>
      <c r="L5843" t="s">
        <v>3</v>
      </c>
      <c r="M5843" t="s">
        <v>4</v>
      </c>
      <c r="N5843">
        <v>27996.230764551758</v>
      </c>
    </row>
    <row r="5844" spans="6:14" x14ac:dyDescent="0.35">
      <c r="F5844" t="s">
        <v>5881</v>
      </c>
      <c r="G5844">
        <v>2019</v>
      </c>
      <c r="H5844" t="s">
        <v>33</v>
      </c>
      <c r="I5844" t="s">
        <v>52</v>
      </c>
      <c r="J5844" t="s">
        <v>5</v>
      </c>
      <c r="K5844" t="s">
        <v>67</v>
      </c>
      <c r="L5844" t="s">
        <v>3</v>
      </c>
      <c r="M5844" t="s">
        <v>16</v>
      </c>
      <c r="N5844">
        <v>105.103283</v>
      </c>
    </row>
    <row r="5845" spans="6:14" x14ac:dyDescent="0.35">
      <c r="F5845" t="s">
        <v>5882</v>
      </c>
      <c r="G5845">
        <v>2019</v>
      </c>
      <c r="H5845" t="s">
        <v>33</v>
      </c>
      <c r="I5845" t="s">
        <v>52</v>
      </c>
      <c r="J5845" t="s">
        <v>5</v>
      </c>
      <c r="K5845" t="s">
        <v>67</v>
      </c>
      <c r="L5845" t="s">
        <v>3</v>
      </c>
      <c r="M5845" t="s">
        <v>28</v>
      </c>
      <c r="N5845">
        <v>24197.881616971314</v>
      </c>
    </row>
    <row r="5846" spans="6:14" x14ac:dyDescent="0.35">
      <c r="F5846" t="s">
        <v>5883</v>
      </c>
      <c r="G5846">
        <v>2019</v>
      </c>
      <c r="H5846" t="s">
        <v>33</v>
      </c>
      <c r="I5846" t="s">
        <v>52</v>
      </c>
      <c r="J5846" t="s">
        <v>5</v>
      </c>
      <c r="K5846" t="s">
        <v>67</v>
      </c>
      <c r="L5846" t="s">
        <v>3</v>
      </c>
      <c r="M5846" t="s">
        <v>29</v>
      </c>
      <c r="N5846">
        <v>282.87641212932749</v>
      </c>
    </row>
    <row r="5847" spans="6:14" x14ac:dyDescent="0.35">
      <c r="F5847" t="s">
        <v>5884</v>
      </c>
      <c r="G5847">
        <v>2019</v>
      </c>
      <c r="H5847" t="s">
        <v>33</v>
      </c>
      <c r="I5847" t="s">
        <v>52</v>
      </c>
      <c r="J5847" t="s">
        <v>5</v>
      </c>
      <c r="K5847" t="s">
        <v>67</v>
      </c>
      <c r="L5847" t="s">
        <v>3</v>
      </c>
      <c r="M5847" t="s">
        <v>6</v>
      </c>
      <c r="N5847">
        <v>970.92827223097368</v>
      </c>
    </row>
    <row r="5848" spans="6:14" x14ac:dyDescent="0.35">
      <c r="F5848" t="s">
        <v>5885</v>
      </c>
      <c r="G5848">
        <v>2019</v>
      </c>
      <c r="H5848" t="s">
        <v>33</v>
      </c>
      <c r="I5848" t="s">
        <v>52</v>
      </c>
      <c r="J5848" t="s">
        <v>5</v>
      </c>
      <c r="K5848" t="s">
        <v>67</v>
      </c>
      <c r="L5848" t="s">
        <v>7</v>
      </c>
      <c r="M5848" t="s">
        <v>8</v>
      </c>
      <c r="N5848">
        <v>43</v>
      </c>
    </row>
    <row r="5849" spans="6:14" x14ac:dyDescent="0.35">
      <c r="F5849" t="s">
        <v>5886</v>
      </c>
      <c r="G5849">
        <v>2019</v>
      </c>
      <c r="H5849" t="s">
        <v>33</v>
      </c>
      <c r="I5849" t="s">
        <v>52</v>
      </c>
      <c r="J5849" t="s">
        <v>5</v>
      </c>
      <c r="K5849" t="s">
        <v>67</v>
      </c>
      <c r="L5849" t="s">
        <v>7</v>
      </c>
      <c r="M5849" t="s">
        <v>10</v>
      </c>
      <c r="N5849">
        <v>9514.3443070580779</v>
      </c>
    </row>
    <row r="5850" spans="6:14" x14ac:dyDescent="0.35">
      <c r="F5850" t="s">
        <v>5887</v>
      </c>
      <c r="G5850">
        <v>2019</v>
      </c>
      <c r="H5850" t="s">
        <v>33</v>
      </c>
      <c r="I5850" t="s">
        <v>52</v>
      </c>
      <c r="J5850" t="s">
        <v>5</v>
      </c>
      <c r="K5850" t="s">
        <v>67</v>
      </c>
      <c r="L5850" t="s">
        <v>7</v>
      </c>
      <c r="M5850" t="s">
        <v>15</v>
      </c>
      <c r="N5850">
        <v>109671.9872379</v>
      </c>
    </row>
    <row r="5851" spans="6:14" x14ac:dyDescent="0.35">
      <c r="F5851" t="s">
        <v>5888</v>
      </c>
      <c r="G5851">
        <v>2019</v>
      </c>
      <c r="H5851" t="s">
        <v>33</v>
      </c>
      <c r="I5851" t="s">
        <v>52</v>
      </c>
      <c r="J5851" t="s">
        <v>5</v>
      </c>
      <c r="K5851" t="s">
        <v>67</v>
      </c>
      <c r="L5851" t="s">
        <v>7</v>
      </c>
      <c r="M5851" t="s">
        <v>34</v>
      </c>
      <c r="N5851">
        <v>70.524765000000002</v>
      </c>
    </row>
    <row r="5852" spans="6:14" x14ac:dyDescent="0.35">
      <c r="F5852" t="s">
        <v>5889</v>
      </c>
      <c r="G5852">
        <v>2019</v>
      </c>
      <c r="H5852" t="s">
        <v>33</v>
      </c>
      <c r="I5852" t="s">
        <v>52</v>
      </c>
      <c r="J5852" t="s">
        <v>5</v>
      </c>
      <c r="K5852" t="s">
        <v>67</v>
      </c>
      <c r="L5852" t="s">
        <v>7</v>
      </c>
      <c r="M5852" t="s">
        <v>31</v>
      </c>
      <c r="N5852">
        <v>7474.1205086999998</v>
      </c>
    </row>
    <row r="5853" spans="6:14" x14ac:dyDescent="0.35">
      <c r="F5853" t="s">
        <v>5890</v>
      </c>
      <c r="G5853">
        <v>2019</v>
      </c>
      <c r="H5853" t="s">
        <v>33</v>
      </c>
      <c r="I5853" t="s">
        <v>52</v>
      </c>
      <c r="J5853" t="s">
        <v>5</v>
      </c>
      <c r="K5853" t="s">
        <v>67</v>
      </c>
      <c r="L5853" t="s">
        <v>7</v>
      </c>
      <c r="M5853" t="s">
        <v>32</v>
      </c>
      <c r="N5853">
        <v>31764.584585401608</v>
      </c>
    </row>
    <row r="5854" spans="6:14" x14ac:dyDescent="0.35">
      <c r="F5854" t="s">
        <v>5891</v>
      </c>
      <c r="G5854">
        <v>2019</v>
      </c>
      <c r="H5854" t="s">
        <v>33</v>
      </c>
      <c r="I5854" t="s">
        <v>52</v>
      </c>
      <c r="J5854" t="s">
        <v>5</v>
      </c>
      <c r="K5854" t="s">
        <v>67</v>
      </c>
      <c r="L5854" t="s">
        <v>7</v>
      </c>
      <c r="M5854" t="s">
        <v>6</v>
      </c>
      <c r="N5854">
        <v>26.601843092521346</v>
      </c>
    </row>
    <row r="5855" spans="6:14" x14ac:dyDescent="0.35">
      <c r="F5855" t="s">
        <v>5892</v>
      </c>
      <c r="G5855">
        <v>2019</v>
      </c>
      <c r="H5855" t="s">
        <v>33</v>
      </c>
      <c r="I5855" t="s">
        <v>52</v>
      </c>
      <c r="J5855" t="s">
        <v>5</v>
      </c>
      <c r="K5855" t="s">
        <v>68</v>
      </c>
      <c r="L5855" t="s">
        <v>3</v>
      </c>
      <c r="M5855" t="s">
        <v>12</v>
      </c>
      <c r="N5855">
        <v>821.55176500000005</v>
      </c>
    </row>
    <row r="5856" spans="6:14" x14ac:dyDescent="0.35">
      <c r="F5856" t="s">
        <v>5893</v>
      </c>
      <c r="G5856">
        <v>2019</v>
      </c>
      <c r="H5856" t="s">
        <v>33</v>
      </c>
      <c r="I5856" t="s">
        <v>52</v>
      </c>
      <c r="J5856" t="s">
        <v>5</v>
      </c>
      <c r="K5856" t="s">
        <v>68</v>
      </c>
      <c r="L5856" t="s">
        <v>3</v>
      </c>
      <c r="M5856" t="s">
        <v>4</v>
      </c>
      <c r="N5856">
        <v>1565.5026141999999</v>
      </c>
    </row>
    <row r="5857" spans="6:14" x14ac:dyDescent="0.35">
      <c r="F5857" t="s">
        <v>5894</v>
      </c>
      <c r="G5857">
        <v>2019</v>
      </c>
      <c r="H5857" t="s">
        <v>33</v>
      </c>
      <c r="I5857" t="s">
        <v>52</v>
      </c>
      <c r="J5857" t="s">
        <v>5</v>
      </c>
      <c r="K5857" t="s">
        <v>68</v>
      </c>
      <c r="L5857" t="s">
        <v>3</v>
      </c>
      <c r="M5857" t="s">
        <v>16</v>
      </c>
      <c r="N5857">
        <v>12.140924999999999</v>
      </c>
    </row>
    <row r="5858" spans="6:14" x14ac:dyDescent="0.35">
      <c r="F5858" t="s">
        <v>5895</v>
      </c>
      <c r="G5858">
        <v>2019</v>
      </c>
      <c r="H5858" t="s">
        <v>33</v>
      </c>
      <c r="I5858" t="s">
        <v>52</v>
      </c>
      <c r="J5858" t="s">
        <v>5</v>
      </c>
      <c r="K5858" t="s">
        <v>68</v>
      </c>
      <c r="L5858" t="s">
        <v>3</v>
      </c>
      <c r="M5858" t="s">
        <v>29</v>
      </c>
      <c r="N5858">
        <v>212.22706400000001</v>
      </c>
    </row>
    <row r="5859" spans="6:14" x14ac:dyDescent="0.35">
      <c r="F5859" t="s">
        <v>5896</v>
      </c>
      <c r="G5859">
        <v>2019</v>
      </c>
      <c r="H5859" t="s">
        <v>33</v>
      </c>
      <c r="I5859" t="s">
        <v>52</v>
      </c>
      <c r="J5859" t="s">
        <v>5</v>
      </c>
      <c r="K5859" t="s">
        <v>68</v>
      </c>
      <c r="L5859" t="s">
        <v>7</v>
      </c>
      <c r="M5859" t="s">
        <v>8</v>
      </c>
      <c r="N5859">
        <v>2306.2611869100001</v>
      </c>
    </row>
    <row r="5860" spans="6:14" x14ac:dyDescent="0.35">
      <c r="F5860" t="s">
        <v>5897</v>
      </c>
      <c r="G5860">
        <v>2019</v>
      </c>
      <c r="H5860" t="s">
        <v>33</v>
      </c>
      <c r="I5860" t="s">
        <v>52</v>
      </c>
      <c r="J5860" t="s">
        <v>5</v>
      </c>
      <c r="K5860" t="s">
        <v>68</v>
      </c>
      <c r="L5860" t="s">
        <v>7</v>
      </c>
      <c r="M5860" t="s">
        <v>30</v>
      </c>
      <c r="N5860">
        <v>459.90359999999998</v>
      </c>
    </row>
    <row r="5861" spans="6:14" x14ac:dyDescent="0.35">
      <c r="F5861" t="s">
        <v>5898</v>
      </c>
      <c r="G5861">
        <v>2019</v>
      </c>
      <c r="H5861" t="s">
        <v>33</v>
      </c>
      <c r="I5861" t="s">
        <v>52</v>
      </c>
      <c r="J5861" t="s">
        <v>5</v>
      </c>
      <c r="K5861" t="s">
        <v>68</v>
      </c>
      <c r="L5861" t="s">
        <v>7</v>
      </c>
      <c r="M5861" t="s">
        <v>10</v>
      </c>
      <c r="N5861">
        <v>262.23198282639999</v>
      </c>
    </row>
    <row r="5862" spans="6:14" x14ac:dyDescent="0.35">
      <c r="F5862" t="s">
        <v>5899</v>
      </c>
      <c r="G5862">
        <v>2019</v>
      </c>
      <c r="H5862" t="s">
        <v>33</v>
      </c>
      <c r="I5862" t="s">
        <v>52</v>
      </c>
      <c r="J5862" t="s">
        <v>5</v>
      </c>
      <c r="K5862" t="s">
        <v>68</v>
      </c>
      <c r="L5862" t="s">
        <v>7</v>
      </c>
      <c r="M5862" t="s">
        <v>11</v>
      </c>
      <c r="N5862">
        <v>215.2761265998399</v>
      </c>
    </row>
    <row r="5863" spans="6:14" x14ac:dyDescent="0.35">
      <c r="F5863" t="s">
        <v>5900</v>
      </c>
      <c r="G5863">
        <v>2019</v>
      </c>
      <c r="H5863" t="s">
        <v>33</v>
      </c>
      <c r="I5863" t="s">
        <v>52</v>
      </c>
      <c r="J5863" t="s">
        <v>5</v>
      </c>
      <c r="K5863" t="s">
        <v>68</v>
      </c>
      <c r="L5863" t="s">
        <v>7</v>
      </c>
      <c r="M5863" t="s">
        <v>14</v>
      </c>
      <c r="N5863">
        <v>4868.5322659091698</v>
      </c>
    </row>
    <row r="5864" spans="6:14" x14ac:dyDescent="0.35">
      <c r="F5864" t="s">
        <v>5901</v>
      </c>
      <c r="G5864">
        <v>2019</v>
      </c>
      <c r="H5864" t="s">
        <v>33</v>
      </c>
      <c r="I5864" t="s">
        <v>52</v>
      </c>
      <c r="J5864" t="s">
        <v>5</v>
      </c>
      <c r="K5864" t="s">
        <v>68</v>
      </c>
      <c r="L5864" t="s">
        <v>7</v>
      </c>
      <c r="M5864" t="s">
        <v>15</v>
      </c>
      <c r="N5864">
        <v>176.68400460000001</v>
      </c>
    </row>
    <row r="5865" spans="6:14" x14ac:dyDescent="0.35">
      <c r="F5865" t="s">
        <v>5902</v>
      </c>
      <c r="G5865">
        <v>2019</v>
      </c>
      <c r="H5865" t="s">
        <v>33</v>
      </c>
      <c r="I5865" t="s">
        <v>52</v>
      </c>
      <c r="J5865" t="s">
        <v>5</v>
      </c>
      <c r="K5865" t="s">
        <v>68</v>
      </c>
      <c r="L5865" t="s">
        <v>7</v>
      </c>
      <c r="M5865" t="s">
        <v>34</v>
      </c>
      <c r="N5865">
        <v>47.800282099999933</v>
      </c>
    </row>
    <row r="5866" spans="6:14" x14ac:dyDescent="0.35">
      <c r="F5866" t="s">
        <v>5903</v>
      </c>
      <c r="G5866">
        <v>2019</v>
      </c>
      <c r="H5866" t="s">
        <v>33</v>
      </c>
      <c r="I5866" t="s">
        <v>52</v>
      </c>
      <c r="J5866" t="s">
        <v>5</v>
      </c>
      <c r="K5866" t="s">
        <v>68</v>
      </c>
      <c r="L5866" t="s">
        <v>7</v>
      </c>
      <c r="M5866" t="s">
        <v>31</v>
      </c>
      <c r="N5866">
        <v>455.04201499999999</v>
      </c>
    </row>
    <row r="5867" spans="6:14" x14ac:dyDescent="0.35">
      <c r="F5867" t="s">
        <v>5904</v>
      </c>
      <c r="G5867">
        <v>2019</v>
      </c>
      <c r="H5867" t="s">
        <v>33</v>
      </c>
      <c r="I5867" t="s">
        <v>52</v>
      </c>
      <c r="J5867" t="s">
        <v>5</v>
      </c>
      <c r="K5867" t="s">
        <v>68</v>
      </c>
      <c r="L5867" t="s">
        <v>7</v>
      </c>
      <c r="M5867" t="s">
        <v>32</v>
      </c>
      <c r="N5867">
        <v>99.414189999999991</v>
      </c>
    </row>
    <row r="5868" spans="6:14" x14ac:dyDescent="0.35">
      <c r="F5868" t="s">
        <v>5905</v>
      </c>
      <c r="G5868">
        <v>2019</v>
      </c>
      <c r="H5868" t="s">
        <v>33</v>
      </c>
      <c r="I5868" t="s">
        <v>52</v>
      </c>
      <c r="J5868" t="s">
        <v>45</v>
      </c>
      <c r="K5868" t="s">
        <v>67</v>
      </c>
      <c r="L5868" t="s">
        <v>3</v>
      </c>
      <c r="M5868" t="s">
        <v>4</v>
      </c>
      <c r="N5868">
        <v>192.94</v>
      </c>
    </row>
    <row r="5869" spans="6:14" x14ac:dyDescent="0.35">
      <c r="F5869" t="s">
        <v>5906</v>
      </c>
      <c r="G5869">
        <v>2019</v>
      </c>
      <c r="H5869" t="s">
        <v>33</v>
      </c>
      <c r="I5869" t="s">
        <v>52</v>
      </c>
      <c r="J5869" t="s">
        <v>45</v>
      </c>
      <c r="K5869" t="s">
        <v>68</v>
      </c>
      <c r="L5869" t="s">
        <v>3</v>
      </c>
      <c r="M5869" t="s">
        <v>12</v>
      </c>
      <c r="N5869">
        <v>33.583300000000001</v>
      </c>
    </row>
    <row r="5870" spans="6:14" x14ac:dyDescent="0.35">
      <c r="F5870" t="s">
        <v>5907</v>
      </c>
      <c r="G5870">
        <v>2019</v>
      </c>
      <c r="H5870" t="s">
        <v>33</v>
      </c>
      <c r="I5870" t="s">
        <v>52</v>
      </c>
      <c r="J5870" t="s">
        <v>45</v>
      </c>
      <c r="K5870" t="s">
        <v>68</v>
      </c>
      <c r="L5870" t="s">
        <v>3</v>
      </c>
      <c r="M5870" t="s">
        <v>29</v>
      </c>
      <c r="N5870">
        <v>1.3499019999999999</v>
      </c>
    </row>
    <row r="5871" spans="6:14" x14ac:dyDescent="0.35">
      <c r="F5871" t="s">
        <v>5908</v>
      </c>
      <c r="G5871">
        <v>2019</v>
      </c>
      <c r="H5871" t="s">
        <v>33</v>
      </c>
      <c r="I5871" t="s">
        <v>52</v>
      </c>
      <c r="J5871" t="s">
        <v>45</v>
      </c>
      <c r="K5871" t="s">
        <v>68</v>
      </c>
      <c r="L5871" t="s">
        <v>7</v>
      </c>
      <c r="M5871" t="s">
        <v>8</v>
      </c>
      <c r="N5871">
        <v>364.07679999999999</v>
      </c>
    </row>
    <row r="5872" spans="6:14" x14ac:dyDescent="0.35">
      <c r="F5872" t="s">
        <v>5909</v>
      </c>
      <c r="G5872">
        <v>2019</v>
      </c>
      <c r="H5872" t="s">
        <v>33</v>
      </c>
      <c r="I5872" t="s">
        <v>52</v>
      </c>
      <c r="J5872" t="s">
        <v>45</v>
      </c>
      <c r="K5872" t="s">
        <v>68</v>
      </c>
      <c r="L5872" t="s">
        <v>7</v>
      </c>
      <c r="M5872" t="s">
        <v>10</v>
      </c>
      <c r="N5872">
        <v>437.80979757899996</v>
      </c>
    </row>
    <row r="5873" spans="6:14" x14ac:dyDescent="0.35">
      <c r="F5873" t="s">
        <v>5910</v>
      </c>
      <c r="G5873">
        <v>2019</v>
      </c>
      <c r="H5873" t="s">
        <v>33</v>
      </c>
      <c r="I5873" t="s">
        <v>52</v>
      </c>
      <c r="J5873" t="s">
        <v>45</v>
      </c>
      <c r="K5873" t="s">
        <v>68</v>
      </c>
      <c r="L5873" t="s">
        <v>7</v>
      </c>
      <c r="M5873" t="s">
        <v>11</v>
      </c>
      <c r="N5873">
        <v>247.25119036849989</v>
      </c>
    </row>
    <row r="5874" spans="6:14" x14ac:dyDescent="0.35">
      <c r="F5874" t="s">
        <v>5911</v>
      </c>
      <c r="G5874">
        <v>2019</v>
      </c>
      <c r="H5874" t="s">
        <v>33</v>
      </c>
      <c r="I5874" t="s">
        <v>52</v>
      </c>
      <c r="J5874" t="s">
        <v>45</v>
      </c>
      <c r="K5874" t="s">
        <v>68</v>
      </c>
      <c r="L5874" t="s">
        <v>7</v>
      </c>
      <c r="M5874" t="s">
        <v>14</v>
      </c>
      <c r="N5874">
        <v>1.5761541865340001</v>
      </c>
    </row>
    <row r="5875" spans="6:14" x14ac:dyDescent="0.35">
      <c r="F5875" t="s">
        <v>5912</v>
      </c>
      <c r="G5875">
        <v>2019</v>
      </c>
      <c r="H5875" t="s">
        <v>33</v>
      </c>
      <c r="I5875" t="s">
        <v>52</v>
      </c>
      <c r="J5875" t="s">
        <v>45</v>
      </c>
      <c r="K5875" t="s">
        <v>68</v>
      </c>
      <c r="L5875" t="s">
        <v>7</v>
      </c>
      <c r="M5875" t="s">
        <v>34</v>
      </c>
      <c r="N5875">
        <v>20.709759999999971</v>
      </c>
    </row>
    <row r="5876" spans="6:14" x14ac:dyDescent="0.35">
      <c r="F5876" t="s">
        <v>5913</v>
      </c>
      <c r="G5876">
        <v>2019</v>
      </c>
      <c r="H5876" t="s">
        <v>33</v>
      </c>
      <c r="I5876" t="s">
        <v>52</v>
      </c>
      <c r="J5876" t="s">
        <v>45</v>
      </c>
      <c r="K5876" t="s">
        <v>68</v>
      </c>
      <c r="L5876" t="s">
        <v>7</v>
      </c>
      <c r="M5876" t="s">
        <v>31</v>
      </c>
      <c r="N5876">
        <v>0.60052430000000001</v>
      </c>
    </row>
    <row r="5877" spans="6:14" x14ac:dyDescent="0.35">
      <c r="F5877" t="s">
        <v>5914</v>
      </c>
      <c r="G5877">
        <v>2019</v>
      </c>
      <c r="H5877" t="s">
        <v>35</v>
      </c>
      <c r="I5877" t="s">
        <v>52</v>
      </c>
      <c r="J5877" t="s">
        <v>9</v>
      </c>
      <c r="K5877" t="s">
        <v>67</v>
      </c>
      <c r="L5877" t="s">
        <v>3</v>
      </c>
      <c r="M5877" t="s">
        <v>4</v>
      </c>
      <c r="N5877">
        <v>44.013400000000004</v>
      </c>
    </row>
    <row r="5878" spans="6:14" x14ac:dyDescent="0.35">
      <c r="F5878" t="s">
        <v>5915</v>
      </c>
      <c r="G5878">
        <v>2019</v>
      </c>
      <c r="H5878" t="s">
        <v>35</v>
      </c>
      <c r="I5878" t="s">
        <v>52</v>
      </c>
      <c r="J5878" t="s">
        <v>9</v>
      </c>
      <c r="K5878" t="s">
        <v>67</v>
      </c>
      <c r="L5878" t="s">
        <v>7</v>
      </c>
      <c r="M5878" t="s">
        <v>30</v>
      </c>
      <c r="N5878">
        <v>0.54</v>
      </c>
    </row>
    <row r="5879" spans="6:14" x14ac:dyDescent="0.35">
      <c r="F5879" t="s">
        <v>5916</v>
      </c>
      <c r="G5879">
        <v>2019</v>
      </c>
      <c r="H5879" t="s">
        <v>35</v>
      </c>
      <c r="I5879" t="s">
        <v>52</v>
      </c>
      <c r="J5879" t="s">
        <v>9</v>
      </c>
      <c r="K5879" t="s">
        <v>68</v>
      </c>
      <c r="L5879" t="s">
        <v>3</v>
      </c>
      <c r="M5879" t="s">
        <v>12</v>
      </c>
      <c r="N5879">
        <v>0.69222605640000001</v>
      </c>
    </row>
    <row r="5880" spans="6:14" x14ac:dyDescent="0.35">
      <c r="F5880" t="s">
        <v>5917</v>
      </c>
      <c r="G5880">
        <v>2019</v>
      </c>
      <c r="H5880" t="s">
        <v>35</v>
      </c>
      <c r="I5880" t="s">
        <v>52</v>
      </c>
      <c r="J5880" t="s">
        <v>9</v>
      </c>
      <c r="K5880" t="s">
        <v>68</v>
      </c>
      <c r="L5880" t="s">
        <v>3</v>
      </c>
      <c r="M5880" t="s">
        <v>29</v>
      </c>
      <c r="N5880">
        <v>61.418437000000004</v>
      </c>
    </row>
    <row r="5881" spans="6:14" x14ac:dyDescent="0.35">
      <c r="F5881" t="s">
        <v>5918</v>
      </c>
      <c r="G5881">
        <v>2019</v>
      </c>
      <c r="H5881" t="s">
        <v>35</v>
      </c>
      <c r="I5881" t="s">
        <v>52</v>
      </c>
      <c r="J5881" t="s">
        <v>9</v>
      </c>
      <c r="K5881" t="s">
        <v>68</v>
      </c>
      <c r="L5881" t="s">
        <v>3</v>
      </c>
      <c r="M5881" t="s">
        <v>6</v>
      </c>
      <c r="N5881">
        <v>15.236700000000001</v>
      </c>
    </row>
    <row r="5882" spans="6:14" x14ac:dyDescent="0.35">
      <c r="F5882" t="s">
        <v>5919</v>
      </c>
      <c r="G5882">
        <v>2019</v>
      </c>
      <c r="H5882" t="s">
        <v>35</v>
      </c>
      <c r="I5882" t="s">
        <v>52</v>
      </c>
      <c r="J5882" t="s">
        <v>9</v>
      </c>
      <c r="K5882" t="s">
        <v>68</v>
      </c>
      <c r="L5882" t="s">
        <v>7</v>
      </c>
      <c r="M5882" t="s">
        <v>8</v>
      </c>
      <c r="N5882">
        <v>350.22480876700001</v>
      </c>
    </row>
    <row r="5883" spans="6:14" x14ac:dyDescent="0.35">
      <c r="F5883" t="s">
        <v>5920</v>
      </c>
      <c r="G5883">
        <v>2019</v>
      </c>
      <c r="H5883" t="s">
        <v>35</v>
      </c>
      <c r="I5883" t="s">
        <v>52</v>
      </c>
      <c r="J5883" t="s">
        <v>9</v>
      </c>
      <c r="K5883" t="s">
        <v>68</v>
      </c>
      <c r="L5883" t="s">
        <v>7</v>
      </c>
      <c r="M5883" t="s">
        <v>30</v>
      </c>
      <c r="N5883">
        <v>110.5</v>
      </c>
    </row>
    <row r="5884" spans="6:14" x14ac:dyDescent="0.35">
      <c r="F5884" t="s">
        <v>5921</v>
      </c>
      <c r="G5884">
        <v>2019</v>
      </c>
      <c r="H5884" t="s">
        <v>35</v>
      </c>
      <c r="I5884" t="s">
        <v>52</v>
      </c>
      <c r="J5884" t="s">
        <v>9</v>
      </c>
      <c r="K5884" t="s">
        <v>68</v>
      </c>
      <c r="L5884" t="s">
        <v>7</v>
      </c>
      <c r="M5884" t="s">
        <v>10</v>
      </c>
      <c r="N5884">
        <v>330.52699712399993</v>
      </c>
    </row>
    <row r="5885" spans="6:14" x14ac:dyDescent="0.35">
      <c r="F5885" t="s">
        <v>5922</v>
      </c>
      <c r="G5885">
        <v>2019</v>
      </c>
      <c r="H5885" t="s">
        <v>35</v>
      </c>
      <c r="I5885" t="s">
        <v>52</v>
      </c>
      <c r="J5885" t="s">
        <v>9</v>
      </c>
      <c r="K5885" t="s">
        <v>68</v>
      </c>
      <c r="L5885" t="s">
        <v>7</v>
      </c>
      <c r="M5885" t="s">
        <v>11</v>
      </c>
      <c r="N5885">
        <v>78.366445852699982</v>
      </c>
    </row>
    <row r="5886" spans="6:14" x14ac:dyDescent="0.35">
      <c r="F5886" t="s">
        <v>5923</v>
      </c>
      <c r="G5886">
        <v>2019</v>
      </c>
      <c r="H5886" t="s">
        <v>35</v>
      </c>
      <c r="I5886" t="s">
        <v>52</v>
      </c>
      <c r="J5886" t="s">
        <v>9</v>
      </c>
      <c r="K5886" t="s">
        <v>68</v>
      </c>
      <c r="L5886" t="s">
        <v>7</v>
      </c>
      <c r="M5886" t="s">
        <v>14</v>
      </c>
      <c r="N5886">
        <v>2583.6778207881839</v>
      </c>
    </row>
    <row r="5887" spans="6:14" x14ac:dyDescent="0.35">
      <c r="F5887" t="s">
        <v>5924</v>
      </c>
      <c r="G5887">
        <v>2019</v>
      </c>
      <c r="H5887" t="s">
        <v>35</v>
      </c>
      <c r="I5887" t="s">
        <v>52</v>
      </c>
      <c r="J5887" t="s">
        <v>9</v>
      </c>
      <c r="K5887" t="s">
        <v>68</v>
      </c>
      <c r="L5887" t="s">
        <v>7</v>
      </c>
      <c r="M5887" t="s">
        <v>15</v>
      </c>
      <c r="N5887">
        <v>0.74697100000000005</v>
      </c>
    </row>
    <row r="5888" spans="6:14" x14ac:dyDescent="0.35">
      <c r="F5888" t="s">
        <v>5925</v>
      </c>
      <c r="G5888">
        <v>2019</v>
      </c>
      <c r="H5888" t="s">
        <v>35</v>
      </c>
      <c r="I5888" t="s">
        <v>52</v>
      </c>
      <c r="J5888" t="s">
        <v>9</v>
      </c>
      <c r="K5888" t="s">
        <v>68</v>
      </c>
      <c r="L5888" t="s">
        <v>7</v>
      </c>
      <c r="M5888" t="s">
        <v>34</v>
      </c>
      <c r="N5888">
        <v>8.17194299999999</v>
      </c>
    </row>
    <row r="5889" spans="6:14" x14ac:dyDescent="0.35">
      <c r="F5889" t="s">
        <v>5926</v>
      </c>
      <c r="G5889">
        <v>2019</v>
      </c>
      <c r="H5889" t="s">
        <v>35</v>
      </c>
      <c r="I5889" t="s">
        <v>52</v>
      </c>
      <c r="J5889" t="s">
        <v>9</v>
      </c>
      <c r="K5889" t="s">
        <v>68</v>
      </c>
      <c r="L5889" t="s">
        <v>7</v>
      </c>
      <c r="M5889" t="s">
        <v>31</v>
      </c>
      <c r="N5889">
        <v>0.75457099999999999</v>
      </c>
    </row>
    <row r="5890" spans="6:14" x14ac:dyDescent="0.35">
      <c r="F5890" t="s">
        <v>5927</v>
      </c>
      <c r="G5890">
        <v>2019</v>
      </c>
      <c r="H5890" t="s">
        <v>35</v>
      </c>
      <c r="I5890" t="s">
        <v>52</v>
      </c>
      <c r="J5890" t="s">
        <v>5</v>
      </c>
      <c r="K5890" t="s">
        <v>67</v>
      </c>
      <c r="L5890" t="s">
        <v>3</v>
      </c>
      <c r="M5890" t="s">
        <v>12</v>
      </c>
      <c r="N5890">
        <v>4697.9818816608658</v>
      </c>
    </row>
    <row r="5891" spans="6:14" x14ac:dyDescent="0.35">
      <c r="F5891" t="s">
        <v>5928</v>
      </c>
      <c r="G5891">
        <v>2019</v>
      </c>
      <c r="H5891" t="s">
        <v>35</v>
      </c>
      <c r="I5891" t="s">
        <v>52</v>
      </c>
      <c r="J5891" t="s">
        <v>5</v>
      </c>
      <c r="K5891" t="s">
        <v>67</v>
      </c>
      <c r="L5891" t="s">
        <v>3</v>
      </c>
      <c r="M5891" t="s">
        <v>4</v>
      </c>
      <c r="N5891">
        <v>6585.6830609192248</v>
      </c>
    </row>
    <row r="5892" spans="6:14" x14ac:dyDescent="0.35">
      <c r="F5892" t="s">
        <v>5929</v>
      </c>
      <c r="G5892">
        <v>2019</v>
      </c>
      <c r="H5892" t="s">
        <v>35</v>
      </c>
      <c r="I5892" t="s">
        <v>52</v>
      </c>
      <c r="J5892" t="s">
        <v>5</v>
      </c>
      <c r="K5892" t="s">
        <v>67</v>
      </c>
      <c r="L5892" t="s">
        <v>3</v>
      </c>
      <c r="M5892" t="s">
        <v>16</v>
      </c>
      <c r="N5892">
        <v>15.066700000000001</v>
      </c>
    </row>
    <row r="5893" spans="6:14" x14ac:dyDescent="0.35">
      <c r="F5893" t="s">
        <v>5930</v>
      </c>
      <c r="G5893">
        <v>2019</v>
      </c>
      <c r="H5893" t="s">
        <v>35</v>
      </c>
      <c r="I5893" t="s">
        <v>52</v>
      </c>
      <c r="J5893" t="s">
        <v>5</v>
      </c>
      <c r="K5893" t="s">
        <v>67</v>
      </c>
      <c r="L5893" t="s">
        <v>3</v>
      </c>
      <c r="M5893" t="s">
        <v>28</v>
      </c>
      <c r="N5893">
        <v>1619.7030433024192</v>
      </c>
    </row>
    <row r="5894" spans="6:14" x14ac:dyDescent="0.35">
      <c r="F5894" t="s">
        <v>5931</v>
      </c>
      <c r="G5894">
        <v>2019</v>
      </c>
      <c r="H5894" t="s">
        <v>35</v>
      </c>
      <c r="I5894" t="s">
        <v>52</v>
      </c>
      <c r="J5894" t="s">
        <v>5</v>
      </c>
      <c r="K5894" t="s">
        <v>67</v>
      </c>
      <c r="L5894" t="s">
        <v>3</v>
      </c>
      <c r="M5894" t="s">
        <v>29</v>
      </c>
      <c r="N5894">
        <v>3.9006333877756449</v>
      </c>
    </row>
    <row r="5895" spans="6:14" x14ac:dyDescent="0.35">
      <c r="F5895" t="s">
        <v>5932</v>
      </c>
      <c r="G5895">
        <v>2019</v>
      </c>
      <c r="H5895" t="s">
        <v>35</v>
      </c>
      <c r="I5895" t="s">
        <v>52</v>
      </c>
      <c r="J5895" t="s">
        <v>5</v>
      </c>
      <c r="K5895" t="s">
        <v>67</v>
      </c>
      <c r="L5895" t="s">
        <v>3</v>
      </c>
      <c r="M5895" t="s">
        <v>6</v>
      </c>
      <c r="N5895">
        <v>55.449256728300703</v>
      </c>
    </row>
    <row r="5896" spans="6:14" x14ac:dyDescent="0.35">
      <c r="F5896" t="s">
        <v>5933</v>
      </c>
      <c r="G5896">
        <v>2019</v>
      </c>
      <c r="H5896" t="s">
        <v>35</v>
      </c>
      <c r="I5896" t="s">
        <v>52</v>
      </c>
      <c r="J5896" t="s">
        <v>5</v>
      </c>
      <c r="K5896" t="s">
        <v>67</v>
      </c>
      <c r="L5896" t="s">
        <v>7</v>
      </c>
      <c r="M5896" t="s">
        <v>8</v>
      </c>
      <c r="N5896">
        <v>76.679680000000005</v>
      </c>
    </row>
    <row r="5897" spans="6:14" x14ac:dyDescent="0.35">
      <c r="F5897" t="s">
        <v>5934</v>
      </c>
      <c r="G5897">
        <v>2019</v>
      </c>
      <c r="H5897" t="s">
        <v>35</v>
      </c>
      <c r="I5897" t="s">
        <v>52</v>
      </c>
      <c r="J5897" t="s">
        <v>5</v>
      </c>
      <c r="K5897" t="s">
        <v>67</v>
      </c>
      <c r="L5897" t="s">
        <v>7</v>
      </c>
      <c r="M5897" t="s">
        <v>30</v>
      </c>
      <c r="N5897">
        <v>338.756012</v>
      </c>
    </row>
    <row r="5898" spans="6:14" x14ac:dyDescent="0.35">
      <c r="F5898" t="s">
        <v>5935</v>
      </c>
      <c r="G5898">
        <v>2019</v>
      </c>
      <c r="H5898" t="s">
        <v>35</v>
      </c>
      <c r="I5898" t="s">
        <v>52</v>
      </c>
      <c r="J5898" t="s">
        <v>5</v>
      </c>
      <c r="K5898" t="s">
        <v>67</v>
      </c>
      <c r="L5898" t="s">
        <v>7</v>
      </c>
      <c r="M5898" t="s">
        <v>10</v>
      </c>
      <c r="N5898">
        <v>290.20698647444328</v>
      </c>
    </row>
    <row r="5899" spans="6:14" x14ac:dyDescent="0.35">
      <c r="F5899" t="s">
        <v>5936</v>
      </c>
      <c r="G5899">
        <v>2019</v>
      </c>
      <c r="H5899" t="s">
        <v>35</v>
      </c>
      <c r="I5899" t="s">
        <v>52</v>
      </c>
      <c r="J5899" t="s">
        <v>5</v>
      </c>
      <c r="K5899" t="s">
        <v>67</v>
      </c>
      <c r="L5899" t="s">
        <v>7</v>
      </c>
      <c r="M5899" t="s">
        <v>15</v>
      </c>
      <c r="N5899">
        <v>1997.8310399999998</v>
      </c>
    </row>
    <row r="5900" spans="6:14" x14ac:dyDescent="0.35">
      <c r="F5900" t="s">
        <v>5937</v>
      </c>
      <c r="G5900">
        <v>2019</v>
      </c>
      <c r="H5900" t="s">
        <v>35</v>
      </c>
      <c r="I5900" t="s">
        <v>52</v>
      </c>
      <c r="J5900" t="s">
        <v>5</v>
      </c>
      <c r="K5900" t="s">
        <v>67</v>
      </c>
      <c r="L5900" t="s">
        <v>7</v>
      </c>
      <c r="M5900" t="s">
        <v>31</v>
      </c>
      <c r="N5900">
        <v>331.15278999999998</v>
      </c>
    </row>
    <row r="5901" spans="6:14" x14ac:dyDescent="0.35">
      <c r="F5901" t="s">
        <v>5938</v>
      </c>
      <c r="G5901">
        <v>2019</v>
      </c>
      <c r="H5901" t="s">
        <v>35</v>
      </c>
      <c r="I5901" t="s">
        <v>52</v>
      </c>
      <c r="J5901" t="s">
        <v>5</v>
      </c>
      <c r="K5901" t="s">
        <v>67</v>
      </c>
      <c r="L5901" t="s">
        <v>7</v>
      </c>
      <c r="M5901" t="s">
        <v>32</v>
      </c>
      <c r="N5901">
        <v>1116.4206079999999</v>
      </c>
    </row>
    <row r="5902" spans="6:14" x14ac:dyDescent="0.35">
      <c r="F5902" t="s">
        <v>5939</v>
      </c>
      <c r="G5902">
        <v>2019</v>
      </c>
      <c r="H5902" t="s">
        <v>35</v>
      </c>
      <c r="I5902" t="s">
        <v>52</v>
      </c>
      <c r="J5902" t="s">
        <v>5</v>
      </c>
      <c r="K5902" t="s">
        <v>67</v>
      </c>
      <c r="L5902" t="s">
        <v>7</v>
      </c>
      <c r="M5902" t="s">
        <v>6</v>
      </c>
      <c r="N5902">
        <v>1.4723089699727112</v>
      </c>
    </row>
    <row r="5903" spans="6:14" x14ac:dyDescent="0.35">
      <c r="F5903" t="s">
        <v>5940</v>
      </c>
      <c r="G5903">
        <v>2019</v>
      </c>
      <c r="H5903" t="s">
        <v>35</v>
      </c>
      <c r="I5903" t="s">
        <v>52</v>
      </c>
      <c r="J5903" t="s">
        <v>5</v>
      </c>
      <c r="K5903" t="s">
        <v>68</v>
      </c>
      <c r="L5903" t="s">
        <v>3</v>
      </c>
      <c r="M5903" t="s">
        <v>12</v>
      </c>
      <c r="N5903">
        <v>1888.9291650999999</v>
      </c>
    </row>
    <row r="5904" spans="6:14" x14ac:dyDescent="0.35">
      <c r="F5904" t="s">
        <v>5941</v>
      </c>
      <c r="G5904">
        <v>2019</v>
      </c>
      <c r="H5904" t="s">
        <v>35</v>
      </c>
      <c r="I5904" t="s">
        <v>52</v>
      </c>
      <c r="J5904" t="s">
        <v>5</v>
      </c>
      <c r="K5904" t="s">
        <v>68</v>
      </c>
      <c r="L5904" t="s">
        <v>3</v>
      </c>
      <c r="M5904" t="s">
        <v>4</v>
      </c>
      <c r="N5904">
        <v>2916.4793089999998</v>
      </c>
    </row>
    <row r="5905" spans="6:14" x14ac:dyDescent="0.35">
      <c r="F5905" t="s">
        <v>5942</v>
      </c>
      <c r="G5905">
        <v>2019</v>
      </c>
      <c r="H5905" t="s">
        <v>35</v>
      </c>
      <c r="I5905" t="s">
        <v>52</v>
      </c>
      <c r="J5905" t="s">
        <v>5</v>
      </c>
      <c r="K5905" t="s">
        <v>68</v>
      </c>
      <c r="L5905" t="s">
        <v>3</v>
      </c>
      <c r="M5905" t="s">
        <v>16</v>
      </c>
      <c r="N5905">
        <v>80.393569999999997</v>
      </c>
    </row>
    <row r="5906" spans="6:14" x14ac:dyDescent="0.35">
      <c r="F5906" t="s">
        <v>5943</v>
      </c>
      <c r="G5906">
        <v>2019</v>
      </c>
      <c r="H5906" t="s">
        <v>35</v>
      </c>
      <c r="I5906" t="s">
        <v>52</v>
      </c>
      <c r="J5906" t="s">
        <v>5</v>
      </c>
      <c r="K5906" t="s">
        <v>68</v>
      </c>
      <c r="L5906" t="s">
        <v>3</v>
      </c>
      <c r="M5906" t="s">
        <v>29</v>
      </c>
      <c r="N5906">
        <v>168.657342</v>
      </c>
    </row>
    <row r="5907" spans="6:14" x14ac:dyDescent="0.35">
      <c r="F5907" t="s">
        <v>5944</v>
      </c>
      <c r="G5907">
        <v>2019</v>
      </c>
      <c r="H5907" t="s">
        <v>35</v>
      </c>
      <c r="I5907" t="s">
        <v>52</v>
      </c>
      <c r="J5907" t="s">
        <v>5</v>
      </c>
      <c r="K5907" t="s">
        <v>68</v>
      </c>
      <c r="L5907" t="s">
        <v>7</v>
      </c>
      <c r="M5907" t="s">
        <v>8</v>
      </c>
      <c r="N5907">
        <v>2386.4336370000001</v>
      </c>
    </row>
    <row r="5908" spans="6:14" x14ac:dyDescent="0.35">
      <c r="F5908" t="s">
        <v>5945</v>
      </c>
      <c r="G5908">
        <v>2019</v>
      </c>
      <c r="H5908" t="s">
        <v>35</v>
      </c>
      <c r="I5908" t="s">
        <v>52</v>
      </c>
      <c r="J5908" t="s">
        <v>5</v>
      </c>
      <c r="K5908" t="s">
        <v>68</v>
      </c>
      <c r="L5908" t="s">
        <v>7</v>
      </c>
      <c r="M5908" t="s">
        <v>10</v>
      </c>
      <c r="N5908">
        <v>230.37285213353999</v>
      </c>
    </row>
    <row r="5909" spans="6:14" x14ac:dyDescent="0.35">
      <c r="F5909" t="s">
        <v>5946</v>
      </c>
      <c r="G5909">
        <v>2019</v>
      </c>
      <c r="H5909" t="s">
        <v>35</v>
      </c>
      <c r="I5909" t="s">
        <v>52</v>
      </c>
      <c r="J5909" t="s">
        <v>5</v>
      </c>
      <c r="K5909" t="s">
        <v>68</v>
      </c>
      <c r="L5909" t="s">
        <v>7</v>
      </c>
      <c r="M5909" t="s">
        <v>11</v>
      </c>
      <c r="N5909">
        <v>467.78638919679975</v>
      </c>
    </row>
    <row r="5910" spans="6:14" x14ac:dyDescent="0.35">
      <c r="F5910" t="s">
        <v>5947</v>
      </c>
      <c r="G5910">
        <v>2019</v>
      </c>
      <c r="H5910" t="s">
        <v>35</v>
      </c>
      <c r="I5910" t="s">
        <v>52</v>
      </c>
      <c r="J5910" t="s">
        <v>5</v>
      </c>
      <c r="K5910" t="s">
        <v>68</v>
      </c>
      <c r="L5910" t="s">
        <v>7</v>
      </c>
      <c r="M5910" t="s">
        <v>14</v>
      </c>
      <c r="N5910">
        <v>5868.7600110649119</v>
      </c>
    </row>
    <row r="5911" spans="6:14" x14ac:dyDescent="0.35">
      <c r="F5911" t="s">
        <v>5948</v>
      </c>
      <c r="G5911">
        <v>2019</v>
      </c>
      <c r="H5911" t="s">
        <v>35</v>
      </c>
      <c r="I5911" t="s">
        <v>52</v>
      </c>
      <c r="J5911" t="s">
        <v>5</v>
      </c>
      <c r="K5911" t="s">
        <v>68</v>
      </c>
      <c r="L5911" t="s">
        <v>7</v>
      </c>
      <c r="M5911" t="s">
        <v>15</v>
      </c>
      <c r="N5911">
        <v>17.01914</v>
      </c>
    </row>
    <row r="5912" spans="6:14" x14ac:dyDescent="0.35">
      <c r="F5912" t="s">
        <v>5949</v>
      </c>
      <c r="G5912">
        <v>2019</v>
      </c>
      <c r="H5912" t="s">
        <v>35</v>
      </c>
      <c r="I5912" t="s">
        <v>52</v>
      </c>
      <c r="J5912" t="s">
        <v>5</v>
      </c>
      <c r="K5912" t="s">
        <v>68</v>
      </c>
      <c r="L5912" t="s">
        <v>7</v>
      </c>
      <c r="M5912" t="s">
        <v>31</v>
      </c>
      <c r="N5912">
        <v>11.48315</v>
      </c>
    </row>
    <row r="5913" spans="6:14" x14ac:dyDescent="0.35">
      <c r="F5913" t="s">
        <v>5950</v>
      </c>
      <c r="G5913">
        <v>2019</v>
      </c>
      <c r="H5913" t="s">
        <v>35</v>
      </c>
      <c r="I5913" t="s">
        <v>52</v>
      </c>
      <c r="J5913" t="s">
        <v>5</v>
      </c>
      <c r="K5913" t="s">
        <v>68</v>
      </c>
      <c r="L5913" t="s">
        <v>7</v>
      </c>
      <c r="M5913" t="s">
        <v>32</v>
      </c>
      <c r="N5913">
        <v>0.56715000000000004</v>
      </c>
    </row>
    <row r="5914" spans="6:14" x14ac:dyDescent="0.35">
      <c r="F5914" t="s">
        <v>5951</v>
      </c>
      <c r="G5914">
        <v>2019</v>
      </c>
      <c r="H5914" t="s">
        <v>35</v>
      </c>
      <c r="I5914" t="s">
        <v>52</v>
      </c>
      <c r="J5914" t="s">
        <v>45</v>
      </c>
      <c r="K5914" t="s">
        <v>68</v>
      </c>
      <c r="L5914" t="s">
        <v>3</v>
      </c>
      <c r="M5914" t="s">
        <v>29</v>
      </c>
      <c r="N5914">
        <v>3.9980980000000002</v>
      </c>
    </row>
    <row r="5915" spans="6:14" x14ac:dyDescent="0.35">
      <c r="F5915" t="s">
        <v>5952</v>
      </c>
      <c r="G5915">
        <v>2019</v>
      </c>
      <c r="H5915" t="s">
        <v>35</v>
      </c>
      <c r="I5915" t="s">
        <v>52</v>
      </c>
      <c r="J5915" t="s">
        <v>45</v>
      </c>
      <c r="K5915" t="s">
        <v>68</v>
      </c>
      <c r="L5915" t="s">
        <v>7</v>
      </c>
      <c r="M5915" t="s">
        <v>8</v>
      </c>
      <c r="N5915">
        <v>1226.8543999999999</v>
      </c>
    </row>
    <row r="5916" spans="6:14" x14ac:dyDescent="0.35">
      <c r="F5916" t="s">
        <v>5953</v>
      </c>
      <c r="G5916">
        <v>2019</v>
      </c>
      <c r="H5916" t="s">
        <v>35</v>
      </c>
      <c r="I5916" t="s">
        <v>52</v>
      </c>
      <c r="J5916" t="s">
        <v>45</v>
      </c>
      <c r="K5916" t="s">
        <v>68</v>
      </c>
      <c r="L5916" t="s">
        <v>7</v>
      </c>
      <c r="M5916" t="s">
        <v>10</v>
      </c>
      <c r="N5916">
        <v>439.83989887989998</v>
      </c>
    </row>
    <row r="5917" spans="6:14" x14ac:dyDescent="0.35">
      <c r="F5917" t="s">
        <v>5954</v>
      </c>
      <c r="G5917">
        <v>2019</v>
      </c>
      <c r="H5917" t="s">
        <v>35</v>
      </c>
      <c r="I5917" t="s">
        <v>52</v>
      </c>
      <c r="J5917" t="s">
        <v>45</v>
      </c>
      <c r="K5917" t="s">
        <v>68</v>
      </c>
      <c r="L5917" t="s">
        <v>7</v>
      </c>
      <c r="M5917" t="s">
        <v>11</v>
      </c>
      <c r="N5917">
        <v>232.4708198088999</v>
      </c>
    </row>
    <row r="5918" spans="6:14" x14ac:dyDescent="0.35">
      <c r="F5918" t="s">
        <v>5955</v>
      </c>
      <c r="G5918">
        <v>2019</v>
      </c>
      <c r="H5918" t="s">
        <v>35</v>
      </c>
      <c r="I5918" t="s">
        <v>52</v>
      </c>
      <c r="J5918" t="s">
        <v>45</v>
      </c>
      <c r="K5918" t="s">
        <v>68</v>
      </c>
      <c r="L5918" t="s">
        <v>7</v>
      </c>
      <c r="M5918" t="s">
        <v>14</v>
      </c>
      <c r="N5918">
        <v>644.66072633000999</v>
      </c>
    </row>
    <row r="5919" spans="6:14" x14ac:dyDescent="0.35">
      <c r="F5919" t="s">
        <v>5956</v>
      </c>
      <c r="G5919">
        <v>2019</v>
      </c>
      <c r="H5919" t="s">
        <v>35</v>
      </c>
      <c r="I5919" t="s">
        <v>52</v>
      </c>
      <c r="J5919" t="s">
        <v>45</v>
      </c>
      <c r="K5919" t="s">
        <v>68</v>
      </c>
      <c r="L5919" t="s">
        <v>7</v>
      </c>
      <c r="M5919" t="s">
        <v>34</v>
      </c>
      <c r="N5919">
        <v>41.909704289999944</v>
      </c>
    </row>
    <row r="5920" spans="6:14" x14ac:dyDescent="0.35">
      <c r="F5920" t="s">
        <v>5957</v>
      </c>
      <c r="G5920">
        <v>2019</v>
      </c>
      <c r="H5920" t="s">
        <v>35</v>
      </c>
      <c r="I5920" t="s">
        <v>52</v>
      </c>
      <c r="J5920" t="s">
        <v>45</v>
      </c>
      <c r="K5920" t="s">
        <v>68</v>
      </c>
      <c r="L5920" t="s">
        <v>7</v>
      </c>
      <c r="M5920" t="s">
        <v>31</v>
      </c>
      <c r="N5920">
        <v>7.0280442999999998E-2</v>
      </c>
    </row>
    <row r="5921" spans="6:14" x14ac:dyDescent="0.35">
      <c r="F5921" t="s">
        <v>5958</v>
      </c>
      <c r="G5921">
        <v>2019</v>
      </c>
      <c r="H5921" t="s">
        <v>36</v>
      </c>
      <c r="I5921" t="s">
        <v>52</v>
      </c>
      <c r="J5921" t="s">
        <v>9</v>
      </c>
      <c r="K5921" t="s">
        <v>68</v>
      </c>
      <c r="L5921" t="s">
        <v>3</v>
      </c>
      <c r="M5921" t="s">
        <v>29</v>
      </c>
      <c r="N5921">
        <v>2.3483999999999998</v>
      </c>
    </row>
    <row r="5922" spans="6:14" x14ac:dyDescent="0.35">
      <c r="F5922" t="s">
        <v>5959</v>
      </c>
      <c r="G5922">
        <v>2019</v>
      </c>
      <c r="H5922" t="s">
        <v>36</v>
      </c>
      <c r="I5922" t="s">
        <v>52</v>
      </c>
      <c r="J5922" t="s">
        <v>9</v>
      </c>
      <c r="K5922" t="s">
        <v>68</v>
      </c>
      <c r="L5922" t="s">
        <v>7</v>
      </c>
      <c r="M5922" t="s">
        <v>8</v>
      </c>
      <c r="N5922">
        <v>478.54300000000001</v>
      </c>
    </row>
    <row r="5923" spans="6:14" x14ac:dyDescent="0.35">
      <c r="F5923" t="s">
        <v>5960</v>
      </c>
      <c r="G5923">
        <v>2019</v>
      </c>
      <c r="H5923" t="s">
        <v>36</v>
      </c>
      <c r="I5923" t="s">
        <v>52</v>
      </c>
      <c r="J5923" t="s">
        <v>9</v>
      </c>
      <c r="K5923" t="s">
        <v>68</v>
      </c>
      <c r="L5923" t="s">
        <v>7</v>
      </c>
      <c r="M5923" t="s">
        <v>10</v>
      </c>
      <c r="N5923">
        <v>260.8037416759999</v>
      </c>
    </row>
    <row r="5924" spans="6:14" x14ac:dyDescent="0.35">
      <c r="F5924" t="s">
        <v>5961</v>
      </c>
      <c r="G5924">
        <v>2019</v>
      </c>
      <c r="H5924" t="s">
        <v>36</v>
      </c>
      <c r="I5924" t="s">
        <v>52</v>
      </c>
      <c r="J5924" t="s">
        <v>9</v>
      </c>
      <c r="K5924" t="s">
        <v>68</v>
      </c>
      <c r="L5924" t="s">
        <v>7</v>
      </c>
      <c r="M5924" t="s">
        <v>14</v>
      </c>
      <c r="N5924">
        <v>690.87244846615476</v>
      </c>
    </row>
    <row r="5925" spans="6:14" x14ac:dyDescent="0.35">
      <c r="F5925" t="s">
        <v>5962</v>
      </c>
      <c r="G5925">
        <v>2019</v>
      </c>
      <c r="H5925" t="s">
        <v>36</v>
      </c>
      <c r="I5925" t="s">
        <v>52</v>
      </c>
      <c r="J5925" t="s">
        <v>9</v>
      </c>
      <c r="K5925" t="s">
        <v>68</v>
      </c>
      <c r="L5925" t="s">
        <v>7</v>
      </c>
      <c r="M5925" t="s">
        <v>15</v>
      </c>
      <c r="N5925">
        <v>6.6001500000000002</v>
      </c>
    </row>
    <row r="5926" spans="6:14" x14ac:dyDescent="0.35">
      <c r="F5926" t="s">
        <v>5963</v>
      </c>
      <c r="G5926">
        <v>2019</v>
      </c>
      <c r="H5926" t="s">
        <v>36</v>
      </c>
      <c r="I5926" t="s">
        <v>52</v>
      </c>
      <c r="J5926" t="s">
        <v>5</v>
      </c>
      <c r="K5926" t="s">
        <v>67</v>
      </c>
      <c r="L5926" t="s">
        <v>3</v>
      </c>
      <c r="M5926" t="s">
        <v>12</v>
      </c>
      <c r="N5926">
        <v>2416.4449574143882</v>
      </c>
    </row>
    <row r="5927" spans="6:14" x14ac:dyDescent="0.35">
      <c r="F5927" t="s">
        <v>5964</v>
      </c>
      <c r="G5927">
        <v>2019</v>
      </c>
      <c r="H5927" t="s">
        <v>36</v>
      </c>
      <c r="I5927" t="s">
        <v>52</v>
      </c>
      <c r="J5927" t="s">
        <v>5</v>
      </c>
      <c r="K5927" t="s">
        <v>67</v>
      </c>
      <c r="L5927" t="s">
        <v>3</v>
      </c>
      <c r="M5927" t="s">
        <v>4</v>
      </c>
      <c r="N5927">
        <v>2509.6594103607281</v>
      </c>
    </row>
    <row r="5928" spans="6:14" x14ac:dyDescent="0.35">
      <c r="F5928" t="s">
        <v>5965</v>
      </c>
      <c r="G5928">
        <v>2019</v>
      </c>
      <c r="H5928" t="s">
        <v>36</v>
      </c>
      <c r="I5928" t="s">
        <v>52</v>
      </c>
      <c r="J5928" t="s">
        <v>5</v>
      </c>
      <c r="K5928" t="s">
        <v>67</v>
      </c>
      <c r="L5928" t="s">
        <v>3</v>
      </c>
      <c r="M5928" t="s">
        <v>28</v>
      </c>
      <c r="N5928">
        <v>427.56559619257473</v>
      </c>
    </row>
    <row r="5929" spans="6:14" x14ac:dyDescent="0.35">
      <c r="F5929" t="s">
        <v>5966</v>
      </c>
      <c r="G5929">
        <v>2019</v>
      </c>
      <c r="H5929" t="s">
        <v>36</v>
      </c>
      <c r="I5929" t="s">
        <v>52</v>
      </c>
      <c r="J5929" t="s">
        <v>5</v>
      </c>
      <c r="K5929" t="s">
        <v>67</v>
      </c>
      <c r="L5929" t="s">
        <v>3</v>
      </c>
      <c r="M5929" t="s">
        <v>29</v>
      </c>
      <c r="N5929">
        <v>333.43097810778892</v>
      </c>
    </row>
    <row r="5930" spans="6:14" x14ac:dyDescent="0.35">
      <c r="F5930" t="s">
        <v>5967</v>
      </c>
      <c r="G5930">
        <v>2019</v>
      </c>
      <c r="H5930" t="s">
        <v>36</v>
      </c>
      <c r="I5930" t="s">
        <v>52</v>
      </c>
      <c r="J5930" t="s">
        <v>5</v>
      </c>
      <c r="K5930" t="s">
        <v>67</v>
      </c>
      <c r="L5930" t="s">
        <v>3</v>
      </c>
      <c r="M5930" t="s">
        <v>6</v>
      </c>
      <c r="N5930">
        <v>50.695363924460672</v>
      </c>
    </row>
    <row r="5931" spans="6:14" x14ac:dyDescent="0.35">
      <c r="F5931" t="s">
        <v>5968</v>
      </c>
      <c r="G5931">
        <v>2019</v>
      </c>
      <c r="H5931" t="s">
        <v>36</v>
      </c>
      <c r="I5931" t="s">
        <v>52</v>
      </c>
      <c r="J5931" t="s">
        <v>5</v>
      </c>
      <c r="K5931" t="s">
        <v>67</v>
      </c>
      <c r="L5931" t="s">
        <v>7</v>
      </c>
      <c r="M5931" t="s">
        <v>10</v>
      </c>
      <c r="N5931">
        <v>131.61536218251328</v>
      </c>
    </row>
    <row r="5932" spans="6:14" x14ac:dyDescent="0.35">
      <c r="F5932" t="s">
        <v>5969</v>
      </c>
      <c r="G5932">
        <v>2019</v>
      </c>
      <c r="H5932" t="s">
        <v>36</v>
      </c>
      <c r="I5932" t="s">
        <v>52</v>
      </c>
      <c r="J5932" t="s">
        <v>5</v>
      </c>
      <c r="K5932" t="s">
        <v>67</v>
      </c>
      <c r="L5932" t="s">
        <v>7</v>
      </c>
      <c r="M5932" t="s">
        <v>15</v>
      </c>
      <c r="N5932">
        <v>0.28982289999999999</v>
      </c>
    </row>
    <row r="5933" spans="6:14" x14ac:dyDescent="0.35">
      <c r="F5933" t="s">
        <v>5970</v>
      </c>
      <c r="G5933">
        <v>2019</v>
      </c>
      <c r="H5933" t="s">
        <v>36</v>
      </c>
      <c r="I5933" t="s">
        <v>52</v>
      </c>
      <c r="J5933" t="s">
        <v>5</v>
      </c>
      <c r="K5933" t="s">
        <v>67</v>
      </c>
      <c r="L5933" t="s">
        <v>7</v>
      </c>
      <c r="M5933" t="s">
        <v>31</v>
      </c>
      <c r="N5933">
        <v>349.2355</v>
      </c>
    </row>
    <row r="5934" spans="6:14" x14ac:dyDescent="0.35">
      <c r="F5934" t="s">
        <v>5971</v>
      </c>
      <c r="G5934">
        <v>2019</v>
      </c>
      <c r="H5934" t="s">
        <v>36</v>
      </c>
      <c r="I5934" t="s">
        <v>52</v>
      </c>
      <c r="J5934" t="s">
        <v>5</v>
      </c>
      <c r="K5934" t="s">
        <v>68</v>
      </c>
      <c r="L5934" t="s">
        <v>3</v>
      </c>
      <c r="M5934" t="s">
        <v>12</v>
      </c>
      <c r="N5934">
        <v>1190.9913300000001</v>
      </c>
    </row>
    <row r="5935" spans="6:14" x14ac:dyDescent="0.35">
      <c r="F5935" t="s">
        <v>5972</v>
      </c>
      <c r="G5935">
        <v>2019</v>
      </c>
      <c r="H5935" t="s">
        <v>36</v>
      </c>
      <c r="I5935" t="s">
        <v>52</v>
      </c>
      <c r="J5935" t="s">
        <v>5</v>
      </c>
      <c r="K5935" t="s">
        <v>68</v>
      </c>
      <c r="L5935" t="s">
        <v>3</v>
      </c>
      <c r="M5935" t="s">
        <v>4</v>
      </c>
      <c r="N5935">
        <v>329.507001</v>
      </c>
    </row>
    <row r="5936" spans="6:14" x14ac:dyDescent="0.35">
      <c r="F5936" t="s">
        <v>5973</v>
      </c>
      <c r="G5936">
        <v>2019</v>
      </c>
      <c r="H5936" t="s">
        <v>36</v>
      </c>
      <c r="I5936" t="s">
        <v>52</v>
      </c>
      <c r="J5936" t="s">
        <v>5</v>
      </c>
      <c r="K5936" t="s">
        <v>68</v>
      </c>
      <c r="L5936" t="s">
        <v>7</v>
      </c>
      <c r="M5936" t="s">
        <v>8</v>
      </c>
      <c r="N5936">
        <v>438.92539099999999</v>
      </c>
    </row>
    <row r="5937" spans="6:14" x14ac:dyDescent="0.35">
      <c r="F5937" t="s">
        <v>5974</v>
      </c>
      <c r="G5937">
        <v>2019</v>
      </c>
      <c r="H5937" t="s">
        <v>36</v>
      </c>
      <c r="I5937" t="s">
        <v>52</v>
      </c>
      <c r="J5937" t="s">
        <v>5</v>
      </c>
      <c r="K5937" t="s">
        <v>68</v>
      </c>
      <c r="L5937" t="s">
        <v>7</v>
      </c>
      <c r="M5937" t="s">
        <v>30</v>
      </c>
      <c r="N5937">
        <v>48.58</v>
      </c>
    </row>
    <row r="5938" spans="6:14" x14ac:dyDescent="0.35">
      <c r="F5938" t="s">
        <v>5975</v>
      </c>
      <c r="G5938">
        <v>2019</v>
      </c>
      <c r="H5938" t="s">
        <v>36</v>
      </c>
      <c r="I5938" t="s">
        <v>52</v>
      </c>
      <c r="J5938" t="s">
        <v>5</v>
      </c>
      <c r="K5938" t="s">
        <v>68</v>
      </c>
      <c r="L5938" t="s">
        <v>7</v>
      </c>
      <c r="M5938" t="s">
        <v>10</v>
      </c>
      <c r="N5938">
        <v>175.56252118099994</v>
      </c>
    </row>
    <row r="5939" spans="6:14" x14ac:dyDescent="0.35">
      <c r="F5939" t="s">
        <v>5976</v>
      </c>
      <c r="G5939">
        <v>2019</v>
      </c>
      <c r="H5939" t="s">
        <v>36</v>
      </c>
      <c r="I5939" t="s">
        <v>52</v>
      </c>
      <c r="J5939" t="s">
        <v>5</v>
      </c>
      <c r="K5939" t="s">
        <v>68</v>
      </c>
      <c r="L5939" t="s">
        <v>7</v>
      </c>
      <c r="M5939" t="s">
        <v>11</v>
      </c>
      <c r="N5939">
        <v>8.5454370069999896</v>
      </c>
    </row>
    <row r="5940" spans="6:14" x14ac:dyDescent="0.35">
      <c r="F5940" t="s">
        <v>5977</v>
      </c>
      <c r="G5940">
        <v>2019</v>
      </c>
      <c r="H5940" t="s">
        <v>36</v>
      </c>
      <c r="I5940" t="s">
        <v>52</v>
      </c>
      <c r="J5940" t="s">
        <v>5</v>
      </c>
      <c r="K5940" t="s">
        <v>68</v>
      </c>
      <c r="L5940" t="s">
        <v>7</v>
      </c>
      <c r="M5940" t="s">
        <v>14</v>
      </c>
      <c r="N5940">
        <v>2876.5001935978298</v>
      </c>
    </row>
    <row r="5941" spans="6:14" x14ac:dyDescent="0.35">
      <c r="F5941" t="s">
        <v>5978</v>
      </c>
      <c r="G5941">
        <v>2019</v>
      </c>
      <c r="H5941" t="s">
        <v>36</v>
      </c>
      <c r="I5941" t="s">
        <v>52</v>
      </c>
      <c r="J5941" t="s">
        <v>5</v>
      </c>
      <c r="K5941" t="s">
        <v>68</v>
      </c>
      <c r="L5941" t="s">
        <v>7</v>
      </c>
      <c r="M5941" t="s">
        <v>15</v>
      </c>
      <c r="N5941">
        <v>58.750538880000001</v>
      </c>
    </row>
    <row r="5942" spans="6:14" x14ac:dyDescent="0.35">
      <c r="F5942" t="s">
        <v>5979</v>
      </c>
      <c r="G5942">
        <v>2019</v>
      </c>
      <c r="H5942" t="s">
        <v>36</v>
      </c>
      <c r="I5942" t="s">
        <v>52</v>
      </c>
      <c r="J5942" t="s">
        <v>5</v>
      </c>
      <c r="K5942" t="s">
        <v>68</v>
      </c>
      <c r="L5942" t="s">
        <v>7</v>
      </c>
      <c r="M5942" t="s">
        <v>34</v>
      </c>
      <c r="N5942">
        <v>566.63599999999997</v>
      </c>
    </row>
    <row r="5943" spans="6:14" x14ac:dyDescent="0.35">
      <c r="F5943" t="s">
        <v>5980</v>
      </c>
      <c r="G5943">
        <v>2019</v>
      </c>
      <c r="H5943" t="s">
        <v>36</v>
      </c>
      <c r="I5943" t="s">
        <v>52</v>
      </c>
      <c r="J5943" t="s">
        <v>5</v>
      </c>
      <c r="K5943" t="s">
        <v>68</v>
      </c>
      <c r="L5943" t="s">
        <v>7</v>
      </c>
      <c r="M5943" t="s">
        <v>31</v>
      </c>
      <c r="N5943">
        <v>141.43315000000001</v>
      </c>
    </row>
    <row r="5944" spans="6:14" x14ac:dyDescent="0.35">
      <c r="F5944" t="s">
        <v>5981</v>
      </c>
      <c r="G5944">
        <v>2019</v>
      </c>
      <c r="H5944" t="s">
        <v>36</v>
      </c>
      <c r="I5944" t="s">
        <v>52</v>
      </c>
      <c r="J5944" t="s">
        <v>5</v>
      </c>
      <c r="K5944" t="s">
        <v>68</v>
      </c>
      <c r="L5944" t="s">
        <v>7</v>
      </c>
      <c r="M5944" t="s">
        <v>32</v>
      </c>
      <c r="N5944">
        <v>1249.6712</v>
      </c>
    </row>
    <row r="5945" spans="6:14" x14ac:dyDescent="0.35">
      <c r="F5945" t="s">
        <v>5982</v>
      </c>
      <c r="G5945">
        <v>2019</v>
      </c>
      <c r="H5945" t="s">
        <v>36</v>
      </c>
      <c r="I5945" t="s">
        <v>52</v>
      </c>
      <c r="J5945" t="s">
        <v>45</v>
      </c>
      <c r="K5945" t="s">
        <v>67</v>
      </c>
      <c r="L5945" t="s">
        <v>3</v>
      </c>
      <c r="M5945" t="s">
        <v>6</v>
      </c>
      <c r="N5945">
        <v>327.79731699999996</v>
      </c>
    </row>
    <row r="5946" spans="6:14" x14ac:dyDescent="0.35">
      <c r="F5946" t="s">
        <v>5983</v>
      </c>
      <c r="G5946">
        <v>2019</v>
      </c>
      <c r="H5946" t="s">
        <v>36</v>
      </c>
      <c r="I5946" t="s">
        <v>52</v>
      </c>
      <c r="J5946" t="s">
        <v>45</v>
      </c>
      <c r="K5946" t="s">
        <v>68</v>
      </c>
      <c r="L5946" t="s">
        <v>7</v>
      </c>
      <c r="M5946" t="s">
        <v>8</v>
      </c>
      <c r="N5946">
        <v>568.6495516</v>
      </c>
    </row>
    <row r="5947" spans="6:14" x14ac:dyDescent="0.35">
      <c r="F5947" t="s">
        <v>5984</v>
      </c>
      <c r="G5947">
        <v>2019</v>
      </c>
      <c r="H5947" t="s">
        <v>36</v>
      </c>
      <c r="I5947" t="s">
        <v>52</v>
      </c>
      <c r="J5947" t="s">
        <v>45</v>
      </c>
      <c r="K5947" t="s">
        <v>68</v>
      </c>
      <c r="L5947" t="s">
        <v>7</v>
      </c>
      <c r="M5947" t="s">
        <v>10</v>
      </c>
      <c r="N5947">
        <v>316.86062936739984</v>
      </c>
    </row>
    <row r="5948" spans="6:14" x14ac:dyDescent="0.35">
      <c r="F5948" t="s">
        <v>5985</v>
      </c>
      <c r="G5948">
        <v>2019</v>
      </c>
      <c r="H5948" t="s">
        <v>36</v>
      </c>
      <c r="I5948" t="s">
        <v>52</v>
      </c>
      <c r="J5948" t="s">
        <v>45</v>
      </c>
      <c r="K5948" t="s">
        <v>68</v>
      </c>
      <c r="L5948" t="s">
        <v>7</v>
      </c>
      <c r="M5948" t="s">
        <v>11</v>
      </c>
      <c r="N5948">
        <v>49.323361009999978</v>
      </c>
    </row>
    <row r="5949" spans="6:14" x14ac:dyDescent="0.35">
      <c r="F5949" t="s">
        <v>5986</v>
      </c>
      <c r="G5949">
        <v>2019</v>
      </c>
      <c r="H5949" t="s">
        <v>36</v>
      </c>
      <c r="I5949" t="s">
        <v>52</v>
      </c>
      <c r="J5949" t="s">
        <v>45</v>
      </c>
      <c r="K5949" t="s">
        <v>68</v>
      </c>
      <c r="L5949" t="s">
        <v>7</v>
      </c>
      <c r="M5949" t="s">
        <v>14</v>
      </c>
      <c r="N5949">
        <v>54.441447488900003</v>
      </c>
    </row>
    <row r="5950" spans="6:14" x14ac:dyDescent="0.35">
      <c r="F5950" t="s">
        <v>5987</v>
      </c>
      <c r="G5950">
        <v>2019</v>
      </c>
      <c r="H5950" t="s">
        <v>36</v>
      </c>
      <c r="I5950" t="s">
        <v>52</v>
      </c>
      <c r="J5950" t="s">
        <v>45</v>
      </c>
      <c r="K5950" t="s">
        <v>68</v>
      </c>
      <c r="L5950" t="s">
        <v>7</v>
      </c>
      <c r="M5950" t="s">
        <v>15</v>
      </c>
      <c r="N5950">
        <v>8.8651100000000007E-3</v>
      </c>
    </row>
    <row r="5951" spans="6:14" x14ac:dyDescent="0.35">
      <c r="F5951" t="s">
        <v>5988</v>
      </c>
      <c r="G5951">
        <v>2019</v>
      </c>
      <c r="H5951" t="s">
        <v>36</v>
      </c>
      <c r="I5951" t="s">
        <v>52</v>
      </c>
      <c r="J5951" t="s">
        <v>45</v>
      </c>
      <c r="K5951" t="s">
        <v>68</v>
      </c>
      <c r="L5951" t="s">
        <v>7</v>
      </c>
      <c r="M5951" t="s">
        <v>31</v>
      </c>
      <c r="N5951">
        <v>7.5357999999999996E-3</v>
      </c>
    </row>
    <row r="5952" spans="6:14" x14ac:dyDescent="0.35">
      <c r="F5952" t="s">
        <v>5989</v>
      </c>
      <c r="G5952">
        <v>2019</v>
      </c>
      <c r="H5952" t="s">
        <v>37</v>
      </c>
      <c r="I5952" t="s">
        <v>52</v>
      </c>
      <c r="J5952" t="s">
        <v>9</v>
      </c>
      <c r="K5952" t="s">
        <v>68</v>
      </c>
      <c r="L5952" t="s">
        <v>7</v>
      </c>
      <c r="M5952" t="s">
        <v>10</v>
      </c>
      <c r="N5952">
        <v>3.0342155999999999E-2</v>
      </c>
    </row>
    <row r="5953" spans="6:14" x14ac:dyDescent="0.35">
      <c r="F5953" t="s">
        <v>5990</v>
      </c>
      <c r="G5953">
        <v>2019</v>
      </c>
      <c r="H5953" t="s">
        <v>37</v>
      </c>
      <c r="I5953" t="s">
        <v>52</v>
      </c>
      <c r="J5953" t="s">
        <v>5</v>
      </c>
      <c r="K5953" t="s">
        <v>67</v>
      </c>
      <c r="L5953" t="s">
        <v>3</v>
      </c>
      <c r="M5953" t="s">
        <v>12</v>
      </c>
      <c r="N5953">
        <v>328.35174000000001</v>
      </c>
    </row>
    <row r="5954" spans="6:14" x14ac:dyDescent="0.35">
      <c r="F5954" t="s">
        <v>5991</v>
      </c>
      <c r="G5954">
        <v>2019</v>
      </c>
      <c r="H5954" t="s">
        <v>37</v>
      </c>
      <c r="I5954" t="s">
        <v>52</v>
      </c>
      <c r="J5954" t="s">
        <v>5</v>
      </c>
      <c r="K5954" t="s">
        <v>67</v>
      </c>
      <c r="L5954" t="s">
        <v>3</v>
      </c>
      <c r="M5954" t="s">
        <v>4</v>
      </c>
      <c r="N5954">
        <v>1323.0084163767553</v>
      </c>
    </row>
    <row r="5955" spans="6:14" x14ac:dyDescent="0.35">
      <c r="F5955" t="s">
        <v>5992</v>
      </c>
      <c r="G5955">
        <v>2019</v>
      </c>
      <c r="H5955" t="s">
        <v>37</v>
      </c>
      <c r="I5955" t="s">
        <v>52</v>
      </c>
      <c r="J5955" t="s">
        <v>5</v>
      </c>
      <c r="K5955" t="s">
        <v>67</v>
      </c>
      <c r="L5955" t="s">
        <v>3</v>
      </c>
      <c r="M5955" t="s">
        <v>16</v>
      </c>
      <c r="N5955">
        <v>1208.8247000000001</v>
      </c>
    </row>
    <row r="5956" spans="6:14" x14ac:dyDescent="0.35">
      <c r="F5956" t="s">
        <v>5993</v>
      </c>
      <c r="G5956">
        <v>2019</v>
      </c>
      <c r="H5956" t="s">
        <v>37</v>
      </c>
      <c r="I5956" t="s">
        <v>52</v>
      </c>
      <c r="J5956" t="s">
        <v>5</v>
      </c>
      <c r="K5956" t="s">
        <v>67</v>
      </c>
      <c r="L5956" t="s">
        <v>3</v>
      </c>
      <c r="M5956" t="s">
        <v>28</v>
      </c>
      <c r="N5956">
        <v>1991.6849999999999</v>
      </c>
    </row>
    <row r="5957" spans="6:14" x14ac:dyDescent="0.35">
      <c r="F5957" t="s">
        <v>5994</v>
      </c>
      <c r="G5957">
        <v>2019</v>
      </c>
      <c r="H5957" t="s">
        <v>37</v>
      </c>
      <c r="I5957" t="s">
        <v>52</v>
      </c>
      <c r="J5957" t="s">
        <v>5</v>
      </c>
      <c r="K5957" t="s">
        <v>67</v>
      </c>
      <c r="L5957" t="s">
        <v>3</v>
      </c>
      <c r="M5957" t="s">
        <v>29</v>
      </c>
      <c r="N5957">
        <v>70.904070000000004</v>
      </c>
    </row>
    <row r="5958" spans="6:14" x14ac:dyDescent="0.35">
      <c r="F5958" t="s">
        <v>5995</v>
      </c>
      <c r="G5958">
        <v>2019</v>
      </c>
      <c r="H5958" t="s">
        <v>37</v>
      </c>
      <c r="I5958" t="s">
        <v>52</v>
      </c>
      <c r="J5958" t="s">
        <v>5</v>
      </c>
      <c r="K5958" t="s">
        <v>67</v>
      </c>
      <c r="L5958" t="s">
        <v>3</v>
      </c>
      <c r="M5958" t="s">
        <v>6</v>
      </c>
      <c r="N5958">
        <v>0.28011189615121967</v>
      </c>
    </row>
    <row r="5959" spans="6:14" x14ac:dyDescent="0.35">
      <c r="F5959" t="s">
        <v>5996</v>
      </c>
      <c r="G5959">
        <v>2019</v>
      </c>
      <c r="H5959" t="s">
        <v>37</v>
      </c>
      <c r="I5959" t="s">
        <v>52</v>
      </c>
      <c r="J5959" t="s">
        <v>5</v>
      </c>
      <c r="K5959" t="s">
        <v>67</v>
      </c>
      <c r="L5959" t="s">
        <v>7</v>
      </c>
      <c r="M5959" t="s">
        <v>10</v>
      </c>
      <c r="N5959">
        <v>1.7754300000000001</v>
      </c>
    </row>
    <row r="5960" spans="6:14" x14ac:dyDescent="0.35">
      <c r="F5960" t="s">
        <v>5997</v>
      </c>
      <c r="G5960">
        <v>2019</v>
      </c>
      <c r="H5960" t="s">
        <v>37</v>
      </c>
      <c r="I5960" t="s">
        <v>52</v>
      </c>
      <c r="J5960" t="s">
        <v>5</v>
      </c>
      <c r="K5960" t="s">
        <v>67</v>
      </c>
      <c r="L5960" t="s">
        <v>7</v>
      </c>
      <c r="M5960" t="s">
        <v>15</v>
      </c>
      <c r="N5960">
        <v>130.49567999999999</v>
      </c>
    </row>
    <row r="5961" spans="6:14" x14ac:dyDescent="0.35">
      <c r="F5961" t="s">
        <v>5998</v>
      </c>
      <c r="G5961">
        <v>2019</v>
      </c>
      <c r="H5961" t="s">
        <v>37</v>
      </c>
      <c r="I5961" t="s">
        <v>52</v>
      </c>
      <c r="J5961" t="s">
        <v>5</v>
      </c>
      <c r="K5961" t="s">
        <v>67</v>
      </c>
      <c r="L5961" t="s">
        <v>7</v>
      </c>
      <c r="M5961" t="s">
        <v>31</v>
      </c>
      <c r="N5961">
        <v>163.01249999999999</v>
      </c>
    </row>
    <row r="5962" spans="6:14" x14ac:dyDescent="0.35">
      <c r="F5962" t="s">
        <v>5999</v>
      </c>
      <c r="G5962">
        <v>2019</v>
      </c>
      <c r="H5962" t="s">
        <v>37</v>
      </c>
      <c r="I5962" t="s">
        <v>52</v>
      </c>
      <c r="J5962" t="s">
        <v>5</v>
      </c>
      <c r="K5962" t="s">
        <v>68</v>
      </c>
      <c r="L5962" t="s">
        <v>3</v>
      </c>
      <c r="M5962" t="s">
        <v>12</v>
      </c>
      <c r="N5962">
        <v>453.28663999999998</v>
      </c>
    </row>
    <row r="5963" spans="6:14" x14ac:dyDescent="0.35">
      <c r="F5963" t="s">
        <v>6000</v>
      </c>
      <c r="G5963">
        <v>2019</v>
      </c>
      <c r="H5963" t="s">
        <v>37</v>
      </c>
      <c r="I5963" t="s">
        <v>52</v>
      </c>
      <c r="J5963" t="s">
        <v>5</v>
      </c>
      <c r="K5963" t="s">
        <v>68</v>
      </c>
      <c r="L5963" t="s">
        <v>3</v>
      </c>
      <c r="M5963" t="s">
        <v>4</v>
      </c>
      <c r="N5963">
        <v>2507.91275</v>
      </c>
    </row>
    <row r="5964" spans="6:14" x14ac:dyDescent="0.35">
      <c r="F5964" t="s">
        <v>6001</v>
      </c>
      <c r="G5964">
        <v>2019</v>
      </c>
      <c r="H5964" t="s">
        <v>37</v>
      </c>
      <c r="I5964" t="s">
        <v>52</v>
      </c>
      <c r="J5964" t="s">
        <v>5</v>
      </c>
      <c r="K5964" t="s">
        <v>68</v>
      </c>
      <c r="L5964" t="s">
        <v>3</v>
      </c>
      <c r="M5964" t="s">
        <v>16</v>
      </c>
      <c r="N5964">
        <v>1447.1624900000002</v>
      </c>
    </row>
    <row r="5965" spans="6:14" x14ac:dyDescent="0.35">
      <c r="F5965" t="s">
        <v>6002</v>
      </c>
      <c r="G5965">
        <v>2019</v>
      </c>
      <c r="H5965" t="s">
        <v>37</v>
      </c>
      <c r="I5965" t="s">
        <v>52</v>
      </c>
      <c r="J5965" t="s">
        <v>5</v>
      </c>
      <c r="K5965" t="s">
        <v>68</v>
      </c>
      <c r="L5965" t="s">
        <v>3</v>
      </c>
      <c r="M5965" t="s">
        <v>29</v>
      </c>
      <c r="N5965">
        <v>2.6865000000000001</v>
      </c>
    </row>
    <row r="5966" spans="6:14" x14ac:dyDescent="0.35">
      <c r="F5966" t="s">
        <v>6003</v>
      </c>
      <c r="G5966">
        <v>2019</v>
      </c>
      <c r="H5966" t="s">
        <v>37</v>
      </c>
      <c r="I5966" t="s">
        <v>52</v>
      </c>
      <c r="J5966" t="s">
        <v>5</v>
      </c>
      <c r="K5966" t="s">
        <v>68</v>
      </c>
      <c r="L5966" t="s">
        <v>7</v>
      </c>
      <c r="M5966" t="s">
        <v>8</v>
      </c>
      <c r="N5966">
        <v>142</v>
      </c>
    </row>
    <row r="5967" spans="6:14" x14ac:dyDescent="0.35">
      <c r="F5967" t="s">
        <v>6004</v>
      </c>
      <c r="G5967">
        <v>2019</v>
      </c>
      <c r="H5967" t="s">
        <v>37</v>
      </c>
      <c r="I5967" t="s">
        <v>52</v>
      </c>
      <c r="J5967" t="s">
        <v>5</v>
      </c>
      <c r="K5967" t="s">
        <v>68</v>
      </c>
      <c r="L5967" t="s">
        <v>7</v>
      </c>
      <c r="M5967" t="s">
        <v>10</v>
      </c>
      <c r="N5967">
        <v>3.9525700000000001</v>
      </c>
    </row>
    <row r="5968" spans="6:14" x14ac:dyDescent="0.35">
      <c r="F5968" t="s">
        <v>6005</v>
      </c>
      <c r="G5968">
        <v>2019</v>
      </c>
      <c r="H5968" t="s">
        <v>37</v>
      </c>
      <c r="I5968" t="s">
        <v>52</v>
      </c>
      <c r="J5968" t="s">
        <v>5</v>
      </c>
      <c r="K5968" t="s">
        <v>68</v>
      </c>
      <c r="L5968" t="s">
        <v>7</v>
      </c>
      <c r="M5968" t="s">
        <v>31</v>
      </c>
      <c r="N5968">
        <v>56.002299999999998</v>
      </c>
    </row>
    <row r="5969" spans="6:14" x14ac:dyDescent="0.35">
      <c r="F5969" t="s">
        <v>6006</v>
      </c>
      <c r="G5969">
        <v>2019</v>
      </c>
      <c r="H5969" t="s">
        <v>37</v>
      </c>
      <c r="I5969" t="s">
        <v>52</v>
      </c>
      <c r="J5969" t="s">
        <v>5</v>
      </c>
      <c r="K5969" t="s">
        <v>68</v>
      </c>
      <c r="L5969" t="s">
        <v>7</v>
      </c>
      <c r="M5969" t="s">
        <v>32</v>
      </c>
      <c r="N5969">
        <v>68.3767</v>
      </c>
    </row>
    <row r="5970" spans="6:14" x14ac:dyDescent="0.35">
      <c r="F5970" t="s">
        <v>6007</v>
      </c>
      <c r="G5970">
        <v>2019</v>
      </c>
      <c r="H5970" t="s">
        <v>37</v>
      </c>
      <c r="I5970" t="s">
        <v>52</v>
      </c>
      <c r="J5970" t="s">
        <v>45</v>
      </c>
      <c r="K5970" t="s">
        <v>68</v>
      </c>
      <c r="L5970" t="s">
        <v>7</v>
      </c>
      <c r="M5970" t="s">
        <v>10</v>
      </c>
      <c r="N5970">
        <v>1.3901429999999999E-2</v>
      </c>
    </row>
    <row r="5971" spans="6:14" x14ac:dyDescent="0.35">
      <c r="F5971" t="s">
        <v>6008</v>
      </c>
      <c r="G5971">
        <v>2019</v>
      </c>
      <c r="H5971" t="s">
        <v>38</v>
      </c>
      <c r="I5971" t="s">
        <v>52</v>
      </c>
      <c r="J5971" t="s">
        <v>9</v>
      </c>
      <c r="K5971" t="s">
        <v>67</v>
      </c>
      <c r="L5971" t="s">
        <v>7</v>
      </c>
      <c r="M5971" t="s">
        <v>10</v>
      </c>
      <c r="N5971">
        <v>210</v>
      </c>
    </row>
    <row r="5972" spans="6:14" x14ac:dyDescent="0.35">
      <c r="F5972" t="s">
        <v>6009</v>
      </c>
      <c r="G5972">
        <v>2019</v>
      </c>
      <c r="H5972" t="s">
        <v>38</v>
      </c>
      <c r="I5972" t="s">
        <v>52</v>
      </c>
      <c r="J5972" t="s">
        <v>9</v>
      </c>
      <c r="K5972" t="s">
        <v>68</v>
      </c>
      <c r="L5972" t="s">
        <v>3</v>
      </c>
      <c r="M5972" t="s">
        <v>29</v>
      </c>
      <c r="N5972">
        <v>29.603757000000002</v>
      </c>
    </row>
    <row r="5973" spans="6:14" x14ac:dyDescent="0.35">
      <c r="F5973" t="s">
        <v>6010</v>
      </c>
      <c r="G5973">
        <v>2019</v>
      </c>
      <c r="H5973" t="s">
        <v>38</v>
      </c>
      <c r="I5973" t="s">
        <v>52</v>
      </c>
      <c r="J5973" t="s">
        <v>9</v>
      </c>
      <c r="K5973" t="s">
        <v>68</v>
      </c>
      <c r="L5973" t="s">
        <v>7</v>
      </c>
      <c r="M5973" t="s">
        <v>8</v>
      </c>
      <c r="N5973">
        <v>615.85499665096199</v>
      </c>
    </row>
    <row r="5974" spans="6:14" x14ac:dyDescent="0.35">
      <c r="F5974" t="s">
        <v>6011</v>
      </c>
      <c r="G5974">
        <v>2019</v>
      </c>
      <c r="H5974" t="s">
        <v>38</v>
      </c>
      <c r="I5974" t="s">
        <v>52</v>
      </c>
      <c r="J5974" t="s">
        <v>9</v>
      </c>
      <c r="K5974" t="s">
        <v>68</v>
      </c>
      <c r="L5974" t="s">
        <v>7</v>
      </c>
      <c r="M5974" t="s">
        <v>10</v>
      </c>
      <c r="N5974">
        <v>471.61522600869989</v>
      </c>
    </row>
    <row r="5975" spans="6:14" x14ac:dyDescent="0.35">
      <c r="F5975" t="s">
        <v>6012</v>
      </c>
      <c r="G5975">
        <v>2019</v>
      </c>
      <c r="H5975" t="s">
        <v>38</v>
      </c>
      <c r="I5975" t="s">
        <v>52</v>
      </c>
      <c r="J5975" t="s">
        <v>9</v>
      </c>
      <c r="K5975" t="s">
        <v>68</v>
      </c>
      <c r="L5975" t="s">
        <v>7</v>
      </c>
      <c r="M5975" t="s">
        <v>11</v>
      </c>
      <c r="N5975">
        <v>80.015337368999994</v>
      </c>
    </row>
    <row r="5976" spans="6:14" x14ac:dyDescent="0.35">
      <c r="F5976" t="s">
        <v>6013</v>
      </c>
      <c r="G5976">
        <v>2019</v>
      </c>
      <c r="H5976" t="s">
        <v>38</v>
      </c>
      <c r="I5976" t="s">
        <v>52</v>
      </c>
      <c r="J5976" t="s">
        <v>9</v>
      </c>
      <c r="K5976" t="s">
        <v>68</v>
      </c>
      <c r="L5976" t="s">
        <v>7</v>
      </c>
      <c r="M5976" t="s">
        <v>14</v>
      </c>
      <c r="N5976">
        <v>3117.3237516544496</v>
      </c>
    </row>
    <row r="5977" spans="6:14" x14ac:dyDescent="0.35">
      <c r="F5977" t="s">
        <v>6014</v>
      </c>
      <c r="G5977">
        <v>2019</v>
      </c>
      <c r="H5977" t="s">
        <v>38</v>
      </c>
      <c r="I5977" t="s">
        <v>52</v>
      </c>
      <c r="J5977" t="s">
        <v>9</v>
      </c>
      <c r="K5977" t="s">
        <v>68</v>
      </c>
      <c r="L5977" t="s">
        <v>7</v>
      </c>
      <c r="M5977" t="s">
        <v>15</v>
      </c>
      <c r="N5977">
        <v>1.66726</v>
      </c>
    </row>
    <row r="5978" spans="6:14" x14ac:dyDescent="0.35">
      <c r="F5978" t="s">
        <v>6015</v>
      </c>
      <c r="G5978">
        <v>2019</v>
      </c>
      <c r="H5978" t="s">
        <v>38</v>
      </c>
      <c r="I5978" t="s">
        <v>52</v>
      </c>
      <c r="J5978" t="s">
        <v>9</v>
      </c>
      <c r="K5978" t="s">
        <v>68</v>
      </c>
      <c r="L5978" t="s">
        <v>7</v>
      </c>
      <c r="M5978" t="s">
        <v>34</v>
      </c>
      <c r="N5978">
        <v>0.26861499999999999</v>
      </c>
    </row>
    <row r="5979" spans="6:14" x14ac:dyDescent="0.35">
      <c r="F5979" t="s">
        <v>6016</v>
      </c>
      <c r="G5979">
        <v>2019</v>
      </c>
      <c r="H5979" t="s">
        <v>38</v>
      </c>
      <c r="I5979" t="s">
        <v>52</v>
      </c>
      <c r="J5979" t="s">
        <v>9</v>
      </c>
      <c r="K5979" t="s">
        <v>68</v>
      </c>
      <c r="L5979" t="s">
        <v>7</v>
      </c>
      <c r="M5979" t="s">
        <v>31</v>
      </c>
      <c r="N5979">
        <v>0.53170196200000008</v>
      </c>
    </row>
    <row r="5980" spans="6:14" x14ac:dyDescent="0.35">
      <c r="F5980" t="s">
        <v>6017</v>
      </c>
      <c r="G5980">
        <v>2019</v>
      </c>
      <c r="H5980" t="s">
        <v>38</v>
      </c>
      <c r="I5980" t="s">
        <v>52</v>
      </c>
      <c r="J5980" t="s">
        <v>5</v>
      </c>
      <c r="K5980" t="s">
        <v>67</v>
      </c>
      <c r="L5980" t="s">
        <v>3</v>
      </c>
      <c r="M5980" t="s">
        <v>12</v>
      </c>
      <c r="N5980">
        <v>1338.4139004083752</v>
      </c>
    </row>
    <row r="5981" spans="6:14" x14ac:dyDescent="0.35">
      <c r="F5981" t="s">
        <v>6018</v>
      </c>
      <c r="G5981">
        <v>2019</v>
      </c>
      <c r="H5981" t="s">
        <v>38</v>
      </c>
      <c r="I5981" t="s">
        <v>52</v>
      </c>
      <c r="J5981" t="s">
        <v>5</v>
      </c>
      <c r="K5981" t="s">
        <v>67</v>
      </c>
      <c r="L5981" t="s">
        <v>3</v>
      </c>
      <c r="M5981" t="s">
        <v>4</v>
      </c>
      <c r="N5981">
        <v>4102.36865635305</v>
      </c>
    </row>
    <row r="5982" spans="6:14" x14ac:dyDescent="0.35">
      <c r="F5982" t="s">
        <v>6019</v>
      </c>
      <c r="G5982">
        <v>2019</v>
      </c>
      <c r="H5982" t="s">
        <v>38</v>
      </c>
      <c r="I5982" t="s">
        <v>52</v>
      </c>
      <c r="J5982" t="s">
        <v>5</v>
      </c>
      <c r="K5982" t="s">
        <v>67</v>
      </c>
      <c r="L5982" t="s">
        <v>3</v>
      </c>
      <c r="M5982" t="s">
        <v>16</v>
      </c>
      <c r="N5982">
        <v>883.80556999999999</v>
      </c>
    </row>
    <row r="5983" spans="6:14" x14ac:dyDescent="0.35">
      <c r="F5983" t="s">
        <v>6020</v>
      </c>
      <c r="G5983">
        <v>2019</v>
      </c>
      <c r="H5983" t="s">
        <v>38</v>
      </c>
      <c r="I5983" t="s">
        <v>52</v>
      </c>
      <c r="J5983" t="s">
        <v>5</v>
      </c>
      <c r="K5983" t="s">
        <v>67</v>
      </c>
      <c r="L5983" t="s">
        <v>3</v>
      </c>
      <c r="M5983" t="s">
        <v>28</v>
      </c>
      <c r="N5983">
        <v>2290.2076217391586</v>
      </c>
    </row>
    <row r="5984" spans="6:14" x14ac:dyDescent="0.35">
      <c r="F5984" t="s">
        <v>6021</v>
      </c>
      <c r="G5984">
        <v>2019</v>
      </c>
      <c r="H5984" t="s">
        <v>38</v>
      </c>
      <c r="I5984" t="s">
        <v>52</v>
      </c>
      <c r="J5984" t="s">
        <v>5</v>
      </c>
      <c r="K5984" t="s">
        <v>67</v>
      </c>
      <c r="L5984" t="s">
        <v>3</v>
      </c>
      <c r="M5984" t="s">
        <v>29</v>
      </c>
      <c r="N5984">
        <v>5.0241261819771914</v>
      </c>
    </row>
    <row r="5985" spans="6:14" x14ac:dyDescent="0.35">
      <c r="F5985" t="s">
        <v>6022</v>
      </c>
      <c r="G5985">
        <v>2019</v>
      </c>
      <c r="H5985" t="s">
        <v>38</v>
      </c>
      <c r="I5985" t="s">
        <v>52</v>
      </c>
      <c r="J5985" t="s">
        <v>5</v>
      </c>
      <c r="K5985" t="s">
        <v>67</v>
      </c>
      <c r="L5985" t="s">
        <v>3</v>
      </c>
      <c r="M5985" t="s">
        <v>6</v>
      </c>
      <c r="N5985">
        <v>80.586792631445647</v>
      </c>
    </row>
    <row r="5986" spans="6:14" x14ac:dyDescent="0.35">
      <c r="F5986" t="s">
        <v>6023</v>
      </c>
      <c r="G5986">
        <v>2019</v>
      </c>
      <c r="H5986" t="s">
        <v>38</v>
      </c>
      <c r="I5986" t="s">
        <v>52</v>
      </c>
      <c r="J5986" t="s">
        <v>5</v>
      </c>
      <c r="K5986" t="s">
        <v>67</v>
      </c>
      <c r="L5986" t="s">
        <v>7</v>
      </c>
      <c r="M5986" t="s">
        <v>10</v>
      </c>
      <c r="N5986">
        <v>1149.8697</v>
      </c>
    </row>
    <row r="5987" spans="6:14" x14ac:dyDescent="0.35">
      <c r="F5987" t="s">
        <v>6024</v>
      </c>
      <c r="G5987">
        <v>2019</v>
      </c>
      <c r="H5987" t="s">
        <v>38</v>
      </c>
      <c r="I5987" t="s">
        <v>52</v>
      </c>
      <c r="J5987" t="s">
        <v>5</v>
      </c>
      <c r="K5987" t="s">
        <v>67</v>
      </c>
      <c r="L5987" t="s">
        <v>7</v>
      </c>
      <c r="M5987" t="s">
        <v>15</v>
      </c>
      <c r="N5987">
        <v>168.46250000000001</v>
      </c>
    </row>
    <row r="5988" spans="6:14" x14ac:dyDescent="0.35">
      <c r="F5988" t="s">
        <v>6025</v>
      </c>
      <c r="G5988">
        <v>2019</v>
      </c>
      <c r="H5988" t="s">
        <v>38</v>
      </c>
      <c r="I5988" t="s">
        <v>52</v>
      </c>
      <c r="J5988" t="s">
        <v>5</v>
      </c>
      <c r="K5988" t="s">
        <v>67</v>
      </c>
      <c r="L5988" t="s">
        <v>7</v>
      </c>
      <c r="M5988" t="s">
        <v>34</v>
      </c>
      <c r="N5988">
        <v>73.089100000000002</v>
      </c>
    </row>
    <row r="5989" spans="6:14" x14ac:dyDescent="0.35">
      <c r="F5989" t="s">
        <v>6026</v>
      </c>
      <c r="G5989">
        <v>2019</v>
      </c>
      <c r="H5989" t="s">
        <v>38</v>
      </c>
      <c r="I5989" t="s">
        <v>52</v>
      </c>
      <c r="J5989" t="s">
        <v>5</v>
      </c>
      <c r="K5989" t="s">
        <v>67</v>
      </c>
      <c r="L5989" t="s">
        <v>7</v>
      </c>
      <c r="M5989" t="s">
        <v>31</v>
      </c>
      <c r="N5989">
        <v>709.98777159999997</v>
      </c>
    </row>
    <row r="5990" spans="6:14" x14ac:dyDescent="0.35">
      <c r="F5990" t="s">
        <v>6027</v>
      </c>
      <c r="G5990">
        <v>2019</v>
      </c>
      <c r="H5990" t="s">
        <v>38</v>
      </c>
      <c r="I5990" t="s">
        <v>52</v>
      </c>
      <c r="J5990" t="s">
        <v>5</v>
      </c>
      <c r="K5990" t="s">
        <v>67</v>
      </c>
      <c r="L5990" t="s">
        <v>7</v>
      </c>
      <c r="M5990" t="s">
        <v>32</v>
      </c>
      <c r="N5990">
        <v>1080.6404769999999</v>
      </c>
    </row>
    <row r="5991" spans="6:14" x14ac:dyDescent="0.35">
      <c r="F5991" t="s">
        <v>6028</v>
      </c>
      <c r="G5991">
        <v>2019</v>
      </c>
      <c r="H5991" t="s">
        <v>38</v>
      </c>
      <c r="I5991" t="s">
        <v>52</v>
      </c>
      <c r="J5991" t="s">
        <v>5</v>
      </c>
      <c r="K5991" t="s">
        <v>68</v>
      </c>
      <c r="L5991" t="s">
        <v>3</v>
      </c>
      <c r="M5991" t="s">
        <v>12</v>
      </c>
      <c r="N5991">
        <v>309.48</v>
      </c>
    </row>
    <row r="5992" spans="6:14" x14ac:dyDescent="0.35">
      <c r="F5992" t="s">
        <v>6029</v>
      </c>
      <c r="G5992">
        <v>2019</v>
      </c>
      <c r="H5992" t="s">
        <v>38</v>
      </c>
      <c r="I5992" t="s">
        <v>52</v>
      </c>
      <c r="J5992" t="s">
        <v>5</v>
      </c>
      <c r="K5992" t="s">
        <v>68</v>
      </c>
      <c r="L5992" t="s">
        <v>3</v>
      </c>
      <c r="M5992" t="s">
        <v>4</v>
      </c>
      <c r="N5992">
        <v>2838.0415619999999</v>
      </c>
    </row>
    <row r="5993" spans="6:14" x14ac:dyDescent="0.35">
      <c r="F5993" t="s">
        <v>6030</v>
      </c>
      <c r="G5993">
        <v>2019</v>
      </c>
      <c r="H5993" t="s">
        <v>38</v>
      </c>
      <c r="I5993" t="s">
        <v>52</v>
      </c>
      <c r="J5993" t="s">
        <v>5</v>
      </c>
      <c r="K5993" t="s">
        <v>68</v>
      </c>
      <c r="L5993" t="s">
        <v>3</v>
      </c>
      <c r="M5993" t="s">
        <v>16</v>
      </c>
      <c r="N5993">
        <v>45.921999999999997</v>
      </c>
    </row>
    <row r="5994" spans="6:14" x14ac:dyDescent="0.35">
      <c r="F5994" t="s">
        <v>6031</v>
      </c>
      <c r="G5994">
        <v>2019</v>
      </c>
      <c r="H5994" t="s">
        <v>38</v>
      </c>
      <c r="I5994" t="s">
        <v>52</v>
      </c>
      <c r="J5994" t="s">
        <v>5</v>
      </c>
      <c r="K5994" t="s">
        <v>68</v>
      </c>
      <c r="L5994" t="s">
        <v>3</v>
      </c>
      <c r="M5994" t="s">
        <v>29</v>
      </c>
      <c r="N5994">
        <v>39.458298999999997</v>
      </c>
    </row>
    <row r="5995" spans="6:14" x14ac:dyDescent="0.35">
      <c r="F5995" t="s">
        <v>6032</v>
      </c>
      <c r="G5995">
        <v>2019</v>
      </c>
      <c r="H5995" t="s">
        <v>38</v>
      </c>
      <c r="I5995" t="s">
        <v>52</v>
      </c>
      <c r="J5995" t="s">
        <v>5</v>
      </c>
      <c r="K5995" t="s">
        <v>68</v>
      </c>
      <c r="L5995" t="s">
        <v>3</v>
      </c>
      <c r="M5995" t="s">
        <v>6</v>
      </c>
      <c r="N5995">
        <v>6.6266999999999996</v>
      </c>
    </row>
    <row r="5996" spans="6:14" x14ac:dyDescent="0.35">
      <c r="F5996" t="s">
        <v>6033</v>
      </c>
      <c r="G5996">
        <v>2019</v>
      </c>
      <c r="H5996" t="s">
        <v>38</v>
      </c>
      <c r="I5996" t="s">
        <v>52</v>
      </c>
      <c r="J5996" t="s">
        <v>5</v>
      </c>
      <c r="K5996" t="s">
        <v>68</v>
      </c>
      <c r="L5996" t="s">
        <v>7</v>
      </c>
      <c r="M5996" t="s">
        <v>8</v>
      </c>
      <c r="N5996">
        <v>4205.88029568</v>
      </c>
    </row>
    <row r="5997" spans="6:14" x14ac:dyDescent="0.35">
      <c r="F5997" t="s">
        <v>6034</v>
      </c>
      <c r="G5997">
        <v>2019</v>
      </c>
      <c r="H5997" t="s">
        <v>38</v>
      </c>
      <c r="I5997" t="s">
        <v>52</v>
      </c>
      <c r="J5997" t="s">
        <v>5</v>
      </c>
      <c r="K5997" t="s">
        <v>68</v>
      </c>
      <c r="L5997" t="s">
        <v>7</v>
      </c>
      <c r="M5997" t="s">
        <v>30</v>
      </c>
      <c r="N5997">
        <v>50</v>
      </c>
    </row>
    <row r="5998" spans="6:14" x14ac:dyDescent="0.35">
      <c r="F5998" t="s">
        <v>6035</v>
      </c>
      <c r="G5998">
        <v>2019</v>
      </c>
      <c r="H5998" t="s">
        <v>38</v>
      </c>
      <c r="I5998" t="s">
        <v>52</v>
      </c>
      <c r="J5998" t="s">
        <v>5</v>
      </c>
      <c r="K5998" t="s">
        <v>68</v>
      </c>
      <c r="L5998" t="s">
        <v>7</v>
      </c>
      <c r="M5998" t="s">
        <v>10</v>
      </c>
      <c r="N5998">
        <v>291.51636863749997</v>
      </c>
    </row>
    <row r="5999" spans="6:14" x14ac:dyDescent="0.35">
      <c r="F5999" t="s">
        <v>6036</v>
      </c>
      <c r="G5999">
        <v>2019</v>
      </c>
      <c r="H5999" t="s">
        <v>38</v>
      </c>
      <c r="I5999" t="s">
        <v>52</v>
      </c>
      <c r="J5999" t="s">
        <v>5</v>
      </c>
      <c r="K5999" t="s">
        <v>68</v>
      </c>
      <c r="L5999" t="s">
        <v>7</v>
      </c>
      <c r="M5999" t="s">
        <v>11</v>
      </c>
      <c r="N5999">
        <v>106.56183682709994</v>
      </c>
    </row>
    <row r="6000" spans="6:14" x14ac:dyDescent="0.35">
      <c r="F6000" t="s">
        <v>6037</v>
      </c>
      <c r="G6000">
        <v>2019</v>
      </c>
      <c r="H6000" t="s">
        <v>38</v>
      </c>
      <c r="I6000" t="s">
        <v>52</v>
      </c>
      <c r="J6000" t="s">
        <v>5</v>
      </c>
      <c r="K6000" t="s">
        <v>68</v>
      </c>
      <c r="L6000" t="s">
        <v>7</v>
      </c>
      <c r="M6000" t="s">
        <v>14</v>
      </c>
      <c r="N6000">
        <v>4739.2614532516009</v>
      </c>
    </row>
    <row r="6001" spans="6:14" x14ac:dyDescent="0.35">
      <c r="F6001" t="s">
        <v>6038</v>
      </c>
      <c r="G6001">
        <v>2019</v>
      </c>
      <c r="H6001" t="s">
        <v>38</v>
      </c>
      <c r="I6001" t="s">
        <v>52</v>
      </c>
      <c r="J6001" t="s">
        <v>5</v>
      </c>
      <c r="K6001" t="s">
        <v>68</v>
      </c>
      <c r="L6001" t="s">
        <v>7</v>
      </c>
      <c r="M6001" t="s">
        <v>15</v>
      </c>
      <c r="N6001">
        <v>81.685574290000005</v>
      </c>
    </row>
    <row r="6002" spans="6:14" x14ac:dyDescent="0.35">
      <c r="F6002" t="s">
        <v>6039</v>
      </c>
      <c r="G6002">
        <v>2019</v>
      </c>
      <c r="H6002" t="s">
        <v>38</v>
      </c>
      <c r="I6002" t="s">
        <v>52</v>
      </c>
      <c r="J6002" t="s">
        <v>5</v>
      </c>
      <c r="K6002" t="s">
        <v>68</v>
      </c>
      <c r="L6002" t="s">
        <v>7</v>
      </c>
      <c r="M6002" t="s">
        <v>31</v>
      </c>
      <c r="N6002">
        <v>13.5312</v>
      </c>
    </row>
    <row r="6003" spans="6:14" x14ac:dyDescent="0.35">
      <c r="F6003" t="s">
        <v>6040</v>
      </c>
      <c r="G6003">
        <v>2019</v>
      </c>
      <c r="H6003" t="s">
        <v>38</v>
      </c>
      <c r="I6003" t="s">
        <v>52</v>
      </c>
      <c r="J6003" t="s">
        <v>45</v>
      </c>
      <c r="K6003" t="s">
        <v>68</v>
      </c>
      <c r="L6003" t="s">
        <v>3</v>
      </c>
      <c r="M6003" t="s">
        <v>29</v>
      </c>
      <c r="N6003">
        <v>0.17804900000000001</v>
      </c>
    </row>
    <row r="6004" spans="6:14" x14ac:dyDescent="0.35">
      <c r="F6004" t="s">
        <v>6041</v>
      </c>
      <c r="G6004">
        <v>2019</v>
      </c>
      <c r="H6004" t="s">
        <v>38</v>
      </c>
      <c r="I6004" t="s">
        <v>52</v>
      </c>
      <c r="J6004" t="s">
        <v>45</v>
      </c>
      <c r="K6004" t="s">
        <v>68</v>
      </c>
      <c r="L6004" t="s">
        <v>7</v>
      </c>
      <c r="M6004" t="s">
        <v>8</v>
      </c>
      <c r="N6004">
        <v>98.401181413654001</v>
      </c>
    </row>
    <row r="6005" spans="6:14" x14ac:dyDescent="0.35">
      <c r="F6005" t="s">
        <v>6042</v>
      </c>
      <c r="G6005">
        <v>2019</v>
      </c>
      <c r="H6005" t="s">
        <v>38</v>
      </c>
      <c r="I6005" t="s">
        <v>52</v>
      </c>
      <c r="J6005" t="s">
        <v>45</v>
      </c>
      <c r="K6005" t="s">
        <v>68</v>
      </c>
      <c r="L6005" t="s">
        <v>7</v>
      </c>
      <c r="M6005" t="s">
        <v>10</v>
      </c>
      <c r="N6005">
        <v>124.119905207</v>
      </c>
    </row>
    <row r="6006" spans="6:14" x14ac:dyDescent="0.35">
      <c r="F6006" t="s">
        <v>6043</v>
      </c>
      <c r="G6006">
        <v>2019</v>
      </c>
      <c r="H6006" t="s">
        <v>38</v>
      </c>
      <c r="I6006" t="s">
        <v>52</v>
      </c>
      <c r="J6006" t="s">
        <v>45</v>
      </c>
      <c r="K6006" t="s">
        <v>68</v>
      </c>
      <c r="L6006" t="s">
        <v>7</v>
      </c>
      <c r="M6006" t="s">
        <v>11</v>
      </c>
      <c r="N6006">
        <v>111.65746595799993</v>
      </c>
    </row>
    <row r="6007" spans="6:14" x14ac:dyDescent="0.35">
      <c r="F6007" t="s">
        <v>6044</v>
      </c>
      <c r="G6007">
        <v>2019</v>
      </c>
      <c r="H6007" t="s">
        <v>38</v>
      </c>
      <c r="I6007" t="s">
        <v>52</v>
      </c>
      <c r="J6007" t="s">
        <v>45</v>
      </c>
      <c r="K6007" t="s">
        <v>68</v>
      </c>
      <c r="L6007" t="s">
        <v>7</v>
      </c>
      <c r="M6007" t="s">
        <v>14</v>
      </c>
      <c r="N6007">
        <v>605.41018600000007</v>
      </c>
    </row>
    <row r="6008" spans="6:14" x14ac:dyDescent="0.35">
      <c r="F6008" t="s">
        <v>6045</v>
      </c>
      <c r="G6008">
        <v>2019</v>
      </c>
      <c r="H6008" t="s">
        <v>38</v>
      </c>
      <c r="I6008" t="s">
        <v>52</v>
      </c>
      <c r="J6008" t="s">
        <v>45</v>
      </c>
      <c r="K6008" t="s">
        <v>68</v>
      </c>
      <c r="L6008" t="s">
        <v>7</v>
      </c>
      <c r="M6008" t="s">
        <v>31</v>
      </c>
      <c r="N6008">
        <v>2.971062E-2</v>
      </c>
    </row>
    <row r="6009" spans="6:14" x14ac:dyDescent="0.35">
      <c r="F6009" t="s">
        <v>6046</v>
      </c>
      <c r="G6009">
        <v>2019</v>
      </c>
      <c r="H6009" t="s">
        <v>39</v>
      </c>
      <c r="I6009" t="s">
        <v>52</v>
      </c>
      <c r="J6009" t="s">
        <v>9</v>
      </c>
      <c r="K6009" t="s">
        <v>67</v>
      </c>
      <c r="L6009" t="s">
        <v>7</v>
      </c>
      <c r="M6009" t="s">
        <v>10</v>
      </c>
      <c r="N6009">
        <v>281.8156965307798</v>
      </c>
    </row>
    <row r="6010" spans="6:14" x14ac:dyDescent="0.35">
      <c r="F6010" t="s">
        <v>6047</v>
      </c>
      <c r="G6010">
        <v>2019</v>
      </c>
      <c r="H6010" t="s">
        <v>39</v>
      </c>
      <c r="I6010" t="s">
        <v>52</v>
      </c>
      <c r="J6010" t="s">
        <v>9</v>
      </c>
      <c r="K6010" t="s">
        <v>67</v>
      </c>
      <c r="L6010" t="s">
        <v>7</v>
      </c>
      <c r="M6010" t="s">
        <v>14</v>
      </c>
      <c r="N6010">
        <v>22.815359999999998</v>
      </c>
    </row>
    <row r="6011" spans="6:14" x14ac:dyDescent="0.35">
      <c r="F6011" t="s">
        <v>6048</v>
      </c>
      <c r="G6011">
        <v>2019</v>
      </c>
      <c r="H6011" t="s">
        <v>39</v>
      </c>
      <c r="I6011" t="s">
        <v>52</v>
      </c>
      <c r="J6011" t="s">
        <v>9</v>
      </c>
      <c r="K6011" t="s">
        <v>67</v>
      </c>
      <c r="L6011" t="s">
        <v>7</v>
      </c>
      <c r="M6011" t="s">
        <v>15</v>
      </c>
      <c r="N6011">
        <v>27.63</v>
      </c>
    </row>
    <row r="6012" spans="6:14" x14ac:dyDescent="0.35">
      <c r="F6012" t="s">
        <v>6049</v>
      </c>
      <c r="G6012">
        <v>2019</v>
      </c>
      <c r="H6012" t="s">
        <v>39</v>
      </c>
      <c r="I6012" t="s">
        <v>52</v>
      </c>
      <c r="J6012" t="s">
        <v>9</v>
      </c>
      <c r="K6012" t="s">
        <v>67</v>
      </c>
      <c r="L6012" t="s">
        <v>6</v>
      </c>
      <c r="M6012" t="s">
        <v>6</v>
      </c>
      <c r="N6012">
        <v>42.06</v>
      </c>
    </row>
    <row r="6013" spans="6:14" x14ac:dyDescent="0.35">
      <c r="F6013" t="s">
        <v>6050</v>
      </c>
      <c r="G6013">
        <v>2019</v>
      </c>
      <c r="H6013" t="s">
        <v>39</v>
      </c>
      <c r="I6013" t="s">
        <v>52</v>
      </c>
      <c r="J6013" t="s">
        <v>9</v>
      </c>
      <c r="K6013" t="s">
        <v>68</v>
      </c>
      <c r="L6013" t="s">
        <v>3</v>
      </c>
      <c r="M6013" t="s">
        <v>4</v>
      </c>
      <c r="N6013">
        <v>2.2109000000000001</v>
      </c>
    </row>
    <row r="6014" spans="6:14" x14ac:dyDescent="0.35">
      <c r="F6014" t="s">
        <v>6051</v>
      </c>
      <c r="G6014">
        <v>2019</v>
      </c>
      <c r="H6014" t="s">
        <v>39</v>
      </c>
      <c r="I6014" t="s">
        <v>52</v>
      </c>
      <c r="J6014" t="s">
        <v>9</v>
      </c>
      <c r="K6014" t="s">
        <v>68</v>
      </c>
      <c r="L6014" t="s">
        <v>3</v>
      </c>
      <c r="M6014" t="s">
        <v>29</v>
      </c>
      <c r="N6014">
        <v>140.56715399999999</v>
      </c>
    </row>
    <row r="6015" spans="6:14" x14ac:dyDescent="0.35">
      <c r="F6015" t="s">
        <v>6052</v>
      </c>
      <c r="G6015">
        <v>2019</v>
      </c>
      <c r="H6015" t="s">
        <v>39</v>
      </c>
      <c r="I6015" t="s">
        <v>52</v>
      </c>
      <c r="J6015" t="s">
        <v>9</v>
      </c>
      <c r="K6015" t="s">
        <v>68</v>
      </c>
      <c r="L6015" t="s">
        <v>3</v>
      </c>
      <c r="M6015" t="s">
        <v>6</v>
      </c>
      <c r="N6015">
        <v>0.74374099999999999</v>
      </c>
    </row>
    <row r="6016" spans="6:14" x14ac:dyDescent="0.35">
      <c r="F6016" t="s">
        <v>6053</v>
      </c>
      <c r="G6016">
        <v>2019</v>
      </c>
      <c r="H6016" t="s">
        <v>39</v>
      </c>
      <c r="I6016" t="s">
        <v>52</v>
      </c>
      <c r="J6016" t="s">
        <v>9</v>
      </c>
      <c r="K6016" t="s">
        <v>68</v>
      </c>
      <c r="L6016" t="s">
        <v>7</v>
      </c>
      <c r="M6016" t="s">
        <v>8</v>
      </c>
      <c r="N6016">
        <v>865.18789207000009</v>
      </c>
    </row>
    <row r="6017" spans="6:14" x14ac:dyDescent="0.35">
      <c r="F6017" t="s">
        <v>6054</v>
      </c>
      <c r="G6017">
        <v>2019</v>
      </c>
      <c r="H6017" t="s">
        <v>39</v>
      </c>
      <c r="I6017" t="s">
        <v>52</v>
      </c>
      <c r="J6017" t="s">
        <v>9</v>
      </c>
      <c r="K6017" t="s">
        <v>68</v>
      </c>
      <c r="L6017" t="s">
        <v>7</v>
      </c>
      <c r="M6017" t="s">
        <v>10</v>
      </c>
      <c r="N6017">
        <v>1931.9138822676368</v>
      </c>
    </row>
    <row r="6018" spans="6:14" x14ac:dyDescent="0.35">
      <c r="F6018" t="s">
        <v>6055</v>
      </c>
      <c r="G6018">
        <v>2019</v>
      </c>
      <c r="H6018" t="s">
        <v>39</v>
      </c>
      <c r="I6018" t="s">
        <v>52</v>
      </c>
      <c r="J6018" t="s">
        <v>9</v>
      </c>
      <c r="K6018" t="s">
        <v>68</v>
      </c>
      <c r="L6018" t="s">
        <v>7</v>
      </c>
      <c r="M6018" t="s">
        <v>11</v>
      </c>
      <c r="N6018">
        <v>238.06538742587998</v>
      </c>
    </row>
    <row r="6019" spans="6:14" x14ac:dyDescent="0.35">
      <c r="F6019" t="s">
        <v>6056</v>
      </c>
      <c r="G6019">
        <v>2019</v>
      </c>
      <c r="H6019" t="s">
        <v>39</v>
      </c>
      <c r="I6019" t="s">
        <v>52</v>
      </c>
      <c r="J6019" t="s">
        <v>9</v>
      </c>
      <c r="K6019" t="s">
        <v>68</v>
      </c>
      <c r="L6019" t="s">
        <v>7</v>
      </c>
      <c r="M6019" t="s">
        <v>14</v>
      </c>
      <c r="N6019">
        <v>3410.5982380717492</v>
      </c>
    </row>
    <row r="6020" spans="6:14" x14ac:dyDescent="0.35">
      <c r="F6020" t="s">
        <v>6057</v>
      </c>
      <c r="G6020">
        <v>2019</v>
      </c>
      <c r="H6020" t="s">
        <v>39</v>
      </c>
      <c r="I6020" t="s">
        <v>52</v>
      </c>
      <c r="J6020" t="s">
        <v>9</v>
      </c>
      <c r="K6020" t="s">
        <v>68</v>
      </c>
      <c r="L6020" t="s">
        <v>7</v>
      </c>
      <c r="M6020" t="s">
        <v>15</v>
      </c>
      <c r="N6020">
        <v>0.35730600000000001</v>
      </c>
    </row>
    <row r="6021" spans="6:14" x14ac:dyDescent="0.35">
      <c r="F6021" t="s">
        <v>6058</v>
      </c>
      <c r="G6021">
        <v>2019</v>
      </c>
      <c r="H6021" t="s">
        <v>39</v>
      </c>
      <c r="I6021" t="s">
        <v>52</v>
      </c>
      <c r="J6021" t="s">
        <v>9</v>
      </c>
      <c r="K6021" t="s">
        <v>68</v>
      </c>
      <c r="L6021" t="s">
        <v>7</v>
      </c>
      <c r="M6021" t="s">
        <v>34</v>
      </c>
      <c r="N6021">
        <v>323.0187309999996</v>
      </c>
    </row>
    <row r="6022" spans="6:14" x14ac:dyDescent="0.35">
      <c r="F6022" t="s">
        <v>6059</v>
      </c>
      <c r="G6022">
        <v>2019</v>
      </c>
      <c r="H6022" t="s">
        <v>39</v>
      </c>
      <c r="I6022" t="s">
        <v>52</v>
      </c>
      <c r="J6022" t="s">
        <v>9</v>
      </c>
      <c r="K6022" t="s">
        <v>68</v>
      </c>
      <c r="L6022" t="s">
        <v>7</v>
      </c>
      <c r="M6022" t="s">
        <v>31</v>
      </c>
      <c r="N6022">
        <v>6.1603133899999998</v>
      </c>
    </row>
    <row r="6023" spans="6:14" x14ac:dyDescent="0.35">
      <c r="F6023" t="s">
        <v>6060</v>
      </c>
      <c r="G6023">
        <v>2019</v>
      </c>
      <c r="H6023" t="s">
        <v>39</v>
      </c>
      <c r="I6023" t="s">
        <v>52</v>
      </c>
      <c r="J6023" t="s">
        <v>5</v>
      </c>
      <c r="K6023" t="s">
        <v>67</v>
      </c>
      <c r="L6023" t="s">
        <v>3</v>
      </c>
      <c r="M6023" t="s">
        <v>12</v>
      </c>
      <c r="N6023">
        <v>502.76400899999999</v>
      </c>
    </row>
    <row r="6024" spans="6:14" x14ac:dyDescent="0.35">
      <c r="F6024" t="s">
        <v>6061</v>
      </c>
      <c r="G6024">
        <v>2019</v>
      </c>
      <c r="H6024" t="s">
        <v>39</v>
      </c>
      <c r="I6024" t="s">
        <v>52</v>
      </c>
      <c r="J6024" t="s">
        <v>5</v>
      </c>
      <c r="K6024" t="s">
        <v>67</v>
      </c>
      <c r="L6024" t="s">
        <v>3</v>
      </c>
      <c r="M6024" t="s">
        <v>4</v>
      </c>
      <c r="N6024">
        <v>739.96627557392617</v>
      </c>
    </row>
    <row r="6025" spans="6:14" x14ac:dyDescent="0.35">
      <c r="F6025" t="s">
        <v>6062</v>
      </c>
      <c r="G6025">
        <v>2019</v>
      </c>
      <c r="H6025" t="s">
        <v>39</v>
      </c>
      <c r="I6025" t="s">
        <v>52</v>
      </c>
      <c r="J6025" t="s">
        <v>5</v>
      </c>
      <c r="K6025" t="s">
        <v>67</v>
      </c>
      <c r="L6025" t="s">
        <v>3</v>
      </c>
      <c r="M6025" t="s">
        <v>28</v>
      </c>
      <c r="N6025">
        <v>271.25110000000001</v>
      </c>
    </row>
    <row r="6026" spans="6:14" x14ac:dyDescent="0.35">
      <c r="F6026" t="s">
        <v>6063</v>
      </c>
      <c r="G6026">
        <v>2019</v>
      </c>
      <c r="H6026" t="s">
        <v>39</v>
      </c>
      <c r="I6026" t="s">
        <v>52</v>
      </c>
      <c r="J6026" t="s">
        <v>5</v>
      </c>
      <c r="K6026" t="s">
        <v>67</v>
      </c>
      <c r="L6026" t="s">
        <v>3</v>
      </c>
      <c r="M6026" t="s">
        <v>29</v>
      </c>
      <c r="N6026">
        <v>29.66</v>
      </c>
    </row>
    <row r="6027" spans="6:14" x14ac:dyDescent="0.35">
      <c r="F6027" t="s">
        <v>6064</v>
      </c>
      <c r="G6027">
        <v>2019</v>
      </c>
      <c r="H6027" t="s">
        <v>39</v>
      </c>
      <c r="I6027" t="s">
        <v>52</v>
      </c>
      <c r="J6027" t="s">
        <v>5</v>
      </c>
      <c r="K6027" t="s">
        <v>67</v>
      </c>
      <c r="L6027" t="s">
        <v>3</v>
      </c>
      <c r="M6027" t="s">
        <v>6</v>
      </c>
      <c r="N6027">
        <v>197.3406741259235</v>
      </c>
    </row>
    <row r="6028" spans="6:14" x14ac:dyDescent="0.35">
      <c r="F6028" t="s">
        <v>6065</v>
      </c>
      <c r="G6028">
        <v>2019</v>
      </c>
      <c r="H6028" t="s">
        <v>39</v>
      </c>
      <c r="I6028" t="s">
        <v>52</v>
      </c>
      <c r="J6028" t="s">
        <v>5</v>
      </c>
      <c r="K6028" t="s">
        <v>67</v>
      </c>
      <c r="L6028" t="s">
        <v>7</v>
      </c>
      <c r="M6028" t="s">
        <v>10</v>
      </c>
      <c r="N6028">
        <v>131.50317355740543</v>
      </c>
    </row>
    <row r="6029" spans="6:14" x14ac:dyDescent="0.35">
      <c r="F6029" t="s">
        <v>6066</v>
      </c>
      <c r="G6029">
        <v>2019</v>
      </c>
      <c r="H6029" t="s">
        <v>39</v>
      </c>
      <c r="I6029" t="s">
        <v>52</v>
      </c>
      <c r="J6029" t="s">
        <v>5</v>
      </c>
      <c r="K6029" t="s">
        <v>67</v>
      </c>
      <c r="L6029" t="s">
        <v>7</v>
      </c>
      <c r="M6029" t="s">
        <v>14</v>
      </c>
      <c r="N6029">
        <v>34.218940000000003</v>
      </c>
    </row>
    <row r="6030" spans="6:14" x14ac:dyDescent="0.35">
      <c r="F6030" t="s">
        <v>6067</v>
      </c>
      <c r="G6030">
        <v>2019</v>
      </c>
      <c r="H6030" t="s">
        <v>39</v>
      </c>
      <c r="I6030" t="s">
        <v>52</v>
      </c>
      <c r="J6030" t="s">
        <v>5</v>
      </c>
      <c r="K6030" t="s">
        <v>67</v>
      </c>
      <c r="L6030" t="s">
        <v>7</v>
      </c>
      <c r="M6030" t="s">
        <v>15</v>
      </c>
      <c r="N6030">
        <v>256.51034400000003</v>
      </c>
    </row>
    <row r="6031" spans="6:14" x14ac:dyDescent="0.35">
      <c r="F6031" t="s">
        <v>6068</v>
      </c>
      <c r="G6031">
        <v>2019</v>
      </c>
      <c r="H6031" t="s">
        <v>39</v>
      </c>
      <c r="I6031" t="s">
        <v>52</v>
      </c>
      <c r="J6031" t="s">
        <v>5</v>
      </c>
      <c r="K6031" t="s">
        <v>67</v>
      </c>
      <c r="L6031" t="s">
        <v>7</v>
      </c>
      <c r="M6031" t="s">
        <v>34</v>
      </c>
      <c r="N6031">
        <v>30.591000000000001</v>
      </c>
    </row>
    <row r="6032" spans="6:14" x14ac:dyDescent="0.35">
      <c r="F6032" t="s">
        <v>6069</v>
      </c>
      <c r="G6032">
        <v>2019</v>
      </c>
      <c r="H6032" t="s">
        <v>39</v>
      </c>
      <c r="I6032" t="s">
        <v>52</v>
      </c>
      <c r="J6032" t="s">
        <v>5</v>
      </c>
      <c r="K6032" t="s">
        <v>67</v>
      </c>
      <c r="L6032" t="s">
        <v>7</v>
      </c>
      <c r="M6032" t="s">
        <v>31</v>
      </c>
      <c r="N6032">
        <v>140.4384</v>
      </c>
    </row>
    <row r="6033" spans="6:14" x14ac:dyDescent="0.35">
      <c r="F6033" t="s">
        <v>6070</v>
      </c>
      <c r="G6033">
        <v>2019</v>
      </c>
      <c r="H6033" t="s">
        <v>39</v>
      </c>
      <c r="I6033" t="s">
        <v>52</v>
      </c>
      <c r="J6033" t="s">
        <v>5</v>
      </c>
      <c r="K6033" t="s">
        <v>68</v>
      </c>
      <c r="L6033" t="s">
        <v>3</v>
      </c>
      <c r="M6033" t="s">
        <v>12</v>
      </c>
      <c r="N6033">
        <v>50.843699999999998</v>
      </c>
    </row>
    <row r="6034" spans="6:14" x14ac:dyDescent="0.35">
      <c r="F6034" t="s">
        <v>6071</v>
      </c>
      <c r="G6034">
        <v>2019</v>
      </c>
      <c r="H6034" t="s">
        <v>39</v>
      </c>
      <c r="I6034" t="s">
        <v>52</v>
      </c>
      <c r="J6034" t="s">
        <v>5</v>
      </c>
      <c r="K6034" t="s">
        <v>68</v>
      </c>
      <c r="L6034" t="s">
        <v>3</v>
      </c>
      <c r="M6034" t="s">
        <v>4</v>
      </c>
      <c r="N6034">
        <v>806.13075600000002</v>
      </c>
    </row>
    <row r="6035" spans="6:14" x14ac:dyDescent="0.35">
      <c r="F6035" t="s">
        <v>6072</v>
      </c>
      <c r="G6035">
        <v>2019</v>
      </c>
      <c r="H6035" t="s">
        <v>39</v>
      </c>
      <c r="I6035" t="s">
        <v>52</v>
      </c>
      <c r="J6035" t="s">
        <v>5</v>
      </c>
      <c r="K6035" t="s">
        <v>68</v>
      </c>
      <c r="L6035" t="s">
        <v>3</v>
      </c>
      <c r="M6035" t="s">
        <v>16</v>
      </c>
      <c r="N6035">
        <v>55.45091</v>
      </c>
    </row>
    <row r="6036" spans="6:14" x14ac:dyDescent="0.35">
      <c r="F6036" t="s">
        <v>6073</v>
      </c>
      <c r="G6036">
        <v>2019</v>
      </c>
      <c r="H6036" t="s">
        <v>39</v>
      </c>
      <c r="I6036" t="s">
        <v>52</v>
      </c>
      <c r="J6036" t="s">
        <v>5</v>
      </c>
      <c r="K6036" t="s">
        <v>68</v>
      </c>
      <c r="L6036" t="s">
        <v>3</v>
      </c>
      <c r="M6036" t="s">
        <v>28</v>
      </c>
      <c r="N6036">
        <v>9.948393424999999</v>
      </c>
    </row>
    <row r="6037" spans="6:14" x14ac:dyDescent="0.35">
      <c r="F6037" t="s">
        <v>6074</v>
      </c>
      <c r="G6037">
        <v>2019</v>
      </c>
      <c r="H6037" t="s">
        <v>39</v>
      </c>
      <c r="I6037" t="s">
        <v>52</v>
      </c>
      <c r="J6037" t="s">
        <v>5</v>
      </c>
      <c r="K6037" t="s">
        <v>68</v>
      </c>
      <c r="L6037" t="s">
        <v>3</v>
      </c>
      <c r="M6037" t="s">
        <v>29</v>
      </c>
      <c r="N6037">
        <v>132.770276</v>
      </c>
    </row>
    <row r="6038" spans="6:14" x14ac:dyDescent="0.35">
      <c r="F6038" t="s">
        <v>6075</v>
      </c>
      <c r="G6038">
        <v>2019</v>
      </c>
      <c r="H6038" t="s">
        <v>39</v>
      </c>
      <c r="I6038" t="s">
        <v>52</v>
      </c>
      <c r="J6038" t="s">
        <v>5</v>
      </c>
      <c r="K6038" t="s">
        <v>68</v>
      </c>
      <c r="L6038" t="s">
        <v>3</v>
      </c>
      <c r="M6038" t="s">
        <v>6</v>
      </c>
      <c r="N6038">
        <v>140</v>
      </c>
    </row>
    <row r="6039" spans="6:14" x14ac:dyDescent="0.35">
      <c r="F6039" t="s">
        <v>6076</v>
      </c>
      <c r="G6039">
        <v>2019</v>
      </c>
      <c r="H6039" t="s">
        <v>39</v>
      </c>
      <c r="I6039" t="s">
        <v>52</v>
      </c>
      <c r="J6039" t="s">
        <v>5</v>
      </c>
      <c r="K6039" t="s">
        <v>68</v>
      </c>
      <c r="L6039" t="s">
        <v>7</v>
      </c>
      <c r="M6039" t="s">
        <v>8</v>
      </c>
      <c r="N6039">
        <v>2573.2798001486271</v>
      </c>
    </row>
    <row r="6040" spans="6:14" x14ac:dyDescent="0.35">
      <c r="F6040" t="s">
        <v>6077</v>
      </c>
      <c r="G6040">
        <v>2019</v>
      </c>
      <c r="H6040" t="s">
        <v>39</v>
      </c>
      <c r="I6040" t="s">
        <v>52</v>
      </c>
      <c r="J6040" t="s">
        <v>5</v>
      </c>
      <c r="K6040" t="s">
        <v>68</v>
      </c>
      <c r="L6040" t="s">
        <v>7</v>
      </c>
      <c r="M6040" t="s">
        <v>30</v>
      </c>
      <c r="N6040">
        <v>298.32220000000001</v>
      </c>
    </row>
    <row r="6041" spans="6:14" x14ac:dyDescent="0.35">
      <c r="F6041" t="s">
        <v>6078</v>
      </c>
      <c r="G6041">
        <v>2019</v>
      </c>
      <c r="H6041" t="s">
        <v>39</v>
      </c>
      <c r="I6041" t="s">
        <v>52</v>
      </c>
      <c r="J6041" t="s">
        <v>5</v>
      </c>
      <c r="K6041" t="s">
        <v>68</v>
      </c>
      <c r="L6041" t="s">
        <v>7</v>
      </c>
      <c r="M6041" t="s">
        <v>10</v>
      </c>
      <c r="N6041">
        <v>718.85963105999997</v>
      </c>
    </row>
    <row r="6042" spans="6:14" x14ac:dyDescent="0.35">
      <c r="F6042" t="s">
        <v>6079</v>
      </c>
      <c r="G6042">
        <v>2019</v>
      </c>
      <c r="H6042" t="s">
        <v>39</v>
      </c>
      <c r="I6042" t="s">
        <v>52</v>
      </c>
      <c r="J6042" t="s">
        <v>5</v>
      </c>
      <c r="K6042" t="s">
        <v>68</v>
      </c>
      <c r="L6042" t="s">
        <v>7</v>
      </c>
      <c r="M6042" t="s">
        <v>11</v>
      </c>
      <c r="N6042">
        <v>463.15704632785986</v>
      </c>
    </row>
    <row r="6043" spans="6:14" x14ac:dyDescent="0.35">
      <c r="F6043" t="s">
        <v>6080</v>
      </c>
      <c r="G6043">
        <v>2019</v>
      </c>
      <c r="H6043" t="s">
        <v>39</v>
      </c>
      <c r="I6043" t="s">
        <v>52</v>
      </c>
      <c r="J6043" t="s">
        <v>5</v>
      </c>
      <c r="K6043" t="s">
        <v>68</v>
      </c>
      <c r="L6043" t="s">
        <v>7</v>
      </c>
      <c r="M6043" t="s">
        <v>14</v>
      </c>
      <c r="N6043">
        <v>2873.7580361106998</v>
      </c>
    </row>
    <row r="6044" spans="6:14" x14ac:dyDescent="0.35">
      <c r="F6044" t="s">
        <v>6081</v>
      </c>
      <c r="G6044">
        <v>2019</v>
      </c>
      <c r="H6044" t="s">
        <v>39</v>
      </c>
      <c r="I6044" t="s">
        <v>52</v>
      </c>
      <c r="J6044" t="s">
        <v>5</v>
      </c>
      <c r="K6044" t="s">
        <v>68</v>
      </c>
      <c r="L6044" t="s">
        <v>7</v>
      </c>
      <c r="M6044" t="s">
        <v>15</v>
      </c>
      <c r="N6044">
        <v>21.44389</v>
      </c>
    </row>
    <row r="6045" spans="6:14" x14ac:dyDescent="0.35">
      <c r="F6045" t="s">
        <v>6082</v>
      </c>
      <c r="G6045">
        <v>2019</v>
      </c>
      <c r="H6045" t="s">
        <v>39</v>
      </c>
      <c r="I6045" t="s">
        <v>52</v>
      </c>
      <c r="J6045" t="s">
        <v>5</v>
      </c>
      <c r="K6045" t="s">
        <v>68</v>
      </c>
      <c r="L6045" t="s">
        <v>7</v>
      </c>
      <c r="M6045" t="s">
        <v>34</v>
      </c>
      <c r="N6045">
        <v>166.90916499999977</v>
      </c>
    </row>
    <row r="6046" spans="6:14" x14ac:dyDescent="0.35">
      <c r="F6046" t="s">
        <v>6083</v>
      </c>
      <c r="G6046">
        <v>2019</v>
      </c>
      <c r="H6046" t="s">
        <v>39</v>
      </c>
      <c r="I6046" t="s">
        <v>52</v>
      </c>
      <c r="J6046" t="s">
        <v>5</v>
      </c>
      <c r="K6046" t="s">
        <v>68</v>
      </c>
      <c r="L6046" t="s">
        <v>7</v>
      </c>
      <c r="M6046" t="s">
        <v>31</v>
      </c>
      <c r="N6046">
        <v>123.868848</v>
      </c>
    </row>
    <row r="6047" spans="6:14" x14ac:dyDescent="0.35">
      <c r="F6047" t="s">
        <v>6084</v>
      </c>
      <c r="G6047">
        <v>2019</v>
      </c>
      <c r="H6047" t="s">
        <v>39</v>
      </c>
      <c r="I6047" t="s">
        <v>52</v>
      </c>
      <c r="J6047" t="s">
        <v>5</v>
      </c>
      <c r="K6047" t="s">
        <v>68</v>
      </c>
      <c r="L6047" t="s">
        <v>7</v>
      </c>
      <c r="M6047" t="s">
        <v>32</v>
      </c>
      <c r="N6047">
        <v>284.11669999999998</v>
      </c>
    </row>
    <row r="6048" spans="6:14" x14ac:dyDescent="0.35">
      <c r="F6048" t="s">
        <v>6085</v>
      </c>
      <c r="G6048">
        <v>2019</v>
      </c>
      <c r="H6048" t="s">
        <v>39</v>
      </c>
      <c r="I6048" t="s">
        <v>52</v>
      </c>
      <c r="J6048" t="s">
        <v>5</v>
      </c>
      <c r="K6048" t="s">
        <v>68</v>
      </c>
      <c r="L6048" t="s">
        <v>6</v>
      </c>
      <c r="M6048" t="s">
        <v>6</v>
      </c>
      <c r="N6048">
        <v>1.7567330000000001</v>
      </c>
    </row>
    <row r="6049" spans="6:14" x14ac:dyDescent="0.35">
      <c r="F6049" t="s">
        <v>6086</v>
      </c>
      <c r="G6049">
        <v>2019</v>
      </c>
      <c r="H6049" t="s">
        <v>39</v>
      </c>
      <c r="I6049" t="s">
        <v>52</v>
      </c>
      <c r="J6049" t="s">
        <v>45</v>
      </c>
      <c r="K6049" t="s">
        <v>67</v>
      </c>
      <c r="L6049" t="s">
        <v>3</v>
      </c>
      <c r="M6049" t="s">
        <v>6</v>
      </c>
      <c r="N6049">
        <v>282.93838999999997</v>
      </c>
    </row>
    <row r="6050" spans="6:14" x14ac:dyDescent="0.35">
      <c r="F6050" t="s">
        <v>6087</v>
      </c>
      <c r="G6050">
        <v>2019</v>
      </c>
      <c r="H6050" t="s">
        <v>39</v>
      </c>
      <c r="I6050" t="s">
        <v>52</v>
      </c>
      <c r="J6050" t="s">
        <v>45</v>
      </c>
      <c r="K6050" t="s">
        <v>67</v>
      </c>
      <c r="L6050" t="s">
        <v>7</v>
      </c>
      <c r="M6050" t="s">
        <v>10</v>
      </c>
      <c r="N6050">
        <v>279.53257363064489</v>
      </c>
    </row>
    <row r="6051" spans="6:14" x14ac:dyDescent="0.35">
      <c r="F6051" t="s">
        <v>6088</v>
      </c>
      <c r="G6051">
        <v>2019</v>
      </c>
      <c r="H6051" t="s">
        <v>39</v>
      </c>
      <c r="I6051" t="s">
        <v>52</v>
      </c>
      <c r="J6051" t="s">
        <v>45</v>
      </c>
      <c r="K6051" t="s">
        <v>67</v>
      </c>
      <c r="L6051" t="s">
        <v>7</v>
      </c>
      <c r="M6051" t="s">
        <v>14</v>
      </c>
      <c r="N6051">
        <v>28.381509999999999</v>
      </c>
    </row>
    <row r="6052" spans="6:14" x14ac:dyDescent="0.35">
      <c r="F6052" t="s">
        <v>6089</v>
      </c>
      <c r="G6052">
        <v>2019</v>
      </c>
      <c r="H6052" t="s">
        <v>39</v>
      </c>
      <c r="I6052" t="s">
        <v>52</v>
      </c>
      <c r="J6052" t="s">
        <v>45</v>
      </c>
      <c r="K6052" t="s">
        <v>68</v>
      </c>
      <c r="L6052" t="s">
        <v>3</v>
      </c>
      <c r="M6052" t="s">
        <v>16</v>
      </c>
      <c r="N6052">
        <v>8.2279199999999992</v>
      </c>
    </row>
    <row r="6053" spans="6:14" x14ac:dyDescent="0.35">
      <c r="F6053" t="s">
        <v>6090</v>
      </c>
      <c r="G6053">
        <v>2019</v>
      </c>
      <c r="H6053" t="s">
        <v>39</v>
      </c>
      <c r="I6053" t="s">
        <v>52</v>
      </c>
      <c r="J6053" t="s">
        <v>45</v>
      </c>
      <c r="K6053" t="s">
        <v>68</v>
      </c>
      <c r="L6053" t="s">
        <v>3</v>
      </c>
      <c r="M6053" t="s">
        <v>29</v>
      </c>
      <c r="N6053">
        <v>1.1280490000000001</v>
      </c>
    </row>
    <row r="6054" spans="6:14" x14ac:dyDescent="0.35">
      <c r="F6054" t="s">
        <v>6091</v>
      </c>
      <c r="G6054">
        <v>2019</v>
      </c>
      <c r="H6054" t="s">
        <v>39</v>
      </c>
      <c r="I6054" t="s">
        <v>52</v>
      </c>
      <c r="J6054" t="s">
        <v>45</v>
      </c>
      <c r="K6054" t="s">
        <v>68</v>
      </c>
      <c r="L6054" t="s">
        <v>7</v>
      </c>
      <c r="M6054" t="s">
        <v>8</v>
      </c>
      <c r="N6054">
        <v>553.07039999999995</v>
      </c>
    </row>
    <row r="6055" spans="6:14" x14ac:dyDescent="0.35">
      <c r="F6055" t="s">
        <v>6092</v>
      </c>
      <c r="G6055">
        <v>2019</v>
      </c>
      <c r="H6055" t="s">
        <v>39</v>
      </c>
      <c r="I6055" t="s">
        <v>52</v>
      </c>
      <c r="J6055" t="s">
        <v>45</v>
      </c>
      <c r="K6055" t="s">
        <v>68</v>
      </c>
      <c r="L6055" t="s">
        <v>7</v>
      </c>
      <c r="M6055" t="s">
        <v>10</v>
      </c>
      <c r="N6055">
        <v>1194.5916505145988</v>
      </c>
    </row>
    <row r="6056" spans="6:14" x14ac:dyDescent="0.35">
      <c r="F6056" t="s">
        <v>6093</v>
      </c>
      <c r="G6056">
        <v>2019</v>
      </c>
      <c r="H6056" t="s">
        <v>39</v>
      </c>
      <c r="I6056" t="s">
        <v>52</v>
      </c>
      <c r="J6056" t="s">
        <v>45</v>
      </c>
      <c r="K6056" t="s">
        <v>68</v>
      </c>
      <c r="L6056" t="s">
        <v>7</v>
      </c>
      <c r="M6056" t="s">
        <v>11</v>
      </c>
      <c r="N6056">
        <v>325.09704726059971</v>
      </c>
    </row>
    <row r="6057" spans="6:14" x14ac:dyDescent="0.35">
      <c r="F6057" t="s">
        <v>6094</v>
      </c>
      <c r="G6057">
        <v>2019</v>
      </c>
      <c r="H6057" t="s">
        <v>39</v>
      </c>
      <c r="I6057" t="s">
        <v>52</v>
      </c>
      <c r="J6057" t="s">
        <v>45</v>
      </c>
      <c r="K6057" t="s">
        <v>68</v>
      </c>
      <c r="L6057" t="s">
        <v>7</v>
      </c>
      <c r="M6057" t="s">
        <v>14</v>
      </c>
      <c r="N6057">
        <v>58.655262999999714</v>
      </c>
    </row>
    <row r="6058" spans="6:14" x14ac:dyDescent="0.35">
      <c r="F6058" t="s">
        <v>6095</v>
      </c>
      <c r="G6058">
        <v>2019</v>
      </c>
      <c r="H6058" t="s">
        <v>39</v>
      </c>
      <c r="I6058" t="s">
        <v>52</v>
      </c>
      <c r="J6058" t="s">
        <v>45</v>
      </c>
      <c r="K6058" t="s">
        <v>68</v>
      </c>
      <c r="L6058" t="s">
        <v>7</v>
      </c>
      <c r="M6058" t="s">
        <v>15</v>
      </c>
      <c r="N6058">
        <v>0.85991600000000001</v>
      </c>
    </row>
    <row r="6059" spans="6:14" x14ac:dyDescent="0.35">
      <c r="F6059" t="s">
        <v>6096</v>
      </c>
      <c r="G6059">
        <v>2019</v>
      </c>
      <c r="H6059" t="s">
        <v>39</v>
      </c>
      <c r="I6059" t="s">
        <v>52</v>
      </c>
      <c r="J6059" t="s">
        <v>45</v>
      </c>
      <c r="K6059" t="s">
        <v>68</v>
      </c>
      <c r="L6059" t="s">
        <v>7</v>
      </c>
      <c r="M6059" t="s">
        <v>34</v>
      </c>
      <c r="N6059">
        <v>238.10396299999968</v>
      </c>
    </row>
    <row r="6060" spans="6:14" x14ac:dyDescent="0.35">
      <c r="F6060" t="s">
        <v>6097</v>
      </c>
      <c r="G6060">
        <v>2019</v>
      </c>
      <c r="H6060" t="s">
        <v>39</v>
      </c>
      <c r="I6060" t="s">
        <v>52</v>
      </c>
      <c r="J6060" t="s">
        <v>45</v>
      </c>
      <c r="K6060" t="s">
        <v>68</v>
      </c>
      <c r="L6060" t="s">
        <v>7</v>
      </c>
      <c r="M6060" t="s">
        <v>31</v>
      </c>
      <c r="N6060">
        <v>1.0914116199999999</v>
      </c>
    </row>
    <row r="6061" spans="6:14" x14ac:dyDescent="0.35">
      <c r="F6061" t="s">
        <v>6098</v>
      </c>
      <c r="G6061">
        <v>2019</v>
      </c>
      <c r="H6061" t="s">
        <v>39</v>
      </c>
      <c r="I6061" t="s">
        <v>52</v>
      </c>
      <c r="J6061" t="s">
        <v>45</v>
      </c>
      <c r="K6061" t="s">
        <v>68</v>
      </c>
      <c r="L6061" t="s">
        <v>6</v>
      </c>
      <c r="M6061" t="s">
        <v>6</v>
      </c>
      <c r="N6061">
        <v>21.157</v>
      </c>
    </row>
    <row r="6062" spans="6:14" x14ac:dyDescent="0.35">
      <c r="F6062" t="s">
        <v>6099</v>
      </c>
      <c r="G6062">
        <v>2019</v>
      </c>
      <c r="H6062" t="s">
        <v>40</v>
      </c>
      <c r="I6062" t="s">
        <v>52</v>
      </c>
      <c r="J6062" t="s">
        <v>9</v>
      </c>
      <c r="K6062" t="s">
        <v>68</v>
      </c>
      <c r="L6062" t="s">
        <v>3</v>
      </c>
      <c r="M6062" t="s">
        <v>4</v>
      </c>
      <c r="N6062">
        <v>24.803621</v>
      </c>
    </row>
    <row r="6063" spans="6:14" x14ac:dyDescent="0.35">
      <c r="F6063" t="s">
        <v>6100</v>
      </c>
      <c r="G6063">
        <v>2019</v>
      </c>
      <c r="H6063" t="s">
        <v>40</v>
      </c>
      <c r="I6063" t="s">
        <v>52</v>
      </c>
      <c r="J6063" t="s">
        <v>9</v>
      </c>
      <c r="K6063" t="s">
        <v>68</v>
      </c>
      <c r="L6063" t="s">
        <v>3</v>
      </c>
      <c r="M6063" t="s">
        <v>29</v>
      </c>
      <c r="N6063">
        <v>76.792145000000005</v>
      </c>
    </row>
    <row r="6064" spans="6:14" x14ac:dyDescent="0.35">
      <c r="F6064" t="s">
        <v>6101</v>
      </c>
      <c r="G6064">
        <v>2019</v>
      </c>
      <c r="H6064" t="s">
        <v>40</v>
      </c>
      <c r="I6064" t="s">
        <v>52</v>
      </c>
      <c r="J6064" t="s">
        <v>9</v>
      </c>
      <c r="K6064" t="s">
        <v>68</v>
      </c>
      <c r="L6064" t="s">
        <v>7</v>
      </c>
      <c r="M6064" t="s">
        <v>8</v>
      </c>
      <c r="N6064">
        <v>209.34610000000001</v>
      </c>
    </row>
    <row r="6065" spans="6:14" x14ac:dyDescent="0.35">
      <c r="F6065" t="s">
        <v>6102</v>
      </c>
      <c r="G6065">
        <v>2019</v>
      </c>
      <c r="H6065" t="s">
        <v>40</v>
      </c>
      <c r="I6065" t="s">
        <v>52</v>
      </c>
      <c r="J6065" t="s">
        <v>9</v>
      </c>
      <c r="K6065" t="s">
        <v>68</v>
      </c>
      <c r="L6065" t="s">
        <v>7</v>
      </c>
      <c r="M6065" t="s">
        <v>10</v>
      </c>
      <c r="N6065">
        <v>2069.3347234738994</v>
      </c>
    </row>
    <row r="6066" spans="6:14" x14ac:dyDescent="0.35">
      <c r="F6066" t="s">
        <v>6103</v>
      </c>
      <c r="G6066">
        <v>2019</v>
      </c>
      <c r="H6066" t="s">
        <v>40</v>
      </c>
      <c r="I6066" t="s">
        <v>52</v>
      </c>
      <c r="J6066" t="s">
        <v>9</v>
      </c>
      <c r="K6066" t="s">
        <v>68</v>
      </c>
      <c r="L6066" t="s">
        <v>7</v>
      </c>
      <c r="M6066" t="s">
        <v>11</v>
      </c>
      <c r="N6066">
        <v>143.99004280089989</v>
      </c>
    </row>
    <row r="6067" spans="6:14" x14ac:dyDescent="0.35">
      <c r="F6067" t="s">
        <v>6104</v>
      </c>
      <c r="G6067">
        <v>2019</v>
      </c>
      <c r="H6067" t="s">
        <v>40</v>
      </c>
      <c r="I6067" t="s">
        <v>52</v>
      </c>
      <c r="J6067" t="s">
        <v>9</v>
      </c>
      <c r="K6067" t="s">
        <v>68</v>
      </c>
      <c r="L6067" t="s">
        <v>7</v>
      </c>
      <c r="M6067" t="s">
        <v>14</v>
      </c>
      <c r="N6067">
        <v>433.06263364841897</v>
      </c>
    </row>
    <row r="6068" spans="6:14" x14ac:dyDescent="0.35">
      <c r="F6068" t="s">
        <v>6105</v>
      </c>
      <c r="G6068">
        <v>2019</v>
      </c>
      <c r="H6068" t="s">
        <v>40</v>
      </c>
      <c r="I6068" t="s">
        <v>52</v>
      </c>
      <c r="J6068" t="s">
        <v>9</v>
      </c>
      <c r="K6068" t="s">
        <v>68</v>
      </c>
      <c r="L6068" t="s">
        <v>7</v>
      </c>
      <c r="M6068" t="s">
        <v>15</v>
      </c>
      <c r="N6068">
        <v>1.40065</v>
      </c>
    </row>
    <row r="6069" spans="6:14" x14ac:dyDescent="0.35">
      <c r="F6069" t="s">
        <v>6106</v>
      </c>
      <c r="G6069">
        <v>2019</v>
      </c>
      <c r="H6069" t="s">
        <v>40</v>
      </c>
      <c r="I6069" t="s">
        <v>52</v>
      </c>
      <c r="J6069" t="s">
        <v>9</v>
      </c>
      <c r="K6069" t="s">
        <v>68</v>
      </c>
      <c r="L6069" t="s">
        <v>7</v>
      </c>
      <c r="M6069" t="s">
        <v>34</v>
      </c>
      <c r="N6069">
        <v>24.502874999999971</v>
      </c>
    </row>
    <row r="6070" spans="6:14" x14ac:dyDescent="0.35">
      <c r="F6070" t="s">
        <v>6107</v>
      </c>
      <c r="G6070">
        <v>2019</v>
      </c>
      <c r="H6070" t="s">
        <v>40</v>
      </c>
      <c r="I6070" t="s">
        <v>52</v>
      </c>
      <c r="J6070" t="s">
        <v>9</v>
      </c>
      <c r="K6070" t="s">
        <v>68</v>
      </c>
      <c r="L6070" t="s">
        <v>7</v>
      </c>
      <c r="M6070" t="s">
        <v>31</v>
      </c>
      <c r="N6070">
        <v>3.435515622</v>
      </c>
    </row>
    <row r="6071" spans="6:14" x14ac:dyDescent="0.35">
      <c r="F6071" t="s">
        <v>6108</v>
      </c>
      <c r="G6071">
        <v>2019</v>
      </c>
      <c r="H6071" t="s">
        <v>40</v>
      </c>
      <c r="I6071" t="s">
        <v>52</v>
      </c>
      <c r="J6071" t="s">
        <v>5</v>
      </c>
      <c r="K6071" t="s">
        <v>67</v>
      </c>
      <c r="L6071" t="s">
        <v>3</v>
      </c>
      <c r="M6071" t="s">
        <v>12</v>
      </c>
      <c r="N6071">
        <v>500.29520029000003</v>
      </c>
    </row>
    <row r="6072" spans="6:14" x14ac:dyDescent="0.35">
      <c r="F6072" t="s">
        <v>6109</v>
      </c>
      <c r="G6072">
        <v>2019</v>
      </c>
      <c r="H6072" t="s">
        <v>40</v>
      </c>
      <c r="I6072" t="s">
        <v>52</v>
      </c>
      <c r="J6072" t="s">
        <v>5</v>
      </c>
      <c r="K6072" t="s">
        <v>67</v>
      </c>
      <c r="L6072" t="s">
        <v>3</v>
      </c>
      <c r="M6072" t="s">
        <v>4</v>
      </c>
      <c r="N6072">
        <v>797.77752420000002</v>
      </c>
    </row>
    <row r="6073" spans="6:14" x14ac:dyDescent="0.35">
      <c r="F6073" t="s">
        <v>6110</v>
      </c>
      <c r="G6073">
        <v>2019</v>
      </c>
      <c r="H6073" t="s">
        <v>40</v>
      </c>
      <c r="I6073" t="s">
        <v>52</v>
      </c>
      <c r="J6073" t="s">
        <v>5</v>
      </c>
      <c r="K6073" t="s">
        <v>67</v>
      </c>
      <c r="L6073" t="s">
        <v>3</v>
      </c>
      <c r="M6073" t="s">
        <v>28</v>
      </c>
      <c r="N6073">
        <v>202.70808600999999</v>
      </c>
    </row>
    <row r="6074" spans="6:14" x14ac:dyDescent="0.35">
      <c r="F6074" t="s">
        <v>6111</v>
      </c>
      <c r="G6074">
        <v>2019</v>
      </c>
      <c r="H6074" t="s">
        <v>40</v>
      </c>
      <c r="I6074" t="s">
        <v>52</v>
      </c>
      <c r="J6074" t="s">
        <v>5</v>
      </c>
      <c r="K6074" t="s">
        <v>67</v>
      </c>
      <c r="L6074" t="s">
        <v>7</v>
      </c>
      <c r="M6074" t="s">
        <v>10</v>
      </c>
      <c r="N6074">
        <v>460.82653549999998</v>
      </c>
    </row>
    <row r="6075" spans="6:14" x14ac:dyDescent="0.35">
      <c r="F6075" t="s">
        <v>6112</v>
      </c>
      <c r="G6075">
        <v>2019</v>
      </c>
      <c r="H6075" t="s">
        <v>40</v>
      </c>
      <c r="I6075" t="s">
        <v>52</v>
      </c>
      <c r="J6075" t="s">
        <v>5</v>
      </c>
      <c r="K6075" t="s">
        <v>68</v>
      </c>
      <c r="L6075" t="s">
        <v>3</v>
      </c>
      <c r="M6075" t="s">
        <v>4</v>
      </c>
      <c r="N6075">
        <v>10.4543631</v>
      </c>
    </row>
    <row r="6076" spans="6:14" x14ac:dyDescent="0.35">
      <c r="F6076" t="s">
        <v>6113</v>
      </c>
      <c r="G6076">
        <v>2019</v>
      </c>
      <c r="H6076" t="s">
        <v>40</v>
      </c>
      <c r="I6076" t="s">
        <v>52</v>
      </c>
      <c r="J6076" t="s">
        <v>5</v>
      </c>
      <c r="K6076" t="s">
        <v>68</v>
      </c>
      <c r="L6076" t="s">
        <v>3</v>
      </c>
      <c r="M6076" t="s">
        <v>29</v>
      </c>
      <c r="N6076">
        <v>168.49292552</v>
      </c>
    </row>
    <row r="6077" spans="6:14" x14ac:dyDescent="0.35">
      <c r="F6077" t="s">
        <v>6114</v>
      </c>
      <c r="G6077">
        <v>2019</v>
      </c>
      <c r="H6077" t="s">
        <v>40</v>
      </c>
      <c r="I6077" t="s">
        <v>52</v>
      </c>
      <c r="J6077" t="s">
        <v>5</v>
      </c>
      <c r="K6077" t="s">
        <v>68</v>
      </c>
      <c r="L6077" t="s">
        <v>7</v>
      </c>
      <c r="M6077" t="s">
        <v>8</v>
      </c>
      <c r="N6077">
        <v>501.81684999999999</v>
      </c>
    </row>
    <row r="6078" spans="6:14" x14ac:dyDescent="0.35">
      <c r="F6078" t="s">
        <v>6115</v>
      </c>
      <c r="G6078">
        <v>2019</v>
      </c>
      <c r="H6078" t="s">
        <v>40</v>
      </c>
      <c r="I6078" t="s">
        <v>52</v>
      </c>
      <c r="J6078" t="s">
        <v>5</v>
      </c>
      <c r="K6078" t="s">
        <v>68</v>
      </c>
      <c r="L6078" t="s">
        <v>7</v>
      </c>
      <c r="M6078" t="s">
        <v>10</v>
      </c>
      <c r="N6078">
        <v>1753.7638512844999</v>
      </c>
    </row>
    <row r="6079" spans="6:14" x14ac:dyDescent="0.35">
      <c r="F6079" t="s">
        <v>6116</v>
      </c>
      <c r="G6079">
        <v>2019</v>
      </c>
      <c r="H6079" t="s">
        <v>40</v>
      </c>
      <c r="I6079" t="s">
        <v>52</v>
      </c>
      <c r="J6079" t="s">
        <v>5</v>
      </c>
      <c r="K6079" t="s">
        <v>68</v>
      </c>
      <c r="L6079" t="s">
        <v>7</v>
      </c>
      <c r="M6079" t="s">
        <v>11</v>
      </c>
      <c r="N6079">
        <v>396.07171556929984</v>
      </c>
    </row>
    <row r="6080" spans="6:14" x14ac:dyDescent="0.35">
      <c r="F6080" t="s">
        <v>6117</v>
      </c>
      <c r="G6080">
        <v>2019</v>
      </c>
      <c r="H6080" t="s">
        <v>40</v>
      </c>
      <c r="I6080" t="s">
        <v>52</v>
      </c>
      <c r="J6080" t="s">
        <v>5</v>
      </c>
      <c r="K6080" t="s">
        <v>68</v>
      </c>
      <c r="L6080" t="s">
        <v>7</v>
      </c>
      <c r="M6080" t="s">
        <v>14</v>
      </c>
      <c r="N6080">
        <v>2048.2657830774619</v>
      </c>
    </row>
    <row r="6081" spans="6:14" x14ac:dyDescent="0.35">
      <c r="F6081" t="s">
        <v>6118</v>
      </c>
      <c r="G6081">
        <v>2019</v>
      </c>
      <c r="H6081" t="s">
        <v>40</v>
      </c>
      <c r="I6081" t="s">
        <v>52</v>
      </c>
      <c r="J6081" t="s">
        <v>5</v>
      </c>
      <c r="K6081" t="s">
        <v>68</v>
      </c>
      <c r="L6081" t="s">
        <v>7</v>
      </c>
      <c r="M6081" t="s">
        <v>15</v>
      </c>
      <c r="N6081">
        <v>11.61847</v>
      </c>
    </row>
    <row r="6082" spans="6:14" x14ac:dyDescent="0.35">
      <c r="F6082" t="s">
        <v>6119</v>
      </c>
      <c r="G6082">
        <v>2019</v>
      </c>
      <c r="H6082" t="s">
        <v>40</v>
      </c>
      <c r="I6082" t="s">
        <v>52</v>
      </c>
      <c r="J6082" t="s">
        <v>5</v>
      </c>
      <c r="K6082" t="s">
        <v>68</v>
      </c>
      <c r="L6082" t="s">
        <v>7</v>
      </c>
      <c r="M6082" t="s">
        <v>34</v>
      </c>
      <c r="N6082">
        <v>9.8012829999999997</v>
      </c>
    </row>
    <row r="6083" spans="6:14" x14ac:dyDescent="0.35">
      <c r="F6083" t="s">
        <v>6120</v>
      </c>
      <c r="G6083">
        <v>2019</v>
      </c>
      <c r="H6083" t="s">
        <v>40</v>
      </c>
      <c r="I6083" t="s">
        <v>52</v>
      </c>
      <c r="J6083" t="s">
        <v>45</v>
      </c>
      <c r="K6083" t="s">
        <v>67</v>
      </c>
      <c r="L6083" t="s">
        <v>3</v>
      </c>
      <c r="M6083" t="s">
        <v>6</v>
      </c>
      <c r="N6083">
        <v>0.968221</v>
      </c>
    </row>
    <row r="6084" spans="6:14" x14ac:dyDescent="0.35">
      <c r="F6084" t="s">
        <v>6121</v>
      </c>
      <c r="G6084">
        <v>2019</v>
      </c>
      <c r="H6084" t="s">
        <v>40</v>
      </c>
      <c r="I6084" t="s">
        <v>52</v>
      </c>
      <c r="J6084" t="s">
        <v>45</v>
      </c>
      <c r="K6084" t="s">
        <v>68</v>
      </c>
      <c r="L6084" t="s">
        <v>3</v>
      </c>
      <c r="M6084" t="s">
        <v>4</v>
      </c>
      <c r="N6084">
        <v>72.038719</v>
      </c>
    </row>
    <row r="6085" spans="6:14" x14ac:dyDescent="0.35">
      <c r="F6085" t="s">
        <v>6122</v>
      </c>
      <c r="G6085">
        <v>2019</v>
      </c>
      <c r="H6085" t="s">
        <v>40</v>
      </c>
      <c r="I6085" t="s">
        <v>52</v>
      </c>
      <c r="J6085" t="s">
        <v>45</v>
      </c>
      <c r="K6085" t="s">
        <v>68</v>
      </c>
      <c r="L6085" t="s">
        <v>3</v>
      </c>
      <c r="M6085" t="s">
        <v>29</v>
      </c>
      <c r="N6085">
        <v>98.289593400000001</v>
      </c>
    </row>
    <row r="6086" spans="6:14" x14ac:dyDescent="0.35">
      <c r="F6086" t="s">
        <v>6123</v>
      </c>
      <c r="G6086">
        <v>2019</v>
      </c>
      <c r="H6086" t="s">
        <v>40</v>
      </c>
      <c r="I6086" t="s">
        <v>52</v>
      </c>
      <c r="J6086" t="s">
        <v>45</v>
      </c>
      <c r="K6086" t="s">
        <v>68</v>
      </c>
      <c r="L6086" t="s">
        <v>7</v>
      </c>
      <c r="M6086" t="s">
        <v>8</v>
      </c>
      <c r="N6086">
        <v>147.48560000000001</v>
      </c>
    </row>
    <row r="6087" spans="6:14" x14ac:dyDescent="0.35">
      <c r="F6087" t="s">
        <v>6124</v>
      </c>
      <c r="G6087">
        <v>2019</v>
      </c>
      <c r="H6087" t="s">
        <v>40</v>
      </c>
      <c r="I6087" t="s">
        <v>52</v>
      </c>
      <c r="J6087" t="s">
        <v>45</v>
      </c>
      <c r="K6087" t="s">
        <v>68</v>
      </c>
      <c r="L6087" t="s">
        <v>7</v>
      </c>
      <c r="M6087" t="s">
        <v>10</v>
      </c>
      <c r="N6087">
        <v>2600.6010439093993</v>
      </c>
    </row>
    <row r="6088" spans="6:14" x14ac:dyDescent="0.35">
      <c r="F6088" t="s">
        <v>6125</v>
      </c>
      <c r="G6088">
        <v>2019</v>
      </c>
      <c r="H6088" t="s">
        <v>40</v>
      </c>
      <c r="I6088" t="s">
        <v>52</v>
      </c>
      <c r="J6088" t="s">
        <v>45</v>
      </c>
      <c r="K6088" t="s">
        <v>68</v>
      </c>
      <c r="L6088" t="s">
        <v>7</v>
      </c>
      <c r="M6088" t="s">
        <v>11</v>
      </c>
      <c r="N6088">
        <v>145.38341600419989</v>
      </c>
    </row>
    <row r="6089" spans="6:14" x14ac:dyDescent="0.35">
      <c r="F6089" t="s">
        <v>6126</v>
      </c>
      <c r="G6089">
        <v>2019</v>
      </c>
      <c r="H6089" t="s">
        <v>40</v>
      </c>
      <c r="I6089" t="s">
        <v>52</v>
      </c>
      <c r="J6089" t="s">
        <v>45</v>
      </c>
      <c r="K6089" t="s">
        <v>68</v>
      </c>
      <c r="L6089" t="s">
        <v>7</v>
      </c>
      <c r="M6089" t="s">
        <v>14</v>
      </c>
      <c r="N6089">
        <v>15.38847555962</v>
      </c>
    </row>
    <row r="6090" spans="6:14" x14ac:dyDescent="0.35">
      <c r="F6090" t="s">
        <v>6127</v>
      </c>
      <c r="G6090">
        <v>2019</v>
      </c>
      <c r="H6090" t="s">
        <v>40</v>
      </c>
      <c r="I6090" t="s">
        <v>52</v>
      </c>
      <c r="J6090" t="s">
        <v>45</v>
      </c>
      <c r="K6090" t="s">
        <v>68</v>
      </c>
      <c r="L6090" t="s">
        <v>7</v>
      </c>
      <c r="M6090" t="s">
        <v>15</v>
      </c>
      <c r="N6090">
        <v>6.9857100000000001</v>
      </c>
    </row>
    <row r="6091" spans="6:14" x14ac:dyDescent="0.35">
      <c r="F6091" t="s">
        <v>6128</v>
      </c>
      <c r="G6091">
        <v>2019</v>
      </c>
      <c r="H6091" t="s">
        <v>40</v>
      </c>
      <c r="I6091" t="s">
        <v>52</v>
      </c>
      <c r="J6091" t="s">
        <v>45</v>
      </c>
      <c r="K6091" t="s">
        <v>68</v>
      </c>
      <c r="L6091" t="s">
        <v>7</v>
      </c>
      <c r="M6091" t="s">
        <v>34</v>
      </c>
      <c r="N6091">
        <v>39.96683799999996</v>
      </c>
    </row>
    <row r="6092" spans="6:14" x14ac:dyDescent="0.35">
      <c r="F6092" t="s">
        <v>6129</v>
      </c>
      <c r="G6092">
        <v>2019</v>
      </c>
      <c r="H6092" t="s">
        <v>40</v>
      </c>
      <c r="I6092" t="s">
        <v>52</v>
      </c>
      <c r="J6092" t="s">
        <v>45</v>
      </c>
      <c r="K6092" t="s">
        <v>68</v>
      </c>
      <c r="L6092" t="s">
        <v>7</v>
      </c>
      <c r="M6092" t="s">
        <v>31</v>
      </c>
      <c r="N6092">
        <v>0.20989219000000001</v>
      </c>
    </row>
    <row r="6093" spans="6:14" x14ac:dyDescent="0.35">
      <c r="F6093" t="s">
        <v>6130</v>
      </c>
      <c r="G6093">
        <v>2019</v>
      </c>
      <c r="H6093" t="s">
        <v>41</v>
      </c>
      <c r="I6093" t="s">
        <v>52</v>
      </c>
      <c r="J6093" t="s">
        <v>9</v>
      </c>
      <c r="K6093" t="s">
        <v>67</v>
      </c>
      <c r="L6093" t="s">
        <v>7</v>
      </c>
      <c r="M6093" t="s">
        <v>10</v>
      </c>
      <c r="N6093">
        <v>548.79999999999995</v>
      </c>
    </row>
    <row r="6094" spans="6:14" x14ac:dyDescent="0.35">
      <c r="F6094" t="s">
        <v>6131</v>
      </c>
      <c r="G6094">
        <v>2019</v>
      </c>
      <c r="H6094" t="s">
        <v>41</v>
      </c>
      <c r="I6094" t="s">
        <v>52</v>
      </c>
      <c r="J6094" t="s">
        <v>5</v>
      </c>
      <c r="K6094" t="s">
        <v>67</v>
      </c>
      <c r="L6094" t="s">
        <v>3</v>
      </c>
      <c r="M6094" t="s">
        <v>12</v>
      </c>
      <c r="N6094">
        <v>36243.650890254634</v>
      </c>
    </row>
    <row r="6095" spans="6:14" x14ac:dyDescent="0.35">
      <c r="F6095" t="s">
        <v>6132</v>
      </c>
      <c r="G6095">
        <v>2019</v>
      </c>
      <c r="H6095" t="s">
        <v>41</v>
      </c>
      <c r="I6095" t="s">
        <v>52</v>
      </c>
      <c r="J6095" t="s">
        <v>5</v>
      </c>
      <c r="K6095" t="s">
        <v>67</v>
      </c>
      <c r="L6095" t="s">
        <v>3</v>
      </c>
      <c r="M6095" t="s">
        <v>4</v>
      </c>
      <c r="N6095">
        <v>29826.360583852766</v>
      </c>
    </row>
    <row r="6096" spans="6:14" x14ac:dyDescent="0.35">
      <c r="F6096" t="s">
        <v>6133</v>
      </c>
      <c r="G6096">
        <v>2019</v>
      </c>
      <c r="H6096" t="s">
        <v>41</v>
      </c>
      <c r="I6096" t="s">
        <v>52</v>
      </c>
      <c r="J6096" t="s">
        <v>5</v>
      </c>
      <c r="K6096" t="s">
        <v>67</v>
      </c>
      <c r="L6096" t="s">
        <v>3</v>
      </c>
      <c r="M6096" t="s">
        <v>16</v>
      </c>
      <c r="N6096">
        <v>879.24232000000006</v>
      </c>
    </row>
    <row r="6097" spans="6:14" x14ac:dyDescent="0.35">
      <c r="F6097" t="s">
        <v>6134</v>
      </c>
      <c r="G6097">
        <v>2019</v>
      </c>
      <c r="H6097" t="s">
        <v>41</v>
      </c>
      <c r="I6097" t="s">
        <v>52</v>
      </c>
      <c r="J6097" t="s">
        <v>5</v>
      </c>
      <c r="K6097" t="s">
        <v>67</v>
      </c>
      <c r="L6097" t="s">
        <v>3</v>
      </c>
      <c r="M6097" t="s">
        <v>28</v>
      </c>
      <c r="N6097">
        <v>8945.0982804618798</v>
      </c>
    </row>
    <row r="6098" spans="6:14" x14ac:dyDescent="0.35">
      <c r="F6098" t="s">
        <v>6135</v>
      </c>
      <c r="G6098">
        <v>2019</v>
      </c>
      <c r="H6098" t="s">
        <v>41</v>
      </c>
      <c r="I6098" t="s">
        <v>52</v>
      </c>
      <c r="J6098" t="s">
        <v>5</v>
      </c>
      <c r="K6098" t="s">
        <v>67</v>
      </c>
      <c r="L6098" t="s">
        <v>3</v>
      </c>
      <c r="M6098" t="s">
        <v>29</v>
      </c>
      <c r="N6098">
        <v>928.77065970320155</v>
      </c>
    </row>
    <row r="6099" spans="6:14" x14ac:dyDescent="0.35">
      <c r="F6099" t="s">
        <v>6136</v>
      </c>
      <c r="G6099">
        <v>2019</v>
      </c>
      <c r="H6099" t="s">
        <v>41</v>
      </c>
      <c r="I6099" t="s">
        <v>52</v>
      </c>
      <c r="J6099" t="s">
        <v>5</v>
      </c>
      <c r="K6099" t="s">
        <v>67</v>
      </c>
      <c r="L6099" t="s">
        <v>3</v>
      </c>
      <c r="M6099" t="s">
        <v>6</v>
      </c>
      <c r="N6099">
        <v>886.62412674696679</v>
      </c>
    </row>
    <row r="6100" spans="6:14" x14ac:dyDescent="0.35">
      <c r="F6100" t="s">
        <v>6137</v>
      </c>
      <c r="G6100">
        <v>2019</v>
      </c>
      <c r="H6100" t="s">
        <v>41</v>
      </c>
      <c r="I6100" t="s">
        <v>52</v>
      </c>
      <c r="J6100" t="s">
        <v>5</v>
      </c>
      <c r="K6100" t="s">
        <v>67</v>
      </c>
      <c r="L6100" t="s">
        <v>7</v>
      </c>
      <c r="M6100" t="s">
        <v>30</v>
      </c>
      <c r="N6100">
        <v>0.69650000000000001</v>
      </c>
    </row>
    <row r="6101" spans="6:14" x14ac:dyDescent="0.35">
      <c r="F6101" t="s">
        <v>6138</v>
      </c>
      <c r="G6101">
        <v>2019</v>
      </c>
      <c r="H6101" t="s">
        <v>41</v>
      </c>
      <c r="I6101" t="s">
        <v>52</v>
      </c>
      <c r="J6101" t="s">
        <v>5</v>
      </c>
      <c r="K6101" t="s">
        <v>67</v>
      </c>
      <c r="L6101" t="s">
        <v>7</v>
      </c>
      <c r="M6101" t="s">
        <v>10</v>
      </c>
      <c r="N6101">
        <v>2200.6274678687992</v>
      </c>
    </row>
    <row r="6102" spans="6:14" x14ac:dyDescent="0.35">
      <c r="F6102" t="s">
        <v>6139</v>
      </c>
      <c r="G6102">
        <v>2019</v>
      </c>
      <c r="H6102" t="s">
        <v>41</v>
      </c>
      <c r="I6102" t="s">
        <v>52</v>
      </c>
      <c r="J6102" t="s">
        <v>5</v>
      </c>
      <c r="K6102" t="s">
        <v>67</v>
      </c>
      <c r="L6102" t="s">
        <v>7</v>
      </c>
      <c r="M6102" t="s">
        <v>31</v>
      </c>
      <c r="N6102">
        <v>7.4625000000000004</v>
      </c>
    </row>
    <row r="6103" spans="6:14" x14ac:dyDescent="0.35">
      <c r="F6103" t="s">
        <v>6140</v>
      </c>
      <c r="G6103">
        <v>2019</v>
      </c>
      <c r="H6103" t="s">
        <v>41</v>
      </c>
      <c r="I6103" t="s">
        <v>52</v>
      </c>
      <c r="J6103" t="s">
        <v>5</v>
      </c>
      <c r="K6103" t="s">
        <v>67</v>
      </c>
      <c r="L6103" t="s">
        <v>7</v>
      </c>
      <c r="M6103" t="s">
        <v>32</v>
      </c>
      <c r="N6103">
        <v>117.36068</v>
      </c>
    </row>
    <row r="6104" spans="6:14" x14ac:dyDescent="0.35">
      <c r="F6104" t="s">
        <v>6141</v>
      </c>
      <c r="G6104">
        <v>2019</v>
      </c>
      <c r="H6104" t="s">
        <v>41</v>
      </c>
      <c r="I6104" t="s">
        <v>52</v>
      </c>
      <c r="J6104" t="s">
        <v>5</v>
      </c>
      <c r="K6104" t="s">
        <v>67</v>
      </c>
      <c r="L6104" t="s">
        <v>7</v>
      </c>
      <c r="M6104" t="s">
        <v>6</v>
      </c>
      <c r="N6104">
        <v>34.901826921736053</v>
      </c>
    </row>
    <row r="6105" spans="6:14" x14ac:dyDescent="0.35">
      <c r="F6105" t="s">
        <v>6142</v>
      </c>
      <c r="G6105">
        <v>2019</v>
      </c>
      <c r="H6105" t="s">
        <v>41</v>
      </c>
      <c r="I6105" t="s">
        <v>52</v>
      </c>
      <c r="J6105" t="s">
        <v>5</v>
      </c>
      <c r="K6105" t="s">
        <v>68</v>
      </c>
      <c r="L6105" t="s">
        <v>3</v>
      </c>
      <c r="M6105" t="s">
        <v>12</v>
      </c>
      <c r="N6105">
        <v>2469.48992</v>
      </c>
    </row>
    <row r="6106" spans="6:14" x14ac:dyDescent="0.35">
      <c r="F6106" t="s">
        <v>6143</v>
      </c>
      <c r="G6106">
        <v>2019</v>
      </c>
      <c r="H6106" t="s">
        <v>41</v>
      </c>
      <c r="I6106" t="s">
        <v>52</v>
      </c>
      <c r="J6106" t="s">
        <v>5</v>
      </c>
      <c r="K6106" t="s">
        <v>68</v>
      </c>
      <c r="L6106" t="s">
        <v>3</v>
      </c>
      <c r="M6106" t="s">
        <v>4</v>
      </c>
      <c r="N6106">
        <v>2316.2610500000001</v>
      </c>
    </row>
    <row r="6107" spans="6:14" x14ac:dyDescent="0.35">
      <c r="F6107" t="s">
        <v>6144</v>
      </c>
      <c r="G6107">
        <v>2019</v>
      </c>
      <c r="H6107" t="s">
        <v>41</v>
      </c>
      <c r="I6107" t="s">
        <v>52</v>
      </c>
      <c r="J6107" t="s">
        <v>5</v>
      </c>
      <c r="K6107" t="s">
        <v>68</v>
      </c>
      <c r="L6107" t="s">
        <v>3</v>
      </c>
      <c r="M6107" t="s">
        <v>16</v>
      </c>
      <c r="N6107">
        <v>784.48445500000003</v>
      </c>
    </row>
    <row r="6108" spans="6:14" x14ac:dyDescent="0.35">
      <c r="F6108" t="s">
        <v>6145</v>
      </c>
      <c r="G6108">
        <v>2019</v>
      </c>
      <c r="H6108" t="s">
        <v>41</v>
      </c>
      <c r="I6108" t="s">
        <v>52</v>
      </c>
      <c r="J6108" t="s">
        <v>5</v>
      </c>
      <c r="K6108" t="s">
        <v>68</v>
      </c>
      <c r="L6108" t="s">
        <v>3</v>
      </c>
      <c r="M6108" t="s">
        <v>29</v>
      </c>
      <c r="N6108">
        <v>139.328475</v>
      </c>
    </row>
    <row r="6109" spans="6:14" x14ac:dyDescent="0.35">
      <c r="F6109" t="s">
        <v>6146</v>
      </c>
      <c r="G6109">
        <v>2019</v>
      </c>
      <c r="H6109" t="s">
        <v>41</v>
      </c>
      <c r="I6109" t="s">
        <v>52</v>
      </c>
      <c r="J6109" t="s">
        <v>5</v>
      </c>
      <c r="K6109" t="s">
        <v>68</v>
      </c>
      <c r="L6109" t="s">
        <v>7</v>
      </c>
      <c r="M6109" t="s">
        <v>8</v>
      </c>
      <c r="N6109">
        <v>498.17696000000001</v>
      </c>
    </row>
    <row r="6110" spans="6:14" x14ac:dyDescent="0.35">
      <c r="F6110" t="s">
        <v>6147</v>
      </c>
      <c r="G6110">
        <v>2019</v>
      </c>
      <c r="H6110" t="s">
        <v>41</v>
      </c>
      <c r="I6110" t="s">
        <v>52</v>
      </c>
      <c r="J6110" t="s">
        <v>5</v>
      </c>
      <c r="K6110" t="s">
        <v>68</v>
      </c>
      <c r="L6110" t="s">
        <v>7</v>
      </c>
      <c r="M6110" t="s">
        <v>15</v>
      </c>
      <c r="N6110">
        <v>1.0171649999999999</v>
      </c>
    </row>
    <row r="6111" spans="6:14" x14ac:dyDescent="0.35">
      <c r="F6111" t="s">
        <v>6148</v>
      </c>
      <c r="G6111">
        <v>2019</v>
      </c>
      <c r="H6111" t="s">
        <v>41</v>
      </c>
      <c r="I6111" t="s">
        <v>52</v>
      </c>
      <c r="J6111" t="s">
        <v>5</v>
      </c>
      <c r="K6111" t="s">
        <v>68</v>
      </c>
      <c r="L6111" t="s">
        <v>7</v>
      </c>
      <c r="M6111" t="s">
        <v>31</v>
      </c>
      <c r="N6111">
        <v>430.66300000000001</v>
      </c>
    </row>
    <row r="6112" spans="6:14" x14ac:dyDescent="0.35">
      <c r="F6112" t="s">
        <v>6149</v>
      </c>
      <c r="G6112">
        <v>2019</v>
      </c>
      <c r="H6112" t="s">
        <v>41</v>
      </c>
      <c r="I6112" t="s">
        <v>52</v>
      </c>
      <c r="J6112" t="s">
        <v>5</v>
      </c>
      <c r="K6112" t="s">
        <v>68</v>
      </c>
      <c r="L6112" t="s">
        <v>7</v>
      </c>
      <c r="M6112" t="s">
        <v>32</v>
      </c>
      <c r="N6112">
        <v>236.5557</v>
      </c>
    </row>
    <row r="6113" spans="6:14" x14ac:dyDescent="0.35">
      <c r="F6113" t="s">
        <v>6150</v>
      </c>
      <c r="G6113">
        <v>2019</v>
      </c>
      <c r="H6113" t="s">
        <v>41</v>
      </c>
      <c r="I6113" t="s">
        <v>52</v>
      </c>
      <c r="J6113" t="s">
        <v>45</v>
      </c>
      <c r="K6113" t="s">
        <v>67</v>
      </c>
      <c r="L6113" t="s">
        <v>3</v>
      </c>
      <c r="M6113" t="s">
        <v>4</v>
      </c>
      <c r="N6113">
        <v>788.53</v>
      </c>
    </row>
    <row r="6114" spans="6:14" x14ac:dyDescent="0.35">
      <c r="F6114" t="s">
        <v>6151</v>
      </c>
      <c r="G6114">
        <v>2019</v>
      </c>
      <c r="H6114" t="s">
        <v>41</v>
      </c>
      <c r="I6114" t="s">
        <v>52</v>
      </c>
      <c r="J6114" t="s">
        <v>45</v>
      </c>
      <c r="K6114" t="s">
        <v>67</v>
      </c>
      <c r="L6114" t="s">
        <v>7</v>
      </c>
      <c r="M6114" t="s">
        <v>10</v>
      </c>
      <c r="N6114">
        <v>1427.53</v>
      </c>
    </row>
    <row r="6115" spans="6:14" x14ac:dyDescent="0.35">
      <c r="F6115" t="s">
        <v>6152</v>
      </c>
      <c r="G6115">
        <v>2019</v>
      </c>
      <c r="H6115" t="s">
        <v>42</v>
      </c>
      <c r="I6115" t="s">
        <v>52</v>
      </c>
      <c r="J6115" t="s">
        <v>9</v>
      </c>
      <c r="K6115" t="s">
        <v>67</v>
      </c>
      <c r="L6115" t="s">
        <v>7</v>
      </c>
      <c r="M6115" t="s">
        <v>8</v>
      </c>
      <c r="N6115">
        <v>17.657800000000002</v>
      </c>
    </row>
    <row r="6116" spans="6:14" x14ac:dyDescent="0.35">
      <c r="F6116" t="s">
        <v>6153</v>
      </c>
      <c r="G6116">
        <v>2019</v>
      </c>
      <c r="H6116" t="s">
        <v>42</v>
      </c>
      <c r="I6116" t="s">
        <v>52</v>
      </c>
      <c r="J6116" t="s">
        <v>9</v>
      </c>
      <c r="K6116" t="s">
        <v>67</v>
      </c>
      <c r="L6116" t="s">
        <v>7</v>
      </c>
      <c r="M6116" t="s">
        <v>15</v>
      </c>
      <c r="N6116">
        <v>555.30025000000001</v>
      </c>
    </row>
    <row r="6117" spans="6:14" x14ac:dyDescent="0.35">
      <c r="F6117" t="s">
        <v>6154</v>
      </c>
      <c r="G6117">
        <v>2019</v>
      </c>
      <c r="H6117" t="s">
        <v>42</v>
      </c>
      <c r="I6117" t="s">
        <v>52</v>
      </c>
      <c r="J6117" t="s">
        <v>9</v>
      </c>
      <c r="K6117" t="s">
        <v>68</v>
      </c>
      <c r="L6117" t="s">
        <v>7</v>
      </c>
      <c r="M6117" t="s">
        <v>8</v>
      </c>
      <c r="N6117">
        <v>9.9147700000000007</v>
      </c>
    </row>
    <row r="6118" spans="6:14" x14ac:dyDescent="0.35">
      <c r="F6118" t="s">
        <v>6155</v>
      </c>
      <c r="G6118">
        <v>2019</v>
      </c>
      <c r="H6118" t="s">
        <v>42</v>
      </c>
      <c r="I6118" t="s">
        <v>52</v>
      </c>
      <c r="J6118" t="s">
        <v>9</v>
      </c>
      <c r="K6118" t="s">
        <v>68</v>
      </c>
      <c r="L6118" t="s">
        <v>7</v>
      </c>
      <c r="M6118" t="s">
        <v>10</v>
      </c>
      <c r="N6118">
        <v>25.603154719999974</v>
      </c>
    </row>
    <row r="6119" spans="6:14" x14ac:dyDescent="0.35">
      <c r="F6119" t="s">
        <v>6156</v>
      </c>
      <c r="G6119">
        <v>2019</v>
      </c>
      <c r="H6119" t="s">
        <v>42</v>
      </c>
      <c r="I6119" t="s">
        <v>52</v>
      </c>
      <c r="J6119" t="s">
        <v>9</v>
      </c>
      <c r="K6119" t="s">
        <v>68</v>
      </c>
      <c r="L6119" t="s">
        <v>7</v>
      </c>
      <c r="M6119" t="s">
        <v>11</v>
      </c>
      <c r="N6119">
        <v>9.9277007634000007</v>
      </c>
    </row>
    <row r="6120" spans="6:14" x14ac:dyDescent="0.35">
      <c r="F6120" t="s">
        <v>6157</v>
      </c>
      <c r="G6120">
        <v>2019</v>
      </c>
      <c r="H6120" t="s">
        <v>42</v>
      </c>
      <c r="I6120" t="s">
        <v>52</v>
      </c>
      <c r="J6120" t="s">
        <v>9</v>
      </c>
      <c r="K6120" t="s">
        <v>68</v>
      </c>
      <c r="L6120" t="s">
        <v>7</v>
      </c>
      <c r="M6120" t="s">
        <v>14</v>
      </c>
      <c r="N6120">
        <v>509.73299585000001</v>
      </c>
    </row>
    <row r="6121" spans="6:14" x14ac:dyDescent="0.35">
      <c r="F6121" t="s">
        <v>6158</v>
      </c>
      <c r="G6121">
        <v>2019</v>
      </c>
      <c r="H6121" t="s">
        <v>42</v>
      </c>
      <c r="I6121" t="s">
        <v>52</v>
      </c>
      <c r="J6121" t="s">
        <v>5</v>
      </c>
      <c r="K6121" t="s">
        <v>67</v>
      </c>
      <c r="L6121" t="s">
        <v>3</v>
      </c>
      <c r="M6121" t="s">
        <v>12</v>
      </c>
      <c r="N6121">
        <v>18936.419573048093</v>
      </c>
    </row>
    <row r="6122" spans="6:14" x14ac:dyDescent="0.35">
      <c r="F6122" t="s">
        <v>6159</v>
      </c>
      <c r="G6122">
        <v>2019</v>
      </c>
      <c r="H6122" t="s">
        <v>42</v>
      </c>
      <c r="I6122" t="s">
        <v>52</v>
      </c>
      <c r="J6122" t="s">
        <v>5</v>
      </c>
      <c r="K6122" t="s">
        <v>67</v>
      </c>
      <c r="L6122" t="s">
        <v>3</v>
      </c>
      <c r="M6122" t="s">
        <v>4</v>
      </c>
      <c r="N6122">
        <v>21711.610420879802</v>
      </c>
    </row>
    <row r="6123" spans="6:14" x14ac:dyDescent="0.35">
      <c r="F6123" t="s">
        <v>6160</v>
      </c>
      <c r="G6123">
        <v>2019</v>
      </c>
      <c r="H6123" t="s">
        <v>42</v>
      </c>
      <c r="I6123" t="s">
        <v>52</v>
      </c>
      <c r="J6123" t="s">
        <v>5</v>
      </c>
      <c r="K6123" t="s">
        <v>67</v>
      </c>
      <c r="L6123" t="s">
        <v>3</v>
      </c>
      <c r="M6123" t="s">
        <v>16</v>
      </c>
      <c r="N6123">
        <v>767.27764999999999</v>
      </c>
    </row>
    <row r="6124" spans="6:14" x14ac:dyDescent="0.35">
      <c r="F6124" t="s">
        <v>6161</v>
      </c>
      <c r="G6124">
        <v>2019</v>
      </c>
      <c r="H6124" t="s">
        <v>42</v>
      </c>
      <c r="I6124" t="s">
        <v>52</v>
      </c>
      <c r="J6124" t="s">
        <v>5</v>
      </c>
      <c r="K6124" t="s">
        <v>67</v>
      </c>
      <c r="L6124" t="s">
        <v>3</v>
      </c>
      <c r="M6124" t="s">
        <v>28</v>
      </c>
      <c r="N6124">
        <v>8567.2850442654872</v>
      </c>
    </row>
    <row r="6125" spans="6:14" x14ac:dyDescent="0.35">
      <c r="F6125" t="s">
        <v>6162</v>
      </c>
      <c r="G6125">
        <v>2019</v>
      </c>
      <c r="H6125" t="s">
        <v>42</v>
      </c>
      <c r="I6125" t="s">
        <v>52</v>
      </c>
      <c r="J6125" t="s">
        <v>5</v>
      </c>
      <c r="K6125" t="s">
        <v>67</v>
      </c>
      <c r="L6125" t="s">
        <v>3</v>
      </c>
      <c r="M6125" t="s">
        <v>29</v>
      </c>
      <c r="N6125">
        <v>155.7774683116204</v>
      </c>
    </row>
    <row r="6126" spans="6:14" x14ac:dyDescent="0.35">
      <c r="F6126" t="s">
        <v>6163</v>
      </c>
      <c r="G6126">
        <v>2019</v>
      </c>
      <c r="H6126" t="s">
        <v>42</v>
      </c>
      <c r="I6126" t="s">
        <v>52</v>
      </c>
      <c r="J6126" t="s">
        <v>5</v>
      </c>
      <c r="K6126" t="s">
        <v>67</v>
      </c>
      <c r="L6126" t="s">
        <v>3</v>
      </c>
      <c r="M6126" t="s">
        <v>6</v>
      </c>
      <c r="N6126">
        <v>3840.5836587436752</v>
      </c>
    </row>
    <row r="6127" spans="6:14" x14ac:dyDescent="0.35">
      <c r="F6127" t="s">
        <v>6164</v>
      </c>
      <c r="G6127">
        <v>2019</v>
      </c>
      <c r="H6127" t="s">
        <v>42</v>
      </c>
      <c r="I6127" t="s">
        <v>52</v>
      </c>
      <c r="J6127" t="s">
        <v>5</v>
      </c>
      <c r="K6127" t="s">
        <v>67</v>
      </c>
      <c r="L6127" t="s">
        <v>7</v>
      </c>
      <c r="M6127" t="s">
        <v>8</v>
      </c>
      <c r="N6127">
        <v>72.623400000000004</v>
      </c>
    </row>
    <row r="6128" spans="6:14" x14ac:dyDescent="0.35">
      <c r="F6128" t="s">
        <v>6165</v>
      </c>
      <c r="G6128">
        <v>2019</v>
      </c>
      <c r="H6128" t="s">
        <v>42</v>
      </c>
      <c r="I6128" t="s">
        <v>52</v>
      </c>
      <c r="J6128" t="s">
        <v>5</v>
      </c>
      <c r="K6128" t="s">
        <v>67</v>
      </c>
      <c r="L6128" t="s">
        <v>7</v>
      </c>
      <c r="M6128" t="s">
        <v>10</v>
      </c>
      <c r="N6128">
        <v>1909.7496178974861</v>
      </c>
    </row>
    <row r="6129" spans="6:14" x14ac:dyDescent="0.35">
      <c r="F6129" t="s">
        <v>6166</v>
      </c>
      <c r="G6129">
        <v>2019</v>
      </c>
      <c r="H6129" t="s">
        <v>42</v>
      </c>
      <c r="I6129" t="s">
        <v>52</v>
      </c>
      <c r="J6129" t="s">
        <v>5</v>
      </c>
      <c r="K6129" t="s">
        <v>67</v>
      </c>
      <c r="L6129" t="s">
        <v>7</v>
      </c>
      <c r="M6129" t="s">
        <v>15</v>
      </c>
      <c r="N6129">
        <v>25185.701229999999</v>
      </c>
    </row>
    <row r="6130" spans="6:14" x14ac:dyDescent="0.35">
      <c r="F6130" t="s">
        <v>6167</v>
      </c>
      <c r="G6130">
        <v>2019</v>
      </c>
      <c r="H6130" t="s">
        <v>42</v>
      </c>
      <c r="I6130" t="s">
        <v>52</v>
      </c>
      <c r="J6130" t="s">
        <v>5</v>
      </c>
      <c r="K6130" t="s">
        <v>67</v>
      </c>
      <c r="L6130" t="s">
        <v>7</v>
      </c>
      <c r="M6130" t="s">
        <v>31</v>
      </c>
      <c r="N6130">
        <v>1073.68508</v>
      </c>
    </row>
    <row r="6131" spans="6:14" x14ac:dyDescent="0.35">
      <c r="F6131" t="s">
        <v>6168</v>
      </c>
      <c r="G6131">
        <v>2019</v>
      </c>
      <c r="H6131" t="s">
        <v>42</v>
      </c>
      <c r="I6131" t="s">
        <v>52</v>
      </c>
      <c r="J6131" t="s">
        <v>5</v>
      </c>
      <c r="K6131" t="s">
        <v>67</v>
      </c>
      <c r="L6131" t="s">
        <v>7</v>
      </c>
      <c r="M6131" t="s">
        <v>32</v>
      </c>
      <c r="N6131">
        <v>744.11943199999996</v>
      </c>
    </row>
    <row r="6132" spans="6:14" x14ac:dyDescent="0.35">
      <c r="F6132" t="s">
        <v>6169</v>
      </c>
      <c r="G6132">
        <v>2019</v>
      </c>
      <c r="H6132" t="s">
        <v>42</v>
      </c>
      <c r="I6132" t="s">
        <v>52</v>
      </c>
      <c r="J6132" t="s">
        <v>5</v>
      </c>
      <c r="K6132" t="s">
        <v>67</v>
      </c>
      <c r="L6132" t="s">
        <v>7</v>
      </c>
      <c r="M6132" t="s">
        <v>6</v>
      </c>
      <c r="N6132">
        <v>298.02188478299098</v>
      </c>
    </row>
    <row r="6133" spans="6:14" x14ac:dyDescent="0.35">
      <c r="F6133" t="s">
        <v>6170</v>
      </c>
      <c r="G6133">
        <v>2019</v>
      </c>
      <c r="H6133" t="s">
        <v>42</v>
      </c>
      <c r="I6133" t="s">
        <v>52</v>
      </c>
      <c r="J6133" t="s">
        <v>5</v>
      </c>
      <c r="K6133" t="s">
        <v>68</v>
      </c>
      <c r="L6133" t="s">
        <v>3</v>
      </c>
      <c r="M6133" t="s">
        <v>12</v>
      </c>
      <c r="N6133">
        <v>2872.0771100000002</v>
      </c>
    </row>
    <row r="6134" spans="6:14" x14ac:dyDescent="0.35">
      <c r="F6134" t="s">
        <v>6171</v>
      </c>
      <c r="G6134">
        <v>2019</v>
      </c>
      <c r="H6134" t="s">
        <v>42</v>
      </c>
      <c r="I6134" t="s">
        <v>52</v>
      </c>
      <c r="J6134" t="s">
        <v>5</v>
      </c>
      <c r="K6134" t="s">
        <v>68</v>
      </c>
      <c r="L6134" t="s">
        <v>3</v>
      </c>
      <c r="M6134" t="s">
        <v>4</v>
      </c>
      <c r="N6134">
        <v>3537.5778150000001</v>
      </c>
    </row>
    <row r="6135" spans="6:14" x14ac:dyDescent="0.35">
      <c r="F6135" t="s">
        <v>6172</v>
      </c>
      <c r="G6135">
        <v>2019</v>
      </c>
      <c r="H6135" t="s">
        <v>42</v>
      </c>
      <c r="I6135" t="s">
        <v>52</v>
      </c>
      <c r="J6135" t="s">
        <v>5</v>
      </c>
      <c r="K6135" t="s">
        <v>68</v>
      </c>
      <c r="L6135" t="s">
        <v>3</v>
      </c>
      <c r="M6135" t="s">
        <v>16</v>
      </c>
      <c r="N6135">
        <v>1686.4100100000001</v>
      </c>
    </row>
    <row r="6136" spans="6:14" x14ac:dyDescent="0.35">
      <c r="F6136" t="s">
        <v>6173</v>
      </c>
      <c r="G6136">
        <v>2019</v>
      </c>
      <c r="H6136" t="s">
        <v>42</v>
      </c>
      <c r="I6136" t="s">
        <v>52</v>
      </c>
      <c r="J6136" t="s">
        <v>5</v>
      </c>
      <c r="K6136" t="s">
        <v>68</v>
      </c>
      <c r="L6136" t="s">
        <v>3</v>
      </c>
      <c r="M6136" t="s">
        <v>29</v>
      </c>
      <c r="N6136">
        <v>173.54250000000002</v>
      </c>
    </row>
    <row r="6137" spans="6:14" x14ac:dyDescent="0.35">
      <c r="F6137" t="s">
        <v>6174</v>
      </c>
      <c r="G6137">
        <v>2019</v>
      </c>
      <c r="H6137" t="s">
        <v>42</v>
      </c>
      <c r="I6137" t="s">
        <v>52</v>
      </c>
      <c r="J6137" t="s">
        <v>5</v>
      </c>
      <c r="K6137" t="s">
        <v>68</v>
      </c>
      <c r="L6137" t="s">
        <v>7</v>
      </c>
      <c r="M6137" t="s">
        <v>8</v>
      </c>
      <c r="N6137">
        <v>647.73800000000006</v>
      </c>
    </row>
    <row r="6138" spans="6:14" x14ac:dyDescent="0.35">
      <c r="F6138" t="s">
        <v>6175</v>
      </c>
      <c r="G6138">
        <v>2019</v>
      </c>
      <c r="H6138" t="s">
        <v>42</v>
      </c>
      <c r="I6138" t="s">
        <v>52</v>
      </c>
      <c r="J6138" t="s">
        <v>5</v>
      </c>
      <c r="K6138" t="s">
        <v>68</v>
      </c>
      <c r="L6138" t="s">
        <v>7</v>
      </c>
      <c r="M6138" t="s">
        <v>30</v>
      </c>
      <c r="N6138">
        <v>39.369300000000003</v>
      </c>
    </row>
    <row r="6139" spans="6:14" x14ac:dyDescent="0.35">
      <c r="F6139" t="s">
        <v>6176</v>
      </c>
      <c r="G6139">
        <v>2019</v>
      </c>
      <c r="H6139" t="s">
        <v>42</v>
      </c>
      <c r="I6139" t="s">
        <v>52</v>
      </c>
      <c r="J6139" t="s">
        <v>5</v>
      </c>
      <c r="K6139" t="s">
        <v>68</v>
      </c>
      <c r="L6139" t="s">
        <v>7</v>
      </c>
      <c r="M6139" t="s">
        <v>10</v>
      </c>
      <c r="N6139">
        <v>156.17474089999985</v>
      </c>
    </row>
    <row r="6140" spans="6:14" x14ac:dyDescent="0.35">
      <c r="F6140" t="s">
        <v>6177</v>
      </c>
      <c r="G6140">
        <v>2019</v>
      </c>
      <c r="H6140" t="s">
        <v>42</v>
      </c>
      <c r="I6140" t="s">
        <v>52</v>
      </c>
      <c r="J6140" t="s">
        <v>5</v>
      </c>
      <c r="K6140" t="s">
        <v>68</v>
      </c>
      <c r="L6140" t="s">
        <v>7</v>
      </c>
      <c r="M6140" t="s">
        <v>14</v>
      </c>
      <c r="N6140">
        <v>15139.7906196806</v>
      </c>
    </row>
    <row r="6141" spans="6:14" x14ac:dyDescent="0.35">
      <c r="F6141" t="s">
        <v>6178</v>
      </c>
      <c r="G6141">
        <v>2019</v>
      </c>
      <c r="H6141" t="s">
        <v>42</v>
      </c>
      <c r="I6141" t="s">
        <v>52</v>
      </c>
      <c r="J6141" t="s">
        <v>5</v>
      </c>
      <c r="K6141" t="s">
        <v>68</v>
      </c>
      <c r="L6141" t="s">
        <v>7</v>
      </c>
      <c r="M6141" t="s">
        <v>15</v>
      </c>
      <c r="N6141">
        <v>6.2956899999999996</v>
      </c>
    </row>
    <row r="6142" spans="6:14" x14ac:dyDescent="0.35">
      <c r="F6142" t="s">
        <v>6179</v>
      </c>
      <c r="G6142">
        <v>2019</v>
      </c>
      <c r="H6142" t="s">
        <v>42</v>
      </c>
      <c r="I6142" t="s">
        <v>52</v>
      </c>
      <c r="J6142" t="s">
        <v>5</v>
      </c>
      <c r="K6142" t="s">
        <v>68</v>
      </c>
      <c r="L6142" t="s">
        <v>7</v>
      </c>
      <c r="M6142" t="s">
        <v>31</v>
      </c>
      <c r="N6142">
        <v>95.613609999999994</v>
      </c>
    </row>
    <row r="6143" spans="6:14" x14ac:dyDescent="0.35">
      <c r="F6143" t="s">
        <v>6180</v>
      </c>
      <c r="G6143">
        <v>2019</v>
      </c>
      <c r="H6143" t="s">
        <v>42</v>
      </c>
      <c r="I6143" t="s">
        <v>52</v>
      </c>
      <c r="J6143" t="s">
        <v>5</v>
      </c>
      <c r="K6143" t="s">
        <v>68</v>
      </c>
      <c r="L6143" t="s">
        <v>7</v>
      </c>
      <c r="M6143" t="s">
        <v>32</v>
      </c>
      <c r="N6143">
        <v>378.23930000000001</v>
      </c>
    </row>
    <row r="6144" spans="6:14" x14ac:dyDescent="0.35">
      <c r="F6144" t="s">
        <v>6181</v>
      </c>
      <c r="G6144">
        <v>2019</v>
      </c>
      <c r="H6144" t="s">
        <v>42</v>
      </c>
      <c r="I6144" t="s">
        <v>52</v>
      </c>
      <c r="J6144" t="s">
        <v>45</v>
      </c>
      <c r="K6144" t="s">
        <v>67</v>
      </c>
      <c r="L6144" t="s">
        <v>7</v>
      </c>
      <c r="M6144" t="s">
        <v>8</v>
      </c>
      <c r="N6144">
        <v>53.107799999999997</v>
      </c>
    </row>
    <row r="6145" spans="6:14" x14ac:dyDescent="0.35">
      <c r="F6145" t="s">
        <v>6182</v>
      </c>
      <c r="G6145">
        <v>2019</v>
      </c>
      <c r="H6145" t="s">
        <v>42</v>
      </c>
      <c r="I6145" t="s">
        <v>52</v>
      </c>
      <c r="J6145" t="s">
        <v>45</v>
      </c>
      <c r="K6145" t="s">
        <v>67</v>
      </c>
      <c r="L6145" t="s">
        <v>7</v>
      </c>
      <c r="M6145" t="s">
        <v>15</v>
      </c>
      <c r="N6145">
        <v>430.06400000000002</v>
      </c>
    </row>
    <row r="6146" spans="6:14" x14ac:dyDescent="0.35">
      <c r="F6146" t="s">
        <v>6183</v>
      </c>
      <c r="G6146">
        <v>2019</v>
      </c>
      <c r="H6146" t="s">
        <v>42</v>
      </c>
      <c r="I6146" t="s">
        <v>52</v>
      </c>
      <c r="J6146" t="s">
        <v>45</v>
      </c>
      <c r="K6146" t="s">
        <v>68</v>
      </c>
      <c r="L6146" t="s">
        <v>7</v>
      </c>
      <c r="M6146" t="s">
        <v>10</v>
      </c>
      <c r="N6146">
        <v>113.55514582899987</v>
      </c>
    </row>
    <row r="6147" spans="6:14" x14ac:dyDescent="0.35">
      <c r="F6147" t="s">
        <v>6184</v>
      </c>
      <c r="G6147">
        <v>2020</v>
      </c>
      <c r="H6147" t="s">
        <v>27</v>
      </c>
      <c r="I6147" t="s">
        <v>52</v>
      </c>
      <c r="J6147" t="s">
        <v>9</v>
      </c>
      <c r="K6147" t="s">
        <v>67</v>
      </c>
      <c r="L6147" t="s">
        <v>7</v>
      </c>
      <c r="M6147" t="s">
        <v>14</v>
      </c>
      <c r="N6147">
        <v>3.6962155774929362</v>
      </c>
    </row>
    <row r="6148" spans="6:14" x14ac:dyDescent="0.35">
      <c r="F6148" t="s">
        <v>6185</v>
      </c>
      <c r="G6148">
        <v>2020</v>
      </c>
      <c r="H6148" t="s">
        <v>27</v>
      </c>
      <c r="I6148" t="s">
        <v>52</v>
      </c>
      <c r="J6148" t="s">
        <v>9</v>
      </c>
      <c r="K6148" t="s">
        <v>68</v>
      </c>
      <c r="L6148" t="s">
        <v>3</v>
      </c>
      <c r="M6148" t="s">
        <v>29</v>
      </c>
      <c r="N6148">
        <v>5.3146101082621078</v>
      </c>
    </row>
    <row r="6149" spans="6:14" x14ac:dyDescent="0.35">
      <c r="F6149" t="s">
        <v>6186</v>
      </c>
      <c r="G6149">
        <v>2020</v>
      </c>
      <c r="H6149" t="s">
        <v>27</v>
      </c>
      <c r="I6149" t="s">
        <v>52</v>
      </c>
      <c r="J6149" t="s">
        <v>9</v>
      </c>
      <c r="K6149" t="s">
        <v>68</v>
      </c>
      <c r="L6149" t="s">
        <v>7</v>
      </c>
      <c r="M6149" t="s">
        <v>8</v>
      </c>
      <c r="N6149">
        <v>264.03442429220769</v>
      </c>
    </row>
    <row r="6150" spans="6:14" x14ac:dyDescent="0.35">
      <c r="F6150" t="s">
        <v>6187</v>
      </c>
      <c r="G6150">
        <v>2020</v>
      </c>
      <c r="H6150" t="s">
        <v>27</v>
      </c>
      <c r="I6150" t="s">
        <v>52</v>
      </c>
      <c r="J6150" t="s">
        <v>9</v>
      </c>
      <c r="K6150" t="s">
        <v>68</v>
      </c>
      <c r="L6150" t="s">
        <v>7</v>
      </c>
      <c r="M6150" t="s">
        <v>10</v>
      </c>
      <c r="N6150">
        <v>114.05918279724727</v>
      </c>
    </row>
    <row r="6151" spans="6:14" x14ac:dyDescent="0.35">
      <c r="F6151" t="s">
        <v>6188</v>
      </c>
      <c r="G6151">
        <v>2020</v>
      </c>
      <c r="H6151" t="s">
        <v>27</v>
      </c>
      <c r="I6151" t="s">
        <v>52</v>
      </c>
      <c r="J6151" t="s">
        <v>9</v>
      </c>
      <c r="K6151" t="s">
        <v>68</v>
      </c>
      <c r="L6151" t="s">
        <v>7</v>
      </c>
      <c r="M6151" t="s">
        <v>14</v>
      </c>
      <c r="N6151">
        <v>1555.2003691538712</v>
      </c>
    </row>
    <row r="6152" spans="6:14" x14ac:dyDescent="0.35">
      <c r="F6152" t="s">
        <v>6189</v>
      </c>
      <c r="G6152">
        <v>2020</v>
      </c>
      <c r="H6152" t="s">
        <v>27</v>
      </c>
      <c r="I6152" t="s">
        <v>52</v>
      </c>
      <c r="J6152" t="s">
        <v>5</v>
      </c>
      <c r="K6152" t="s">
        <v>67</v>
      </c>
      <c r="L6152" t="s">
        <v>3</v>
      </c>
      <c r="M6152" t="s">
        <v>12</v>
      </c>
      <c r="N6152">
        <v>3182.1481651146455</v>
      </c>
    </row>
    <row r="6153" spans="6:14" x14ac:dyDescent="0.35">
      <c r="F6153" t="s">
        <v>6190</v>
      </c>
      <c r="G6153">
        <v>2020</v>
      </c>
      <c r="H6153" t="s">
        <v>27</v>
      </c>
      <c r="I6153" t="s">
        <v>52</v>
      </c>
      <c r="J6153" t="s">
        <v>5</v>
      </c>
      <c r="K6153" t="s">
        <v>67</v>
      </c>
      <c r="L6153" t="s">
        <v>3</v>
      </c>
      <c r="M6153" t="s">
        <v>4</v>
      </c>
      <c r="N6153">
        <v>4415.791185446592</v>
      </c>
    </row>
    <row r="6154" spans="6:14" x14ac:dyDescent="0.35">
      <c r="F6154" t="s">
        <v>6191</v>
      </c>
      <c r="G6154">
        <v>2020</v>
      </c>
      <c r="H6154" t="s">
        <v>27</v>
      </c>
      <c r="I6154" t="s">
        <v>52</v>
      </c>
      <c r="J6154" t="s">
        <v>5</v>
      </c>
      <c r="K6154" t="s">
        <v>67</v>
      </c>
      <c r="L6154" t="s">
        <v>3</v>
      </c>
      <c r="M6154" t="s">
        <v>28</v>
      </c>
      <c r="N6154">
        <v>2538.3926094736935</v>
      </c>
    </row>
    <row r="6155" spans="6:14" x14ac:dyDescent="0.35">
      <c r="F6155" t="s">
        <v>6192</v>
      </c>
      <c r="G6155">
        <v>2020</v>
      </c>
      <c r="H6155" t="s">
        <v>27</v>
      </c>
      <c r="I6155" t="s">
        <v>52</v>
      </c>
      <c r="J6155" t="s">
        <v>5</v>
      </c>
      <c r="K6155" t="s">
        <v>67</v>
      </c>
      <c r="L6155" t="s">
        <v>3</v>
      </c>
      <c r="M6155" t="s">
        <v>29</v>
      </c>
      <c r="N6155">
        <v>52.309489360000001</v>
      </c>
    </row>
    <row r="6156" spans="6:14" x14ac:dyDescent="0.35">
      <c r="F6156" t="s">
        <v>6193</v>
      </c>
      <c r="G6156">
        <v>2020</v>
      </c>
      <c r="H6156" t="s">
        <v>27</v>
      </c>
      <c r="I6156" t="s">
        <v>52</v>
      </c>
      <c r="J6156" t="s">
        <v>5</v>
      </c>
      <c r="K6156" t="s">
        <v>67</v>
      </c>
      <c r="L6156" t="s">
        <v>3</v>
      </c>
      <c r="M6156" t="s">
        <v>6</v>
      </c>
      <c r="N6156">
        <v>295.03276337015643</v>
      </c>
    </row>
    <row r="6157" spans="6:14" x14ac:dyDescent="0.35">
      <c r="F6157" t="s">
        <v>6194</v>
      </c>
      <c r="G6157">
        <v>2020</v>
      </c>
      <c r="H6157" t="s">
        <v>27</v>
      </c>
      <c r="I6157" t="s">
        <v>52</v>
      </c>
      <c r="J6157" t="s">
        <v>5</v>
      </c>
      <c r="K6157" t="s">
        <v>67</v>
      </c>
      <c r="L6157" t="s">
        <v>7</v>
      </c>
      <c r="M6157" t="s">
        <v>10</v>
      </c>
      <c r="N6157">
        <v>655.6665944501965</v>
      </c>
    </row>
    <row r="6158" spans="6:14" x14ac:dyDescent="0.35">
      <c r="F6158" t="s">
        <v>6195</v>
      </c>
      <c r="G6158">
        <v>2020</v>
      </c>
      <c r="H6158" t="s">
        <v>27</v>
      </c>
      <c r="I6158" t="s">
        <v>52</v>
      </c>
      <c r="J6158" t="s">
        <v>5</v>
      </c>
      <c r="K6158" t="s">
        <v>67</v>
      </c>
      <c r="L6158" t="s">
        <v>7</v>
      </c>
      <c r="M6158" t="s">
        <v>14</v>
      </c>
      <c r="N6158">
        <v>17.525305676718222</v>
      </c>
    </row>
    <row r="6159" spans="6:14" x14ac:dyDescent="0.35">
      <c r="F6159" t="s">
        <v>6196</v>
      </c>
      <c r="G6159">
        <v>2020</v>
      </c>
      <c r="H6159" t="s">
        <v>27</v>
      </c>
      <c r="I6159" t="s">
        <v>52</v>
      </c>
      <c r="J6159" t="s">
        <v>5</v>
      </c>
      <c r="K6159" t="s">
        <v>67</v>
      </c>
      <c r="L6159" t="s">
        <v>7</v>
      </c>
      <c r="M6159" t="s">
        <v>15</v>
      </c>
      <c r="N6159">
        <v>1099.47712</v>
      </c>
    </row>
    <row r="6160" spans="6:14" x14ac:dyDescent="0.35">
      <c r="F6160" t="s">
        <v>6197</v>
      </c>
      <c r="G6160">
        <v>2020</v>
      </c>
      <c r="H6160" t="s">
        <v>27</v>
      </c>
      <c r="I6160" t="s">
        <v>52</v>
      </c>
      <c r="J6160" t="s">
        <v>5</v>
      </c>
      <c r="K6160" t="s">
        <v>67</v>
      </c>
      <c r="L6160" t="s">
        <v>7</v>
      </c>
      <c r="M6160" t="s">
        <v>31</v>
      </c>
      <c r="N6160">
        <v>40.579681999999998</v>
      </c>
    </row>
    <row r="6161" spans="6:14" x14ac:dyDescent="0.35">
      <c r="F6161" t="s">
        <v>6198</v>
      </c>
      <c r="G6161">
        <v>2020</v>
      </c>
      <c r="H6161" t="s">
        <v>27</v>
      </c>
      <c r="I6161" t="s">
        <v>52</v>
      </c>
      <c r="J6161" t="s">
        <v>5</v>
      </c>
      <c r="K6161" t="s">
        <v>67</v>
      </c>
      <c r="L6161" t="s">
        <v>7</v>
      </c>
      <c r="M6161" t="s">
        <v>32</v>
      </c>
      <c r="N6161">
        <v>603.75984700000004</v>
      </c>
    </row>
    <row r="6162" spans="6:14" x14ac:dyDescent="0.35">
      <c r="F6162" t="s">
        <v>6199</v>
      </c>
      <c r="G6162">
        <v>2020</v>
      </c>
      <c r="H6162" t="s">
        <v>27</v>
      </c>
      <c r="I6162" t="s">
        <v>52</v>
      </c>
      <c r="J6162" t="s">
        <v>5</v>
      </c>
      <c r="K6162" t="s">
        <v>67</v>
      </c>
      <c r="L6162" t="s">
        <v>7</v>
      </c>
      <c r="M6162" t="s">
        <v>6</v>
      </c>
      <c r="N6162">
        <v>1.3802102604562001</v>
      </c>
    </row>
    <row r="6163" spans="6:14" x14ac:dyDescent="0.35">
      <c r="F6163" t="s">
        <v>6200</v>
      </c>
      <c r="G6163">
        <v>2020</v>
      </c>
      <c r="H6163" t="s">
        <v>27</v>
      </c>
      <c r="I6163" t="s">
        <v>52</v>
      </c>
      <c r="J6163" t="s">
        <v>5</v>
      </c>
      <c r="K6163" t="s">
        <v>68</v>
      </c>
      <c r="L6163" t="s">
        <v>3</v>
      </c>
      <c r="M6163" t="s">
        <v>12</v>
      </c>
      <c r="N6163">
        <v>93.781459999999996</v>
      </c>
    </row>
    <row r="6164" spans="6:14" x14ac:dyDescent="0.35">
      <c r="F6164" t="s">
        <v>6201</v>
      </c>
      <c r="G6164">
        <v>2020</v>
      </c>
      <c r="H6164" t="s">
        <v>27</v>
      </c>
      <c r="I6164" t="s">
        <v>52</v>
      </c>
      <c r="J6164" t="s">
        <v>5</v>
      </c>
      <c r="K6164" t="s">
        <v>68</v>
      </c>
      <c r="L6164" t="s">
        <v>3</v>
      </c>
      <c r="M6164" t="s">
        <v>4</v>
      </c>
      <c r="N6164">
        <v>951.62066000000004</v>
      </c>
    </row>
    <row r="6165" spans="6:14" x14ac:dyDescent="0.35">
      <c r="F6165" t="s">
        <v>6202</v>
      </c>
      <c r="G6165">
        <v>2020</v>
      </c>
      <c r="H6165" t="s">
        <v>27</v>
      </c>
      <c r="I6165" t="s">
        <v>52</v>
      </c>
      <c r="J6165" t="s">
        <v>5</v>
      </c>
      <c r="K6165" t="s">
        <v>68</v>
      </c>
      <c r="L6165" t="s">
        <v>3</v>
      </c>
      <c r="M6165" t="s">
        <v>16</v>
      </c>
      <c r="N6165">
        <v>135.77475000000001</v>
      </c>
    </row>
    <row r="6166" spans="6:14" x14ac:dyDescent="0.35">
      <c r="F6166" t="s">
        <v>6203</v>
      </c>
      <c r="G6166">
        <v>2020</v>
      </c>
      <c r="H6166" t="s">
        <v>27</v>
      </c>
      <c r="I6166" t="s">
        <v>52</v>
      </c>
      <c r="J6166" t="s">
        <v>5</v>
      </c>
      <c r="K6166" t="s">
        <v>68</v>
      </c>
      <c r="L6166" t="s">
        <v>3</v>
      </c>
      <c r="M6166" t="s">
        <v>29</v>
      </c>
      <c r="N6166">
        <v>149.70511000000002</v>
      </c>
    </row>
    <row r="6167" spans="6:14" x14ac:dyDescent="0.35">
      <c r="F6167" t="s">
        <v>6204</v>
      </c>
      <c r="G6167">
        <v>2020</v>
      </c>
      <c r="H6167" t="s">
        <v>27</v>
      </c>
      <c r="I6167" t="s">
        <v>52</v>
      </c>
      <c r="J6167" t="s">
        <v>5</v>
      </c>
      <c r="K6167" t="s">
        <v>68</v>
      </c>
      <c r="L6167" t="s">
        <v>7</v>
      </c>
      <c r="M6167" t="s">
        <v>8</v>
      </c>
      <c r="N6167">
        <v>914.36106059435554</v>
      </c>
    </row>
    <row r="6168" spans="6:14" x14ac:dyDescent="0.35">
      <c r="F6168" t="s">
        <v>6205</v>
      </c>
      <c r="G6168">
        <v>2020</v>
      </c>
      <c r="H6168" t="s">
        <v>27</v>
      </c>
      <c r="I6168" t="s">
        <v>52</v>
      </c>
      <c r="J6168" t="s">
        <v>5</v>
      </c>
      <c r="K6168" t="s">
        <v>68</v>
      </c>
      <c r="L6168" t="s">
        <v>7</v>
      </c>
      <c r="M6168" t="s">
        <v>30</v>
      </c>
      <c r="N6168">
        <v>309.05</v>
      </c>
    </row>
    <row r="6169" spans="6:14" x14ac:dyDescent="0.35">
      <c r="F6169" t="s">
        <v>6206</v>
      </c>
      <c r="G6169">
        <v>2020</v>
      </c>
      <c r="H6169" t="s">
        <v>27</v>
      </c>
      <c r="I6169" t="s">
        <v>52</v>
      </c>
      <c r="J6169" t="s">
        <v>5</v>
      </c>
      <c r="K6169" t="s">
        <v>68</v>
      </c>
      <c r="L6169" t="s">
        <v>7</v>
      </c>
      <c r="M6169" t="s">
        <v>10</v>
      </c>
      <c r="N6169">
        <v>188.6307211703195</v>
      </c>
    </row>
    <row r="6170" spans="6:14" x14ac:dyDescent="0.35">
      <c r="F6170" t="s">
        <v>6207</v>
      </c>
      <c r="G6170">
        <v>2020</v>
      </c>
      <c r="H6170" t="s">
        <v>27</v>
      </c>
      <c r="I6170" t="s">
        <v>52</v>
      </c>
      <c r="J6170" t="s">
        <v>5</v>
      </c>
      <c r="K6170" t="s">
        <v>68</v>
      </c>
      <c r="L6170" t="s">
        <v>7</v>
      </c>
      <c r="M6170" t="s">
        <v>11</v>
      </c>
      <c r="N6170">
        <v>38.630016139999988</v>
      </c>
    </row>
    <row r="6171" spans="6:14" x14ac:dyDescent="0.35">
      <c r="F6171" t="s">
        <v>6208</v>
      </c>
      <c r="G6171">
        <v>2020</v>
      </c>
      <c r="H6171" t="s">
        <v>27</v>
      </c>
      <c r="I6171" t="s">
        <v>52</v>
      </c>
      <c r="J6171" t="s">
        <v>5</v>
      </c>
      <c r="K6171" t="s">
        <v>68</v>
      </c>
      <c r="L6171" t="s">
        <v>7</v>
      </c>
      <c r="M6171" t="s">
        <v>14</v>
      </c>
      <c r="N6171">
        <v>7420.5875191027308</v>
      </c>
    </row>
    <row r="6172" spans="6:14" x14ac:dyDescent="0.35">
      <c r="F6172" t="s">
        <v>6209</v>
      </c>
      <c r="G6172">
        <v>2020</v>
      </c>
      <c r="H6172" t="s">
        <v>27</v>
      </c>
      <c r="I6172" t="s">
        <v>52</v>
      </c>
      <c r="J6172" t="s">
        <v>5</v>
      </c>
      <c r="K6172" t="s">
        <v>68</v>
      </c>
      <c r="L6172" t="s">
        <v>7</v>
      </c>
      <c r="M6172" t="s">
        <v>31</v>
      </c>
      <c r="N6172">
        <v>95.730800000000002</v>
      </c>
    </row>
    <row r="6173" spans="6:14" x14ac:dyDescent="0.35">
      <c r="F6173" t="s">
        <v>6210</v>
      </c>
      <c r="G6173">
        <v>2020</v>
      </c>
      <c r="H6173" t="s">
        <v>27</v>
      </c>
      <c r="I6173" t="s">
        <v>52</v>
      </c>
      <c r="J6173" t="s">
        <v>5</v>
      </c>
      <c r="K6173" t="s">
        <v>68</v>
      </c>
      <c r="L6173" t="s">
        <v>7</v>
      </c>
      <c r="M6173" t="s">
        <v>32</v>
      </c>
      <c r="N6173">
        <v>225.236525</v>
      </c>
    </row>
    <row r="6174" spans="6:14" x14ac:dyDescent="0.35">
      <c r="F6174" t="s">
        <v>6211</v>
      </c>
      <c r="G6174">
        <v>2020</v>
      </c>
      <c r="H6174" t="s">
        <v>27</v>
      </c>
      <c r="I6174" t="s">
        <v>52</v>
      </c>
      <c r="J6174" t="s">
        <v>45</v>
      </c>
      <c r="K6174" t="s">
        <v>67</v>
      </c>
      <c r="L6174" t="s">
        <v>7</v>
      </c>
      <c r="M6174" t="s">
        <v>14</v>
      </c>
      <c r="N6174">
        <v>1.110329113959357</v>
      </c>
    </row>
    <row r="6175" spans="6:14" x14ac:dyDescent="0.35">
      <c r="F6175" t="s">
        <v>6212</v>
      </c>
      <c r="G6175">
        <v>2020</v>
      </c>
      <c r="H6175" t="s">
        <v>27</v>
      </c>
      <c r="I6175" t="s">
        <v>52</v>
      </c>
      <c r="J6175" t="s">
        <v>45</v>
      </c>
      <c r="K6175" t="s">
        <v>68</v>
      </c>
      <c r="L6175" t="s">
        <v>3</v>
      </c>
      <c r="M6175" t="s">
        <v>29</v>
      </c>
      <c r="N6175">
        <v>5.0857273390313402</v>
      </c>
    </row>
    <row r="6176" spans="6:14" x14ac:dyDescent="0.35">
      <c r="F6176" t="s">
        <v>6213</v>
      </c>
      <c r="G6176">
        <v>2020</v>
      </c>
      <c r="H6176" t="s">
        <v>27</v>
      </c>
      <c r="I6176" t="s">
        <v>52</v>
      </c>
      <c r="J6176" t="s">
        <v>45</v>
      </c>
      <c r="K6176" t="s">
        <v>68</v>
      </c>
      <c r="L6176" t="s">
        <v>7</v>
      </c>
      <c r="M6176" t="s">
        <v>8</v>
      </c>
      <c r="N6176">
        <v>193.79177038807438</v>
      </c>
    </row>
    <row r="6177" spans="6:14" x14ac:dyDescent="0.35">
      <c r="F6177" t="s">
        <v>6214</v>
      </c>
      <c r="G6177">
        <v>2020</v>
      </c>
      <c r="H6177" t="s">
        <v>27</v>
      </c>
      <c r="I6177" t="s">
        <v>52</v>
      </c>
      <c r="J6177" t="s">
        <v>45</v>
      </c>
      <c r="K6177" t="s">
        <v>68</v>
      </c>
      <c r="L6177" t="s">
        <v>7</v>
      </c>
      <c r="M6177" t="s">
        <v>10</v>
      </c>
      <c r="N6177">
        <v>296.67900078865188</v>
      </c>
    </row>
    <row r="6178" spans="6:14" x14ac:dyDescent="0.35">
      <c r="F6178" t="s">
        <v>6215</v>
      </c>
      <c r="G6178">
        <v>2020</v>
      </c>
      <c r="H6178" t="s">
        <v>27</v>
      </c>
      <c r="I6178" t="s">
        <v>52</v>
      </c>
      <c r="J6178" t="s">
        <v>45</v>
      </c>
      <c r="K6178" t="s">
        <v>68</v>
      </c>
      <c r="L6178" t="s">
        <v>7</v>
      </c>
      <c r="M6178" t="s">
        <v>11</v>
      </c>
      <c r="N6178">
        <v>75.144946333999982</v>
      </c>
    </row>
    <row r="6179" spans="6:14" x14ac:dyDescent="0.35">
      <c r="F6179" t="s">
        <v>6216</v>
      </c>
      <c r="G6179">
        <v>2020</v>
      </c>
      <c r="H6179" t="s">
        <v>27</v>
      </c>
      <c r="I6179" t="s">
        <v>52</v>
      </c>
      <c r="J6179" t="s">
        <v>45</v>
      </c>
      <c r="K6179" t="s">
        <v>68</v>
      </c>
      <c r="L6179" t="s">
        <v>7</v>
      </c>
      <c r="M6179" t="s">
        <v>14</v>
      </c>
      <c r="N6179">
        <v>346.34618256074106</v>
      </c>
    </row>
    <row r="6180" spans="6:14" x14ac:dyDescent="0.35">
      <c r="F6180" t="s">
        <v>6217</v>
      </c>
      <c r="G6180">
        <v>2020</v>
      </c>
      <c r="H6180" t="s">
        <v>33</v>
      </c>
      <c r="I6180" t="s">
        <v>52</v>
      </c>
      <c r="J6180" t="s">
        <v>9</v>
      </c>
      <c r="K6180" t="s">
        <v>67</v>
      </c>
      <c r="L6180" t="s">
        <v>3</v>
      </c>
      <c r="M6180" t="s">
        <v>4</v>
      </c>
      <c r="N6180">
        <v>15.57</v>
      </c>
    </row>
    <row r="6181" spans="6:14" x14ac:dyDescent="0.35">
      <c r="F6181" t="s">
        <v>6218</v>
      </c>
      <c r="G6181">
        <v>2020</v>
      </c>
      <c r="H6181" t="s">
        <v>33</v>
      </c>
      <c r="I6181" t="s">
        <v>52</v>
      </c>
      <c r="J6181" t="s">
        <v>9</v>
      </c>
      <c r="K6181" t="s">
        <v>67</v>
      </c>
      <c r="L6181" t="s">
        <v>7</v>
      </c>
      <c r="M6181" t="s">
        <v>10</v>
      </c>
      <c r="N6181">
        <v>3.9</v>
      </c>
    </row>
    <row r="6182" spans="6:14" x14ac:dyDescent="0.35">
      <c r="F6182" t="s">
        <v>6219</v>
      </c>
      <c r="G6182">
        <v>2020</v>
      </c>
      <c r="H6182" t="s">
        <v>33</v>
      </c>
      <c r="I6182" t="s">
        <v>52</v>
      </c>
      <c r="J6182" t="s">
        <v>9</v>
      </c>
      <c r="K6182" t="s">
        <v>67</v>
      </c>
      <c r="L6182" t="s">
        <v>7</v>
      </c>
      <c r="M6182" t="s">
        <v>14</v>
      </c>
      <c r="N6182">
        <v>9.8654765019549409</v>
      </c>
    </row>
    <row r="6183" spans="6:14" x14ac:dyDescent="0.35">
      <c r="F6183" t="s">
        <v>6220</v>
      </c>
      <c r="G6183">
        <v>2020</v>
      </c>
      <c r="H6183" t="s">
        <v>33</v>
      </c>
      <c r="I6183" t="s">
        <v>52</v>
      </c>
      <c r="J6183" t="s">
        <v>9</v>
      </c>
      <c r="K6183" t="s">
        <v>67</v>
      </c>
      <c r="L6183" t="s">
        <v>7</v>
      </c>
      <c r="M6183" t="s">
        <v>15</v>
      </c>
      <c r="N6183">
        <v>14854.204850000002</v>
      </c>
    </row>
    <row r="6184" spans="6:14" x14ac:dyDescent="0.35">
      <c r="F6184" t="s">
        <v>6221</v>
      </c>
      <c r="G6184">
        <v>2020</v>
      </c>
      <c r="H6184" t="s">
        <v>33</v>
      </c>
      <c r="I6184" t="s">
        <v>52</v>
      </c>
      <c r="J6184" t="s">
        <v>9</v>
      </c>
      <c r="K6184" t="s">
        <v>68</v>
      </c>
      <c r="L6184" t="s">
        <v>3</v>
      </c>
      <c r="M6184" t="s">
        <v>29</v>
      </c>
      <c r="N6184">
        <v>13.996304757217661</v>
      </c>
    </row>
    <row r="6185" spans="6:14" x14ac:dyDescent="0.35">
      <c r="F6185" t="s">
        <v>6222</v>
      </c>
      <c r="G6185">
        <v>2020</v>
      </c>
      <c r="H6185" t="s">
        <v>33</v>
      </c>
      <c r="I6185" t="s">
        <v>52</v>
      </c>
      <c r="J6185" t="s">
        <v>9</v>
      </c>
      <c r="K6185" t="s">
        <v>68</v>
      </c>
      <c r="L6185" t="s">
        <v>7</v>
      </c>
      <c r="M6185" t="s">
        <v>8</v>
      </c>
      <c r="N6185">
        <v>4931.4250284179043</v>
      </c>
    </row>
    <row r="6186" spans="6:14" x14ac:dyDescent="0.35">
      <c r="F6186" t="s">
        <v>6223</v>
      </c>
      <c r="G6186">
        <v>2020</v>
      </c>
      <c r="H6186" t="s">
        <v>33</v>
      </c>
      <c r="I6186" t="s">
        <v>52</v>
      </c>
      <c r="J6186" t="s">
        <v>9</v>
      </c>
      <c r="K6186" t="s">
        <v>68</v>
      </c>
      <c r="L6186" t="s">
        <v>7</v>
      </c>
      <c r="M6186" t="s">
        <v>30</v>
      </c>
      <c r="N6186">
        <v>14.823</v>
      </c>
    </row>
    <row r="6187" spans="6:14" x14ac:dyDescent="0.35">
      <c r="F6187" t="s">
        <v>6224</v>
      </c>
      <c r="G6187">
        <v>2020</v>
      </c>
      <c r="H6187" t="s">
        <v>33</v>
      </c>
      <c r="I6187" t="s">
        <v>52</v>
      </c>
      <c r="J6187" t="s">
        <v>9</v>
      </c>
      <c r="K6187" t="s">
        <v>68</v>
      </c>
      <c r="L6187" t="s">
        <v>7</v>
      </c>
      <c r="M6187" t="s">
        <v>10</v>
      </c>
      <c r="N6187">
        <v>557.98710237523665</v>
      </c>
    </row>
    <row r="6188" spans="6:14" x14ac:dyDescent="0.35">
      <c r="F6188" t="s">
        <v>6225</v>
      </c>
      <c r="G6188">
        <v>2020</v>
      </c>
      <c r="H6188" t="s">
        <v>33</v>
      </c>
      <c r="I6188" t="s">
        <v>52</v>
      </c>
      <c r="J6188" t="s">
        <v>9</v>
      </c>
      <c r="K6188" t="s">
        <v>68</v>
      </c>
      <c r="L6188" t="s">
        <v>7</v>
      </c>
      <c r="M6188" t="s">
        <v>11</v>
      </c>
      <c r="N6188">
        <v>143.33431931369307</v>
      </c>
    </row>
    <row r="6189" spans="6:14" x14ac:dyDescent="0.35">
      <c r="F6189" t="s">
        <v>6226</v>
      </c>
      <c r="G6189">
        <v>2020</v>
      </c>
      <c r="H6189" t="s">
        <v>33</v>
      </c>
      <c r="I6189" t="s">
        <v>52</v>
      </c>
      <c r="J6189" t="s">
        <v>9</v>
      </c>
      <c r="K6189" t="s">
        <v>68</v>
      </c>
      <c r="L6189" t="s">
        <v>7</v>
      </c>
      <c r="M6189" t="s">
        <v>14</v>
      </c>
      <c r="N6189">
        <v>2472.3885405921451</v>
      </c>
    </row>
    <row r="6190" spans="6:14" x14ac:dyDescent="0.35">
      <c r="F6190" t="s">
        <v>6227</v>
      </c>
      <c r="G6190">
        <v>2020</v>
      </c>
      <c r="H6190" t="s">
        <v>33</v>
      </c>
      <c r="I6190" t="s">
        <v>52</v>
      </c>
      <c r="J6190" t="s">
        <v>9</v>
      </c>
      <c r="K6190" t="s">
        <v>68</v>
      </c>
      <c r="L6190" t="s">
        <v>7</v>
      </c>
      <c r="M6190" t="s">
        <v>34</v>
      </c>
      <c r="N6190">
        <v>52.038575498575511</v>
      </c>
    </row>
    <row r="6191" spans="6:14" x14ac:dyDescent="0.35">
      <c r="F6191" t="s">
        <v>6228</v>
      </c>
      <c r="G6191">
        <v>2020</v>
      </c>
      <c r="H6191" t="s">
        <v>33</v>
      </c>
      <c r="I6191" t="s">
        <v>52</v>
      </c>
      <c r="J6191" t="s">
        <v>5</v>
      </c>
      <c r="K6191" t="s">
        <v>67</v>
      </c>
      <c r="L6191" t="s">
        <v>3</v>
      </c>
      <c r="M6191" t="s">
        <v>12</v>
      </c>
      <c r="N6191">
        <v>45248.856827592746</v>
      </c>
    </row>
    <row r="6192" spans="6:14" x14ac:dyDescent="0.35">
      <c r="F6192" t="s">
        <v>6229</v>
      </c>
      <c r="G6192">
        <v>2020</v>
      </c>
      <c r="H6192" t="s">
        <v>33</v>
      </c>
      <c r="I6192" t="s">
        <v>52</v>
      </c>
      <c r="J6192" t="s">
        <v>5</v>
      </c>
      <c r="K6192" t="s">
        <v>67</v>
      </c>
      <c r="L6192" t="s">
        <v>3</v>
      </c>
      <c r="M6192" t="s">
        <v>4</v>
      </c>
      <c r="N6192">
        <v>41761.813333314291</v>
      </c>
    </row>
    <row r="6193" spans="6:14" x14ac:dyDescent="0.35">
      <c r="F6193" t="s">
        <v>6230</v>
      </c>
      <c r="G6193">
        <v>2020</v>
      </c>
      <c r="H6193" t="s">
        <v>33</v>
      </c>
      <c r="I6193" t="s">
        <v>52</v>
      </c>
      <c r="J6193" t="s">
        <v>5</v>
      </c>
      <c r="K6193" t="s">
        <v>67</v>
      </c>
      <c r="L6193" t="s">
        <v>3</v>
      </c>
      <c r="M6193" t="s">
        <v>16</v>
      </c>
      <c r="N6193">
        <v>122.395064</v>
      </c>
    </row>
    <row r="6194" spans="6:14" x14ac:dyDescent="0.35">
      <c r="F6194" t="s">
        <v>6231</v>
      </c>
      <c r="G6194">
        <v>2020</v>
      </c>
      <c r="H6194" t="s">
        <v>33</v>
      </c>
      <c r="I6194" t="s">
        <v>52</v>
      </c>
      <c r="J6194" t="s">
        <v>5</v>
      </c>
      <c r="K6194" t="s">
        <v>67</v>
      </c>
      <c r="L6194" t="s">
        <v>3</v>
      </c>
      <c r="M6194" t="s">
        <v>28</v>
      </c>
      <c r="N6194">
        <v>26447.497368411787</v>
      </c>
    </row>
    <row r="6195" spans="6:14" x14ac:dyDescent="0.35">
      <c r="F6195" t="s">
        <v>6232</v>
      </c>
      <c r="G6195">
        <v>2020</v>
      </c>
      <c r="H6195" t="s">
        <v>33</v>
      </c>
      <c r="I6195" t="s">
        <v>52</v>
      </c>
      <c r="J6195" t="s">
        <v>5</v>
      </c>
      <c r="K6195" t="s">
        <v>67</v>
      </c>
      <c r="L6195" t="s">
        <v>3</v>
      </c>
      <c r="M6195" t="s">
        <v>29</v>
      </c>
      <c r="N6195">
        <v>296.67788130832605</v>
      </c>
    </row>
    <row r="6196" spans="6:14" x14ac:dyDescent="0.35">
      <c r="F6196" t="s">
        <v>6233</v>
      </c>
      <c r="G6196">
        <v>2020</v>
      </c>
      <c r="H6196" t="s">
        <v>33</v>
      </c>
      <c r="I6196" t="s">
        <v>52</v>
      </c>
      <c r="J6196" t="s">
        <v>5</v>
      </c>
      <c r="K6196" t="s">
        <v>67</v>
      </c>
      <c r="L6196" t="s">
        <v>3</v>
      </c>
      <c r="M6196" t="s">
        <v>6</v>
      </c>
      <c r="N6196">
        <v>926.60060485594431</v>
      </c>
    </row>
    <row r="6197" spans="6:14" x14ac:dyDescent="0.35">
      <c r="F6197" t="s">
        <v>6234</v>
      </c>
      <c r="G6197">
        <v>2020</v>
      </c>
      <c r="H6197" t="s">
        <v>33</v>
      </c>
      <c r="I6197" t="s">
        <v>52</v>
      </c>
      <c r="J6197" t="s">
        <v>5</v>
      </c>
      <c r="K6197" t="s">
        <v>67</v>
      </c>
      <c r="L6197" t="s">
        <v>7</v>
      </c>
      <c r="M6197" t="s">
        <v>8</v>
      </c>
      <c r="N6197">
        <v>64</v>
      </c>
    </row>
    <row r="6198" spans="6:14" x14ac:dyDescent="0.35">
      <c r="F6198" t="s">
        <v>6235</v>
      </c>
      <c r="G6198">
        <v>2020</v>
      </c>
      <c r="H6198" t="s">
        <v>33</v>
      </c>
      <c r="I6198" t="s">
        <v>52</v>
      </c>
      <c r="J6198" t="s">
        <v>5</v>
      </c>
      <c r="K6198" t="s">
        <v>67</v>
      </c>
      <c r="L6198" t="s">
        <v>7</v>
      </c>
      <c r="M6198" t="s">
        <v>10</v>
      </c>
      <c r="N6198">
        <v>6415.7976392883083</v>
      </c>
    </row>
    <row r="6199" spans="6:14" x14ac:dyDescent="0.35">
      <c r="F6199" t="s">
        <v>6236</v>
      </c>
      <c r="G6199">
        <v>2020</v>
      </c>
      <c r="H6199" t="s">
        <v>33</v>
      </c>
      <c r="I6199" t="s">
        <v>52</v>
      </c>
      <c r="J6199" t="s">
        <v>5</v>
      </c>
      <c r="K6199" t="s">
        <v>67</v>
      </c>
      <c r="L6199" t="s">
        <v>7</v>
      </c>
      <c r="M6199" t="s">
        <v>14</v>
      </c>
      <c r="N6199">
        <v>21.115822545850779</v>
      </c>
    </row>
    <row r="6200" spans="6:14" x14ac:dyDescent="0.35">
      <c r="F6200" t="s">
        <v>6237</v>
      </c>
      <c r="G6200">
        <v>2020</v>
      </c>
      <c r="H6200" t="s">
        <v>33</v>
      </c>
      <c r="I6200" t="s">
        <v>52</v>
      </c>
      <c r="J6200" t="s">
        <v>5</v>
      </c>
      <c r="K6200" t="s">
        <v>67</v>
      </c>
      <c r="L6200" t="s">
        <v>7</v>
      </c>
      <c r="M6200" t="s">
        <v>15</v>
      </c>
      <c r="N6200">
        <v>66742.747888500002</v>
      </c>
    </row>
    <row r="6201" spans="6:14" x14ac:dyDescent="0.35">
      <c r="F6201" t="s">
        <v>6238</v>
      </c>
      <c r="G6201">
        <v>2020</v>
      </c>
      <c r="H6201" t="s">
        <v>33</v>
      </c>
      <c r="I6201" t="s">
        <v>52</v>
      </c>
      <c r="J6201" t="s">
        <v>5</v>
      </c>
      <c r="K6201" t="s">
        <v>67</v>
      </c>
      <c r="L6201" t="s">
        <v>7</v>
      </c>
      <c r="M6201" t="s">
        <v>34</v>
      </c>
      <c r="N6201">
        <v>138.56565000000001</v>
      </c>
    </row>
    <row r="6202" spans="6:14" x14ac:dyDescent="0.35">
      <c r="F6202" t="s">
        <v>6239</v>
      </c>
      <c r="G6202">
        <v>2020</v>
      </c>
      <c r="H6202" t="s">
        <v>33</v>
      </c>
      <c r="I6202" t="s">
        <v>52</v>
      </c>
      <c r="J6202" t="s">
        <v>5</v>
      </c>
      <c r="K6202" t="s">
        <v>67</v>
      </c>
      <c r="L6202" t="s">
        <v>7</v>
      </c>
      <c r="M6202" t="s">
        <v>31</v>
      </c>
      <c r="N6202">
        <v>6747.5879364000002</v>
      </c>
    </row>
    <row r="6203" spans="6:14" x14ac:dyDescent="0.35">
      <c r="F6203" t="s">
        <v>6240</v>
      </c>
      <c r="G6203">
        <v>2020</v>
      </c>
      <c r="H6203" t="s">
        <v>33</v>
      </c>
      <c r="I6203" t="s">
        <v>52</v>
      </c>
      <c r="J6203" t="s">
        <v>5</v>
      </c>
      <c r="K6203" t="s">
        <v>67</v>
      </c>
      <c r="L6203" t="s">
        <v>7</v>
      </c>
      <c r="M6203" t="s">
        <v>32</v>
      </c>
      <c r="N6203">
        <v>45008.490355349815</v>
      </c>
    </row>
    <row r="6204" spans="6:14" x14ac:dyDescent="0.35">
      <c r="F6204" t="s">
        <v>6241</v>
      </c>
      <c r="G6204">
        <v>2020</v>
      </c>
      <c r="H6204" t="s">
        <v>33</v>
      </c>
      <c r="I6204" t="s">
        <v>52</v>
      </c>
      <c r="J6204" t="s">
        <v>5</v>
      </c>
      <c r="K6204" t="s">
        <v>67</v>
      </c>
      <c r="L6204" t="s">
        <v>7</v>
      </c>
      <c r="M6204" t="s">
        <v>6</v>
      </c>
      <c r="N6204">
        <v>75.472390777617676</v>
      </c>
    </row>
    <row r="6205" spans="6:14" x14ac:dyDescent="0.35">
      <c r="F6205" t="s">
        <v>6242</v>
      </c>
      <c r="G6205">
        <v>2020</v>
      </c>
      <c r="H6205" t="s">
        <v>33</v>
      </c>
      <c r="I6205" t="s">
        <v>52</v>
      </c>
      <c r="J6205" t="s">
        <v>5</v>
      </c>
      <c r="K6205" t="s">
        <v>68</v>
      </c>
      <c r="L6205" t="s">
        <v>3</v>
      </c>
      <c r="M6205" t="s">
        <v>12</v>
      </c>
      <c r="N6205">
        <v>384.94068500000003</v>
      </c>
    </row>
    <row r="6206" spans="6:14" x14ac:dyDescent="0.35">
      <c r="F6206" t="s">
        <v>6243</v>
      </c>
      <c r="G6206">
        <v>2020</v>
      </c>
      <c r="H6206" t="s">
        <v>33</v>
      </c>
      <c r="I6206" t="s">
        <v>52</v>
      </c>
      <c r="J6206" t="s">
        <v>5</v>
      </c>
      <c r="K6206" t="s">
        <v>68</v>
      </c>
      <c r="L6206" t="s">
        <v>3</v>
      </c>
      <c r="M6206" t="s">
        <v>4</v>
      </c>
      <c r="N6206">
        <v>1641.7398045641025</v>
      </c>
    </row>
    <row r="6207" spans="6:14" x14ac:dyDescent="0.35">
      <c r="F6207" t="s">
        <v>6244</v>
      </c>
      <c r="G6207">
        <v>2020</v>
      </c>
      <c r="H6207" t="s">
        <v>33</v>
      </c>
      <c r="I6207" t="s">
        <v>52</v>
      </c>
      <c r="J6207" t="s">
        <v>5</v>
      </c>
      <c r="K6207" t="s">
        <v>68</v>
      </c>
      <c r="L6207" t="s">
        <v>3</v>
      </c>
      <c r="M6207" t="s">
        <v>16</v>
      </c>
      <c r="N6207">
        <v>117.08150000000001</v>
      </c>
    </row>
    <row r="6208" spans="6:14" x14ac:dyDescent="0.35">
      <c r="F6208" t="s">
        <v>6245</v>
      </c>
      <c r="G6208">
        <v>2020</v>
      </c>
      <c r="H6208" t="s">
        <v>33</v>
      </c>
      <c r="I6208" t="s">
        <v>52</v>
      </c>
      <c r="J6208" t="s">
        <v>5</v>
      </c>
      <c r="K6208" t="s">
        <v>68</v>
      </c>
      <c r="L6208" t="s">
        <v>3</v>
      </c>
      <c r="M6208" t="s">
        <v>29</v>
      </c>
      <c r="N6208">
        <v>152.83951364051532</v>
      </c>
    </row>
    <row r="6209" spans="6:14" x14ac:dyDescent="0.35">
      <c r="F6209" t="s">
        <v>6246</v>
      </c>
      <c r="G6209">
        <v>2020</v>
      </c>
      <c r="H6209" t="s">
        <v>33</v>
      </c>
      <c r="I6209" t="s">
        <v>52</v>
      </c>
      <c r="J6209" t="s">
        <v>5</v>
      </c>
      <c r="K6209" t="s">
        <v>68</v>
      </c>
      <c r="L6209" t="s">
        <v>7</v>
      </c>
      <c r="M6209" t="s">
        <v>8</v>
      </c>
      <c r="N6209">
        <v>1291.6964625707672</v>
      </c>
    </row>
    <row r="6210" spans="6:14" x14ac:dyDescent="0.35">
      <c r="F6210" t="s">
        <v>6247</v>
      </c>
      <c r="G6210">
        <v>2020</v>
      </c>
      <c r="H6210" t="s">
        <v>33</v>
      </c>
      <c r="I6210" t="s">
        <v>52</v>
      </c>
      <c r="J6210" t="s">
        <v>5</v>
      </c>
      <c r="K6210" t="s">
        <v>68</v>
      </c>
      <c r="L6210" t="s">
        <v>7</v>
      </c>
      <c r="M6210" t="s">
        <v>10</v>
      </c>
      <c r="N6210">
        <v>441.73760940159144</v>
      </c>
    </row>
    <row r="6211" spans="6:14" x14ac:dyDescent="0.35">
      <c r="F6211" t="s">
        <v>6248</v>
      </c>
      <c r="G6211">
        <v>2020</v>
      </c>
      <c r="H6211" t="s">
        <v>33</v>
      </c>
      <c r="I6211" t="s">
        <v>52</v>
      </c>
      <c r="J6211" t="s">
        <v>5</v>
      </c>
      <c r="K6211" t="s">
        <v>68</v>
      </c>
      <c r="L6211" t="s">
        <v>7</v>
      </c>
      <c r="M6211" t="s">
        <v>11</v>
      </c>
      <c r="N6211">
        <v>152.47411190999998</v>
      </c>
    </row>
    <row r="6212" spans="6:14" x14ac:dyDescent="0.35">
      <c r="F6212" t="s">
        <v>6249</v>
      </c>
      <c r="G6212">
        <v>2020</v>
      </c>
      <c r="H6212" t="s">
        <v>33</v>
      </c>
      <c r="I6212" t="s">
        <v>52</v>
      </c>
      <c r="J6212" t="s">
        <v>5</v>
      </c>
      <c r="K6212" t="s">
        <v>68</v>
      </c>
      <c r="L6212" t="s">
        <v>7</v>
      </c>
      <c r="M6212" t="s">
        <v>14</v>
      </c>
      <c r="N6212">
        <v>2497.0580424204668</v>
      </c>
    </row>
    <row r="6213" spans="6:14" x14ac:dyDescent="0.35">
      <c r="F6213" t="s">
        <v>6250</v>
      </c>
      <c r="G6213">
        <v>2020</v>
      </c>
      <c r="H6213" t="s">
        <v>33</v>
      </c>
      <c r="I6213" t="s">
        <v>52</v>
      </c>
      <c r="J6213" t="s">
        <v>5</v>
      </c>
      <c r="K6213" t="s">
        <v>68</v>
      </c>
      <c r="L6213" t="s">
        <v>7</v>
      </c>
      <c r="M6213" t="s">
        <v>15</v>
      </c>
      <c r="N6213">
        <v>12480.213</v>
      </c>
    </row>
    <row r="6214" spans="6:14" x14ac:dyDescent="0.35">
      <c r="F6214" t="s">
        <v>6251</v>
      </c>
      <c r="G6214">
        <v>2020</v>
      </c>
      <c r="H6214" t="s">
        <v>33</v>
      </c>
      <c r="I6214" t="s">
        <v>52</v>
      </c>
      <c r="J6214" t="s">
        <v>5</v>
      </c>
      <c r="K6214" t="s">
        <v>68</v>
      </c>
      <c r="L6214" t="s">
        <v>7</v>
      </c>
      <c r="M6214" t="s">
        <v>31</v>
      </c>
      <c r="N6214">
        <v>14.581440000000001</v>
      </c>
    </row>
    <row r="6215" spans="6:14" x14ac:dyDescent="0.35">
      <c r="F6215" t="s">
        <v>6252</v>
      </c>
      <c r="G6215">
        <v>2020</v>
      </c>
      <c r="H6215" t="s">
        <v>33</v>
      </c>
      <c r="I6215" t="s">
        <v>52</v>
      </c>
      <c r="J6215" t="s">
        <v>5</v>
      </c>
      <c r="K6215" t="s">
        <v>68</v>
      </c>
      <c r="L6215" t="s">
        <v>7</v>
      </c>
      <c r="M6215" t="s">
        <v>32</v>
      </c>
      <c r="N6215">
        <v>124.454435</v>
      </c>
    </row>
    <row r="6216" spans="6:14" x14ac:dyDescent="0.35">
      <c r="F6216" t="s">
        <v>6253</v>
      </c>
      <c r="G6216">
        <v>2020</v>
      </c>
      <c r="H6216" t="s">
        <v>33</v>
      </c>
      <c r="I6216" t="s">
        <v>52</v>
      </c>
      <c r="J6216" t="s">
        <v>45</v>
      </c>
      <c r="K6216" t="s">
        <v>67</v>
      </c>
      <c r="L6216" t="s">
        <v>7</v>
      </c>
      <c r="M6216" t="s">
        <v>14</v>
      </c>
      <c r="N6216">
        <v>1.6788976590775698E-5</v>
      </c>
    </row>
    <row r="6217" spans="6:14" x14ac:dyDescent="0.35">
      <c r="F6217" t="s">
        <v>6254</v>
      </c>
      <c r="G6217">
        <v>2020</v>
      </c>
      <c r="H6217" t="s">
        <v>33</v>
      </c>
      <c r="I6217" t="s">
        <v>52</v>
      </c>
      <c r="J6217" t="s">
        <v>45</v>
      </c>
      <c r="K6217" t="s">
        <v>68</v>
      </c>
      <c r="L6217" t="s">
        <v>3</v>
      </c>
      <c r="M6217" t="s">
        <v>4</v>
      </c>
      <c r="N6217">
        <v>1200</v>
      </c>
    </row>
    <row r="6218" spans="6:14" x14ac:dyDescent="0.35">
      <c r="F6218" t="s">
        <v>6255</v>
      </c>
      <c r="G6218">
        <v>2020</v>
      </c>
      <c r="H6218" t="s">
        <v>33</v>
      </c>
      <c r="I6218" t="s">
        <v>52</v>
      </c>
      <c r="J6218" t="s">
        <v>45</v>
      </c>
      <c r="K6218" t="s">
        <v>68</v>
      </c>
      <c r="L6218" t="s">
        <v>3</v>
      </c>
      <c r="M6218" t="s">
        <v>29</v>
      </c>
      <c r="N6218">
        <v>3.4275359298636485</v>
      </c>
    </row>
    <row r="6219" spans="6:14" x14ac:dyDescent="0.35">
      <c r="F6219" t="s">
        <v>6256</v>
      </c>
      <c r="G6219">
        <v>2020</v>
      </c>
      <c r="H6219" t="s">
        <v>33</v>
      </c>
      <c r="I6219" t="s">
        <v>52</v>
      </c>
      <c r="J6219" t="s">
        <v>45</v>
      </c>
      <c r="K6219" t="s">
        <v>68</v>
      </c>
      <c r="L6219" t="s">
        <v>7</v>
      </c>
      <c r="M6219" t="s">
        <v>8</v>
      </c>
      <c r="N6219">
        <v>723.37066665478301</v>
      </c>
    </row>
    <row r="6220" spans="6:14" x14ac:dyDescent="0.35">
      <c r="F6220" t="s">
        <v>6257</v>
      </c>
      <c r="G6220">
        <v>2020</v>
      </c>
      <c r="H6220" t="s">
        <v>33</v>
      </c>
      <c r="I6220" t="s">
        <v>52</v>
      </c>
      <c r="J6220" t="s">
        <v>45</v>
      </c>
      <c r="K6220" t="s">
        <v>68</v>
      </c>
      <c r="L6220" t="s">
        <v>7</v>
      </c>
      <c r="M6220" t="s">
        <v>10</v>
      </c>
      <c r="N6220">
        <v>229.43210176160974</v>
      </c>
    </row>
    <row r="6221" spans="6:14" x14ac:dyDescent="0.35">
      <c r="F6221" t="s">
        <v>6258</v>
      </c>
      <c r="G6221">
        <v>2020</v>
      </c>
      <c r="H6221" t="s">
        <v>33</v>
      </c>
      <c r="I6221" t="s">
        <v>52</v>
      </c>
      <c r="J6221" t="s">
        <v>45</v>
      </c>
      <c r="K6221" t="s">
        <v>68</v>
      </c>
      <c r="L6221" t="s">
        <v>7</v>
      </c>
      <c r="M6221" t="s">
        <v>11</v>
      </c>
      <c r="N6221">
        <v>22.855324839999984</v>
      </c>
    </row>
    <row r="6222" spans="6:14" x14ac:dyDescent="0.35">
      <c r="F6222" t="s">
        <v>6259</v>
      </c>
      <c r="G6222">
        <v>2020</v>
      </c>
      <c r="H6222" t="s">
        <v>33</v>
      </c>
      <c r="I6222" t="s">
        <v>52</v>
      </c>
      <c r="J6222" t="s">
        <v>45</v>
      </c>
      <c r="K6222" t="s">
        <v>68</v>
      </c>
      <c r="L6222" t="s">
        <v>7</v>
      </c>
      <c r="M6222" t="s">
        <v>14</v>
      </c>
      <c r="N6222">
        <v>3.4171005717071665</v>
      </c>
    </row>
    <row r="6223" spans="6:14" x14ac:dyDescent="0.35">
      <c r="F6223" t="s">
        <v>6260</v>
      </c>
      <c r="G6223">
        <v>2020</v>
      </c>
      <c r="H6223" t="s">
        <v>35</v>
      </c>
      <c r="I6223" t="s">
        <v>52</v>
      </c>
      <c r="J6223" t="s">
        <v>9</v>
      </c>
      <c r="K6223" t="s">
        <v>67</v>
      </c>
      <c r="L6223" t="s">
        <v>3</v>
      </c>
      <c r="M6223" t="s">
        <v>4</v>
      </c>
      <c r="N6223">
        <v>483.89</v>
      </c>
    </row>
    <row r="6224" spans="6:14" x14ac:dyDescent="0.35">
      <c r="F6224" t="s">
        <v>6261</v>
      </c>
      <c r="G6224">
        <v>2020</v>
      </c>
      <c r="H6224" t="s">
        <v>35</v>
      </c>
      <c r="I6224" t="s">
        <v>52</v>
      </c>
      <c r="J6224" t="s">
        <v>9</v>
      </c>
      <c r="K6224" t="s">
        <v>67</v>
      </c>
      <c r="L6224" t="s">
        <v>7</v>
      </c>
      <c r="M6224" t="s">
        <v>14</v>
      </c>
      <c r="N6224">
        <v>25.045688931352046</v>
      </c>
    </row>
    <row r="6225" spans="6:14" x14ac:dyDescent="0.35">
      <c r="F6225" t="s">
        <v>6262</v>
      </c>
      <c r="G6225">
        <v>2020</v>
      </c>
      <c r="H6225" t="s">
        <v>35</v>
      </c>
      <c r="I6225" t="s">
        <v>52</v>
      </c>
      <c r="J6225" t="s">
        <v>9</v>
      </c>
      <c r="K6225" t="s">
        <v>68</v>
      </c>
      <c r="L6225" t="s">
        <v>3</v>
      </c>
      <c r="M6225" t="s">
        <v>29</v>
      </c>
      <c r="N6225">
        <v>20.611256113817664</v>
      </c>
    </row>
    <row r="6226" spans="6:14" x14ac:dyDescent="0.35">
      <c r="F6226" t="s">
        <v>6263</v>
      </c>
      <c r="G6226">
        <v>2020</v>
      </c>
      <c r="H6226" t="s">
        <v>35</v>
      </c>
      <c r="I6226" t="s">
        <v>52</v>
      </c>
      <c r="J6226" t="s">
        <v>9</v>
      </c>
      <c r="K6226" t="s">
        <v>68</v>
      </c>
      <c r="L6226" t="s">
        <v>7</v>
      </c>
      <c r="M6226" t="s">
        <v>8</v>
      </c>
      <c r="N6226">
        <v>423.00535237412271</v>
      </c>
    </row>
    <row r="6227" spans="6:14" x14ac:dyDescent="0.35">
      <c r="F6227" t="s">
        <v>6264</v>
      </c>
      <c r="G6227">
        <v>2020</v>
      </c>
      <c r="H6227" t="s">
        <v>35</v>
      </c>
      <c r="I6227" t="s">
        <v>52</v>
      </c>
      <c r="J6227" t="s">
        <v>9</v>
      </c>
      <c r="K6227" t="s">
        <v>68</v>
      </c>
      <c r="L6227" t="s">
        <v>7</v>
      </c>
      <c r="M6227" t="s">
        <v>10</v>
      </c>
      <c r="N6227">
        <v>282.68607459095131</v>
      </c>
    </row>
    <row r="6228" spans="6:14" x14ac:dyDescent="0.35">
      <c r="F6228" t="s">
        <v>6265</v>
      </c>
      <c r="G6228">
        <v>2020</v>
      </c>
      <c r="H6228" t="s">
        <v>35</v>
      </c>
      <c r="I6228" t="s">
        <v>52</v>
      </c>
      <c r="J6228" t="s">
        <v>9</v>
      </c>
      <c r="K6228" t="s">
        <v>68</v>
      </c>
      <c r="L6228" t="s">
        <v>7</v>
      </c>
      <c r="M6228" t="s">
        <v>11</v>
      </c>
      <c r="N6228">
        <v>71.137094833945284</v>
      </c>
    </row>
    <row r="6229" spans="6:14" x14ac:dyDescent="0.35">
      <c r="F6229" t="s">
        <v>6266</v>
      </c>
      <c r="G6229">
        <v>2020</v>
      </c>
      <c r="H6229" t="s">
        <v>35</v>
      </c>
      <c r="I6229" t="s">
        <v>52</v>
      </c>
      <c r="J6229" t="s">
        <v>9</v>
      </c>
      <c r="K6229" t="s">
        <v>68</v>
      </c>
      <c r="L6229" t="s">
        <v>7</v>
      </c>
      <c r="M6229" t="s">
        <v>14</v>
      </c>
      <c r="N6229">
        <v>4582.9245160489063</v>
      </c>
    </row>
    <row r="6230" spans="6:14" x14ac:dyDescent="0.35">
      <c r="F6230" t="s">
        <v>6267</v>
      </c>
      <c r="G6230">
        <v>2020</v>
      </c>
      <c r="H6230" t="s">
        <v>35</v>
      </c>
      <c r="I6230" t="s">
        <v>52</v>
      </c>
      <c r="J6230" t="s">
        <v>9</v>
      </c>
      <c r="K6230" t="s">
        <v>68</v>
      </c>
      <c r="L6230" t="s">
        <v>7</v>
      </c>
      <c r="M6230" t="s">
        <v>34</v>
      </c>
      <c r="N6230">
        <v>105.94477492877502</v>
      </c>
    </row>
    <row r="6231" spans="6:14" x14ac:dyDescent="0.35">
      <c r="F6231" t="s">
        <v>6268</v>
      </c>
      <c r="G6231">
        <v>2020</v>
      </c>
      <c r="H6231" t="s">
        <v>35</v>
      </c>
      <c r="I6231" t="s">
        <v>52</v>
      </c>
      <c r="J6231" t="s">
        <v>5</v>
      </c>
      <c r="K6231" t="s">
        <v>67</v>
      </c>
      <c r="L6231" t="s">
        <v>3</v>
      </c>
      <c r="M6231" t="s">
        <v>12</v>
      </c>
      <c r="N6231">
        <v>3772.3350454118231</v>
      </c>
    </row>
    <row r="6232" spans="6:14" x14ac:dyDescent="0.35">
      <c r="F6232" t="s">
        <v>6269</v>
      </c>
      <c r="G6232">
        <v>2020</v>
      </c>
      <c r="H6232" t="s">
        <v>35</v>
      </c>
      <c r="I6232" t="s">
        <v>52</v>
      </c>
      <c r="J6232" t="s">
        <v>5</v>
      </c>
      <c r="K6232" t="s">
        <v>67</v>
      </c>
      <c r="L6232" t="s">
        <v>3</v>
      </c>
      <c r="M6232" t="s">
        <v>4</v>
      </c>
      <c r="N6232">
        <v>4898.5118057412874</v>
      </c>
    </row>
    <row r="6233" spans="6:14" x14ac:dyDescent="0.35">
      <c r="F6233" t="s">
        <v>6270</v>
      </c>
      <c r="G6233">
        <v>2020</v>
      </c>
      <c r="H6233" t="s">
        <v>35</v>
      </c>
      <c r="I6233" t="s">
        <v>52</v>
      </c>
      <c r="J6233" t="s">
        <v>5</v>
      </c>
      <c r="K6233" t="s">
        <v>67</v>
      </c>
      <c r="L6233" t="s">
        <v>3</v>
      </c>
      <c r="M6233" t="s">
        <v>28</v>
      </c>
      <c r="N6233">
        <v>2379.2287351239511</v>
      </c>
    </row>
    <row r="6234" spans="6:14" x14ac:dyDescent="0.35">
      <c r="F6234" t="s">
        <v>6271</v>
      </c>
      <c r="G6234">
        <v>2020</v>
      </c>
      <c r="H6234" t="s">
        <v>35</v>
      </c>
      <c r="I6234" t="s">
        <v>52</v>
      </c>
      <c r="J6234" t="s">
        <v>5</v>
      </c>
      <c r="K6234" t="s">
        <v>67</v>
      </c>
      <c r="L6234" t="s">
        <v>3</v>
      </c>
      <c r="M6234" t="s">
        <v>29</v>
      </c>
      <c r="N6234">
        <v>5.6045935537596012</v>
      </c>
    </row>
    <row r="6235" spans="6:14" x14ac:dyDescent="0.35">
      <c r="F6235" t="s">
        <v>6272</v>
      </c>
      <c r="G6235">
        <v>2020</v>
      </c>
      <c r="H6235" t="s">
        <v>35</v>
      </c>
      <c r="I6235" t="s">
        <v>52</v>
      </c>
      <c r="J6235" t="s">
        <v>5</v>
      </c>
      <c r="K6235" t="s">
        <v>67</v>
      </c>
      <c r="L6235" t="s">
        <v>3</v>
      </c>
      <c r="M6235" t="s">
        <v>6</v>
      </c>
      <c r="N6235">
        <v>47.579064615064382</v>
      </c>
    </row>
    <row r="6236" spans="6:14" x14ac:dyDescent="0.35">
      <c r="F6236" t="s">
        <v>6273</v>
      </c>
      <c r="G6236">
        <v>2020</v>
      </c>
      <c r="H6236" t="s">
        <v>35</v>
      </c>
      <c r="I6236" t="s">
        <v>52</v>
      </c>
      <c r="J6236" t="s">
        <v>5</v>
      </c>
      <c r="K6236" t="s">
        <v>67</v>
      </c>
      <c r="L6236" t="s">
        <v>7</v>
      </c>
      <c r="M6236" t="s">
        <v>30</v>
      </c>
      <c r="N6236">
        <v>24.96</v>
      </c>
    </row>
    <row r="6237" spans="6:14" x14ac:dyDescent="0.35">
      <c r="F6237" t="s">
        <v>6274</v>
      </c>
      <c r="G6237">
        <v>2020</v>
      </c>
      <c r="H6237" t="s">
        <v>35</v>
      </c>
      <c r="I6237" t="s">
        <v>52</v>
      </c>
      <c r="J6237" t="s">
        <v>5</v>
      </c>
      <c r="K6237" t="s">
        <v>67</v>
      </c>
      <c r="L6237" t="s">
        <v>7</v>
      </c>
      <c r="M6237" t="s">
        <v>10</v>
      </c>
      <c r="N6237">
        <v>86.793800606866313</v>
      </c>
    </row>
    <row r="6238" spans="6:14" x14ac:dyDescent="0.35">
      <c r="F6238" t="s">
        <v>6275</v>
      </c>
      <c r="G6238">
        <v>2020</v>
      </c>
      <c r="H6238" t="s">
        <v>35</v>
      </c>
      <c r="I6238" t="s">
        <v>52</v>
      </c>
      <c r="J6238" t="s">
        <v>5</v>
      </c>
      <c r="K6238" t="s">
        <v>67</v>
      </c>
      <c r="L6238" t="s">
        <v>7</v>
      </c>
      <c r="M6238" t="s">
        <v>14</v>
      </c>
      <c r="N6238">
        <v>13.122366932027061</v>
      </c>
    </row>
    <row r="6239" spans="6:14" x14ac:dyDescent="0.35">
      <c r="F6239" t="s">
        <v>6276</v>
      </c>
      <c r="G6239">
        <v>2020</v>
      </c>
      <c r="H6239" t="s">
        <v>35</v>
      </c>
      <c r="I6239" t="s">
        <v>52</v>
      </c>
      <c r="J6239" t="s">
        <v>5</v>
      </c>
      <c r="K6239" t="s">
        <v>67</v>
      </c>
      <c r="L6239" t="s">
        <v>7</v>
      </c>
      <c r="M6239" t="s">
        <v>15</v>
      </c>
      <c r="N6239">
        <v>1458.15</v>
      </c>
    </row>
    <row r="6240" spans="6:14" x14ac:dyDescent="0.35">
      <c r="F6240" t="s">
        <v>6277</v>
      </c>
      <c r="G6240">
        <v>2020</v>
      </c>
      <c r="H6240" t="s">
        <v>35</v>
      </c>
      <c r="I6240" t="s">
        <v>52</v>
      </c>
      <c r="J6240" t="s">
        <v>5</v>
      </c>
      <c r="K6240" t="s">
        <v>67</v>
      </c>
      <c r="L6240" t="s">
        <v>7</v>
      </c>
      <c r="M6240" t="s">
        <v>31</v>
      </c>
      <c r="N6240">
        <v>167.56094999999999</v>
      </c>
    </row>
    <row r="6241" spans="6:14" x14ac:dyDescent="0.35">
      <c r="F6241" t="s">
        <v>6278</v>
      </c>
      <c r="G6241">
        <v>2020</v>
      </c>
      <c r="H6241" t="s">
        <v>35</v>
      </c>
      <c r="I6241" t="s">
        <v>52</v>
      </c>
      <c r="J6241" t="s">
        <v>5</v>
      </c>
      <c r="K6241" t="s">
        <v>67</v>
      </c>
      <c r="L6241" t="s">
        <v>7</v>
      </c>
      <c r="M6241" t="s">
        <v>32</v>
      </c>
      <c r="N6241">
        <v>922.12415199999998</v>
      </c>
    </row>
    <row r="6242" spans="6:14" x14ac:dyDescent="0.35">
      <c r="F6242" t="s">
        <v>6279</v>
      </c>
      <c r="G6242">
        <v>2020</v>
      </c>
      <c r="H6242" t="s">
        <v>35</v>
      </c>
      <c r="I6242" t="s">
        <v>52</v>
      </c>
      <c r="J6242" t="s">
        <v>5</v>
      </c>
      <c r="K6242" t="s">
        <v>67</v>
      </c>
      <c r="L6242" t="s">
        <v>7</v>
      </c>
      <c r="M6242" t="s">
        <v>6</v>
      </c>
      <c r="N6242">
        <v>4.0133532676701371</v>
      </c>
    </row>
    <row r="6243" spans="6:14" x14ac:dyDescent="0.35">
      <c r="F6243" t="s">
        <v>6280</v>
      </c>
      <c r="G6243">
        <v>2020</v>
      </c>
      <c r="H6243" t="s">
        <v>35</v>
      </c>
      <c r="I6243" t="s">
        <v>52</v>
      </c>
      <c r="J6243" t="s">
        <v>5</v>
      </c>
      <c r="K6243" t="s">
        <v>68</v>
      </c>
      <c r="L6243" t="s">
        <v>3</v>
      </c>
      <c r="M6243" t="s">
        <v>12</v>
      </c>
      <c r="N6243">
        <v>822.59369300000003</v>
      </c>
    </row>
    <row r="6244" spans="6:14" x14ac:dyDescent="0.35">
      <c r="F6244" t="s">
        <v>6281</v>
      </c>
      <c r="G6244">
        <v>2020</v>
      </c>
      <c r="H6244" t="s">
        <v>35</v>
      </c>
      <c r="I6244" t="s">
        <v>52</v>
      </c>
      <c r="J6244" t="s">
        <v>5</v>
      </c>
      <c r="K6244" t="s">
        <v>68</v>
      </c>
      <c r="L6244" t="s">
        <v>3</v>
      </c>
      <c r="M6244" t="s">
        <v>4</v>
      </c>
      <c r="N6244">
        <v>1840.591324</v>
      </c>
    </row>
    <row r="6245" spans="6:14" x14ac:dyDescent="0.35">
      <c r="F6245" t="s">
        <v>6282</v>
      </c>
      <c r="G6245">
        <v>2020</v>
      </c>
      <c r="H6245" t="s">
        <v>35</v>
      </c>
      <c r="I6245" t="s">
        <v>52</v>
      </c>
      <c r="J6245" t="s">
        <v>5</v>
      </c>
      <c r="K6245" t="s">
        <v>68</v>
      </c>
      <c r="L6245" t="s">
        <v>3</v>
      </c>
      <c r="M6245" t="s">
        <v>16</v>
      </c>
      <c r="N6245">
        <v>205.13188</v>
      </c>
    </row>
    <row r="6246" spans="6:14" x14ac:dyDescent="0.35">
      <c r="F6246" t="s">
        <v>6283</v>
      </c>
      <c r="G6246">
        <v>2020</v>
      </c>
      <c r="H6246" t="s">
        <v>35</v>
      </c>
      <c r="I6246" t="s">
        <v>52</v>
      </c>
      <c r="J6246" t="s">
        <v>5</v>
      </c>
      <c r="K6246" t="s">
        <v>68</v>
      </c>
      <c r="L6246" t="s">
        <v>3</v>
      </c>
      <c r="M6246" t="s">
        <v>29</v>
      </c>
      <c r="N6246">
        <v>535.2671586013073</v>
      </c>
    </row>
    <row r="6247" spans="6:14" x14ac:dyDescent="0.35">
      <c r="F6247" t="s">
        <v>6284</v>
      </c>
      <c r="G6247">
        <v>2020</v>
      </c>
      <c r="H6247" t="s">
        <v>35</v>
      </c>
      <c r="I6247" t="s">
        <v>52</v>
      </c>
      <c r="J6247" t="s">
        <v>5</v>
      </c>
      <c r="K6247" t="s">
        <v>68</v>
      </c>
      <c r="L6247" t="s">
        <v>7</v>
      </c>
      <c r="M6247" t="s">
        <v>8</v>
      </c>
      <c r="N6247">
        <v>1129.7797954214593</v>
      </c>
    </row>
    <row r="6248" spans="6:14" x14ac:dyDescent="0.35">
      <c r="F6248" t="s">
        <v>6285</v>
      </c>
      <c r="G6248">
        <v>2020</v>
      </c>
      <c r="H6248" t="s">
        <v>35</v>
      </c>
      <c r="I6248" t="s">
        <v>52</v>
      </c>
      <c r="J6248" t="s">
        <v>5</v>
      </c>
      <c r="K6248" t="s">
        <v>68</v>
      </c>
      <c r="L6248" t="s">
        <v>7</v>
      </c>
      <c r="M6248" t="s">
        <v>10</v>
      </c>
      <c r="N6248">
        <v>307.56007719127967</v>
      </c>
    </row>
    <row r="6249" spans="6:14" x14ac:dyDescent="0.35">
      <c r="F6249" t="s">
        <v>6286</v>
      </c>
      <c r="G6249">
        <v>2020</v>
      </c>
      <c r="H6249" t="s">
        <v>35</v>
      </c>
      <c r="I6249" t="s">
        <v>52</v>
      </c>
      <c r="J6249" t="s">
        <v>5</v>
      </c>
      <c r="K6249" t="s">
        <v>68</v>
      </c>
      <c r="L6249" t="s">
        <v>7</v>
      </c>
      <c r="M6249" t="s">
        <v>11</v>
      </c>
      <c r="N6249">
        <v>403.33307602000002</v>
      </c>
    </row>
    <row r="6250" spans="6:14" x14ac:dyDescent="0.35">
      <c r="F6250" t="s">
        <v>6287</v>
      </c>
      <c r="G6250">
        <v>2020</v>
      </c>
      <c r="H6250" t="s">
        <v>35</v>
      </c>
      <c r="I6250" t="s">
        <v>52</v>
      </c>
      <c r="J6250" t="s">
        <v>5</v>
      </c>
      <c r="K6250" t="s">
        <v>68</v>
      </c>
      <c r="L6250" t="s">
        <v>7</v>
      </c>
      <c r="M6250" t="s">
        <v>14</v>
      </c>
      <c r="N6250">
        <v>5381.9900087414408</v>
      </c>
    </row>
    <row r="6251" spans="6:14" x14ac:dyDescent="0.35">
      <c r="F6251" t="s">
        <v>6288</v>
      </c>
      <c r="G6251">
        <v>2020</v>
      </c>
      <c r="H6251" t="s">
        <v>35</v>
      </c>
      <c r="I6251" t="s">
        <v>52</v>
      </c>
      <c r="J6251" t="s">
        <v>5</v>
      </c>
      <c r="K6251" t="s">
        <v>68</v>
      </c>
      <c r="L6251" t="s">
        <v>7</v>
      </c>
      <c r="M6251" t="s">
        <v>15</v>
      </c>
      <c r="N6251">
        <v>264.46465599999999</v>
      </c>
    </row>
    <row r="6252" spans="6:14" x14ac:dyDescent="0.35">
      <c r="F6252" t="s">
        <v>6289</v>
      </c>
      <c r="G6252">
        <v>2020</v>
      </c>
      <c r="H6252" t="s">
        <v>35</v>
      </c>
      <c r="I6252" t="s">
        <v>52</v>
      </c>
      <c r="J6252" t="s">
        <v>5</v>
      </c>
      <c r="K6252" t="s">
        <v>68</v>
      </c>
      <c r="L6252" t="s">
        <v>7</v>
      </c>
      <c r="M6252" t="s">
        <v>34</v>
      </c>
      <c r="N6252">
        <v>61.168091168091188</v>
      </c>
    </row>
    <row r="6253" spans="6:14" x14ac:dyDescent="0.35">
      <c r="F6253" t="s">
        <v>6290</v>
      </c>
      <c r="G6253">
        <v>2020</v>
      </c>
      <c r="H6253" t="s">
        <v>35</v>
      </c>
      <c r="I6253" t="s">
        <v>52</v>
      </c>
      <c r="J6253" t="s">
        <v>5</v>
      </c>
      <c r="K6253" t="s">
        <v>68</v>
      </c>
      <c r="L6253" t="s">
        <v>7</v>
      </c>
      <c r="M6253" t="s">
        <v>31</v>
      </c>
      <c r="N6253">
        <v>31.053170000000001</v>
      </c>
    </row>
    <row r="6254" spans="6:14" x14ac:dyDescent="0.35">
      <c r="F6254" t="s">
        <v>6291</v>
      </c>
      <c r="G6254">
        <v>2020</v>
      </c>
      <c r="H6254" t="s">
        <v>35</v>
      </c>
      <c r="I6254" t="s">
        <v>52</v>
      </c>
      <c r="J6254" t="s">
        <v>45</v>
      </c>
      <c r="K6254" t="s">
        <v>67</v>
      </c>
      <c r="L6254" t="s">
        <v>3</v>
      </c>
      <c r="M6254" t="s">
        <v>12</v>
      </c>
      <c r="N6254">
        <v>0.5988016176161991</v>
      </c>
    </row>
    <row r="6255" spans="6:14" x14ac:dyDescent="0.35">
      <c r="F6255" t="s">
        <v>6292</v>
      </c>
      <c r="G6255">
        <v>2020</v>
      </c>
      <c r="H6255" t="s">
        <v>35</v>
      </c>
      <c r="I6255" t="s">
        <v>52</v>
      </c>
      <c r="J6255" t="s">
        <v>45</v>
      </c>
      <c r="K6255" t="s">
        <v>67</v>
      </c>
      <c r="L6255" t="s">
        <v>3</v>
      </c>
      <c r="M6255" t="s">
        <v>4</v>
      </c>
      <c r="N6255">
        <v>679.52</v>
      </c>
    </row>
    <row r="6256" spans="6:14" x14ac:dyDescent="0.35">
      <c r="F6256" t="s">
        <v>6293</v>
      </c>
      <c r="G6256">
        <v>2020</v>
      </c>
      <c r="H6256" t="s">
        <v>35</v>
      </c>
      <c r="I6256" t="s">
        <v>52</v>
      </c>
      <c r="J6256" t="s">
        <v>45</v>
      </c>
      <c r="K6256" t="s">
        <v>68</v>
      </c>
      <c r="L6256" t="s">
        <v>3</v>
      </c>
      <c r="M6256" t="s">
        <v>29</v>
      </c>
      <c r="N6256">
        <v>5.7054959338721867</v>
      </c>
    </row>
    <row r="6257" spans="6:14" x14ac:dyDescent="0.35">
      <c r="F6257" t="s">
        <v>6294</v>
      </c>
      <c r="G6257">
        <v>2020</v>
      </c>
      <c r="H6257" t="s">
        <v>35</v>
      </c>
      <c r="I6257" t="s">
        <v>52</v>
      </c>
      <c r="J6257" t="s">
        <v>45</v>
      </c>
      <c r="K6257" t="s">
        <v>68</v>
      </c>
      <c r="L6257" t="s">
        <v>7</v>
      </c>
      <c r="M6257" t="s">
        <v>8</v>
      </c>
      <c r="N6257">
        <v>1246.2641819060484</v>
      </c>
    </row>
    <row r="6258" spans="6:14" x14ac:dyDescent="0.35">
      <c r="F6258" t="s">
        <v>6295</v>
      </c>
      <c r="G6258">
        <v>2020</v>
      </c>
      <c r="H6258" t="s">
        <v>35</v>
      </c>
      <c r="I6258" t="s">
        <v>52</v>
      </c>
      <c r="J6258" t="s">
        <v>45</v>
      </c>
      <c r="K6258" t="s">
        <v>68</v>
      </c>
      <c r="L6258" t="s">
        <v>7</v>
      </c>
      <c r="M6258" t="s">
        <v>10</v>
      </c>
      <c r="N6258">
        <v>186.90195761138256</v>
      </c>
    </row>
    <row r="6259" spans="6:14" x14ac:dyDescent="0.35">
      <c r="F6259" t="s">
        <v>6296</v>
      </c>
      <c r="G6259">
        <v>2020</v>
      </c>
      <c r="H6259" t="s">
        <v>35</v>
      </c>
      <c r="I6259" t="s">
        <v>52</v>
      </c>
      <c r="J6259" t="s">
        <v>45</v>
      </c>
      <c r="K6259" t="s">
        <v>68</v>
      </c>
      <c r="L6259" t="s">
        <v>7</v>
      </c>
      <c r="M6259" t="s">
        <v>11</v>
      </c>
      <c r="N6259">
        <v>173.67744015699998</v>
      </c>
    </row>
    <row r="6260" spans="6:14" x14ac:dyDescent="0.35">
      <c r="F6260" t="s">
        <v>6297</v>
      </c>
      <c r="G6260">
        <v>2020</v>
      </c>
      <c r="H6260" t="s">
        <v>35</v>
      </c>
      <c r="I6260" t="s">
        <v>52</v>
      </c>
      <c r="J6260" t="s">
        <v>45</v>
      </c>
      <c r="K6260" t="s">
        <v>68</v>
      </c>
      <c r="L6260" t="s">
        <v>7</v>
      </c>
      <c r="M6260" t="s">
        <v>14</v>
      </c>
      <c r="N6260">
        <v>155.66432022347601</v>
      </c>
    </row>
    <row r="6261" spans="6:14" x14ac:dyDescent="0.35">
      <c r="F6261" t="s">
        <v>6298</v>
      </c>
      <c r="G6261">
        <v>2020</v>
      </c>
      <c r="H6261" t="s">
        <v>35</v>
      </c>
      <c r="I6261" t="s">
        <v>52</v>
      </c>
      <c r="J6261" t="s">
        <v>45</v>
      </c>
      <c r="K6261" t="s">
        <v>68</v>
      </c>
      <c r="L6261" t="s">
        <v>7</v>
      </c>
      <c r="M6261" t="s">
        <v>15</v>
      </c>
      <c r="N6261">
        <v>4.26402741880342</v>
      </c>
    </row>
    <row r="6262" spans="6:14" x14ac:dyDescent="0.35">
      <c r="F6262" t="s">
        <v>6299</v>
      </c>
      <c r="G6262">
        <v>2020</v>
      </c>
      <c r="H6262" t="s">
        <v>35</v>
      </c>
      <c r="I6262" t="s">
        <v>52</v>
      </c>
      <c r="J6262" t="s">
        <v>45</v>
      </c>
      <c r="K6262" t="s">
        <v>68</v>
      </c>
      <c r="L6262" t="s">
        <v>7</v>
      </c>
      <c r="M6262" t="s">
        <v>34</v>
      </c>
      <c r="N6262">
        <v>57.584565103181362</v>
      </c>
    </row>
    <row r="6263" spans="6:14" x14ac:dyDescent="0.35">
      <c r="F6263" t="s">
        <v>6300</v>
      </c>
      <c r="G6263">
        <v>2020</v>
      </c>
      <c r="H6263" t="s">
        <v>36</v>
      </c>
      <c r="I6263" t="s">
        <v>52</v>
      </c>
      <c r="J6263" t="s">
        <v>9</v>
      </c>
      <c r="K6263" t="s">
        <v>67</v>
      </c>
      <c r="L6263" t="s">
        <v>3</v>
      </c>
      <c r="M6263" t="s">
        <v>12</v>
      </c>
      <c r="N6263">
        <v>58.792999999999999</v>
      </c>
    </row>
    <row r="6264" spans="6:14" x14ac:dyDescent="0.35">
      <c r="F6264" t="s">
        <v>6301</v>
      </c>
      <c r="G6264">
        <v>2020</v>
      </c>
      <c r="H6264" t="s">
        <v>36</v>
      </c>
      <c r="I6264" t="s">
        <v>52</v>
      </c>
      <c r="J6264" t="s">
        <v>9</v>
      </c>
      <c r="K6264" t="s">
        <v>67</v>
      </c>
      <c r="L6264" t="s">
        <v>3</v>
      </c>
      <c r="M6264" t="s">
        <v>4</v>
      </c>
      <c r="N6264">
        <v>173.5419</v>
      </c>
    </row>
    <row r="6265" spans="6:14" x14ac:dyDescent="0.35">
      <c r="F6265" t="s">
        <v>6302</v>
      </c>
      <c r="G6265">
        <v>2020</v>
      </c>
      <c r="H6265" t="s">
        <v>36</v>
      </c>
      <c r="I6265" t="s">
        <v>52</v>
      </c>
      <c r="J6265" t="s">
        <v>9</v>
      </c>
      <c r="K6265" t="s">
        <v>67</v>
      </c>
      <c r="L6265" t="s">
        <v>3</v>
      </c>
      <c r="M6265" t="s">
        <v>29</v>
      </c>
      <c r="N6265">
        <v>297.52670000000001</v>
      </c>
    </row>
    <row r="6266" spans="6:14" x14ac:dyDescent="0.35">
      <c r="F6266" t="s">
        <v>6303</v>
      </c>
      <c r="G6266">
        <v>2020</v>
      </c>
      <c r="H6266" t="s">
        <v>36</v>
      </c>
      <c r="I6266" t="s">
        <v>52</v>
      </c>
      <c r="J6266" t="s">
        <v>9</v>
      </c>
      <c r="K6266" t="s">
        <v>67</v>
      </c>
      <c r="L6266" t="s">
        <v>7</v>
      </c>
      <c r="M6266" t="s">
        <v>10</v>
      </c>
      <c r="N6266">
        <v>257.86</v>
      </c>
    </row>
    <row r="6267" spans="6:14" x14ac:dyDescent="0.35">
      <c r="F6267" t="s">
        <v>6304</v>
      </c>
      <c r="G6267">
        <v>2020</v>
      </c>
      <c r="H6267" t="s">
        <v>36</v>
      </c>
      <c r="I6267" t="s">
        <v>52</v>
      </c>
      <c r="J6267" t="s">
        <v>9</v>
      </c>
      <c r="K6267" t="s">
        <v>67</v>
      </c>
      <c r="L6267" t="s">
        <v>7</v>
      </c>
      <c r="M6267" t="s">
        <v>14</v>
      </c>
      <c r="N6267">
        <v>1.5746470513767983</v>
      </c>
    </row>
    <row r="6268" spans="6:14" x14ac:dyDescent="0.35">
      <c r="F6268" t="s">
        <v>6305</v>
      </c>
      <c r="G6268">
        <v>2020</v>
      </c>
      <c r="H6268" t="s">
        <v>36</v>
      </c>
      <c r="I6268" t="s">
        <v>52</v>
      </c>
      <c r="J6268" t="s">
        <v>9</v>
      </c>
      <c r="K6268" t="s">
        <v>67</v>
      </c>
      <c r="L6268" t="s">
        <v>7</v>
      </c>
      <c r="M6268" t="s">
        <v>34</v>
      </c>
      <c r="N6268">
        <v>432.5</v>
      </c>
    </row>
    <row r="6269" spans="6:14" x14ac:dyDescent="0.35">
      <c r="F6269" t="s">
        <v>6306</v>
      </c>
      <c r="G6269">
        <v>2020</v>
      </c>
      <c r="H6269" t="s">
        <v>36</v>
      </c>
      <c r="I6269" t="s">
        <v>52</v>
      </c>
      <c r="J6269" t="s">
        <v>9</v>
      </c>
      <c r="K6269" t="s">
        <v>68</v>
      </c>
      <c r="L6269" t="s">
        <v>3</v>
      </c>
      <c r="M6269" t="s">
        <v>4</v>
      </c>
      <c r="N6269">
        <v>253.20860000000002</v>
      </c>
    </row>
    <row r="6270" spans="6:14" x14ac:dyDescent="0.35">
      <c r="F6270" t="s">
        <v>6307</v>
      </c>
      <c r="G6270">
        <v>2020</v>
      </c>
      <c r="H6270" t="s">
        <v>36</v>
      </c>
      <c r="I6270" t="s">
        <v>52</v>
      </c>
      <c r="J6270" t="s">
        <v>9</v>
      </c>
      <c r="K6270" t="s">
        <v>68</v>
      </c>
      <c r="L6270" t="s">
        <v>3</v>
      </c>
      <c r="M6270" t="s">
        <v>29</v>
      </c>
      <c r="N6270">
        <v>1.0240401005697999</v>
      </c>
    </row>
    <row r="6271" spans="6:14" x14ac:dyDescent="0.35">
      <c r="F6271" t="s">
        <v>6308</v>
      </c>
      <c r="G6271">
        <v>2020</v>
      </c>
      <c r="H6271" t="s">
        <v>36</v>
      </c>
      <c r="I6271" t="s">
        <v>52</v>
      </c>
      <c r="J6271" t="s">
        <v>9</v>
      </c>
      <c r="K6271" t="s">
        <v>68</v>
      </c>
      <c r="L6271" t="s">
        <v>7</v>
      </c>
      <c r="M6271" t="s">
        <v>8</v>
      </c>
      <c r="N6271">
        <v>447.88608020118699</v>
      </c>
    </row>
    <row r="6272" spans="6:14" x14ac:dyDescent="0.35">
      <c r="F6272" t="s">
        <v>6309</v>
      </c>
      <c r="G6272">
        <v>2020</v>
      </c>
      <c r="H6272" t="s">
        <v>36</v>
      </c>
      <c r="I6272" t="s">
        <v>52</v>
      </c>
      <c r="J6272" t="s">
        <v>9</v>
      </c>
      <c r="K6272" t="s">
        <v>68</v>
      </c>
      <c r="L6272" t="s">
        <v>7</v>
      </c>
      <c r="M6272" t="s">
        <v>10</v>
      </c>
      <c r="N6272">
        <v>483.98387163548699</v>
      </c>
    </row>
    <row r="6273" spans="6:14" x14ac:dyDescent="0.35">
      <c r="F6273" t="s">
        <v>6310</v>
      </c>
      <c r="G6273">
        <v>2020</v>
      </c>
      <c r="H6273" t="s">
        <v>36</v>
      </c>
      <c r="I6273" t="s">
        <v>52</v>
      </c>
      <c r="J6273" t="s">
        <v>9</v>
      </c>
      <c r="K6273" t="s">
        <v>68</v>
      </c>
      <c r="L6273" t="s">
        <v>7</v>
      </c>
      <c r="M6273" t="s">
        <v>11</v>
      </c>
      <c r="N6273">
        <v>29.149972019253116</v>
      </c>
    </row>
    <row r="6274" spans="6:14" x14ac:dyDescent="0.35">
      <c r="F6274" t="s">
        <v>6311</v>
      </c>
      <c r="G6274">
        <v>2020</v>
      </c>
      <c r="H6274" t="s">
        <v>36</v>
      </c>
      <c r="I6274" t="s">
        <v>52</v>
      </c>
      <c r="J6274" t="s">
        <v>9</v>
      </c>
      <c r="K6274" t="s">
        <v>68</v>
      </c>
      <c r="L6274" t="s">
        <v>7</v>
      </c>
      <c r="M6274" t="s">
        <v>14</v>
      </c>
      <c r="N6274">
        <v>976.9503281032745</v>
      </c>
    </row>
    <row r="6275" spans="6:14" x14ac:dyDescent="0.35">
      <c r="F6275" t="s">
        <v>8313</v>
      </c>
      <c r="G6275">
        <v>2020</v>
      </c>
      <c r="H6275" t="s">
        <v>36</v>
      </c>
      <c r="I6275" t="s">
        <v>52</v>
      </c>
      <c r="J6275" t="s">
        <v>9</v>
      </c>
      <c r="K6275" t="s">
        <v>68</v>
      </c>
      <c r="L6275" t="s">
        <v>7</v>
      </c>
      <c r="M6275" t="s">
        <v>15</v>
      </c>
      <c r="N6275">
        <v>1.96682</v>
      </c>
    </row>
    <row r="6276" spans="6:14" x14ac:dyDescent="0.35">
      <c r="F6276" t="s">
        <v>6312</v>
      </c>
      <c r="G6276">
        <v>2020</v>
      </c>
      <c r="H6276" t="s">
        <v>36</v>
      </c>
      <c r="I6276" t="s">
        <v>52</v>
      </c>
      <c r="J6276" t="s">
        <v>9</v>
      </c>
      <c r="K6276" t="s">
        <v>68</v>
      </c>
      <c r="L6276" t="s">
        <v>7</v>
      </c>
      <c r="M6276" t="s">
        <v>31</v>
      </c>
      <c r="N6276">
        <v>216.25</v>
      </c>
    </row>
    <row r="6277" spans="6:14" x14ac:dyDescent="0.35">
      <c r="F6277" t="s">
        <v>6313</v>
      </c>
      <c r="G6277">
        <v>2020</v>
      </c>
      <c r="H6277" t="s">
        <v>36</v>
      </c>
      <c r="I6277" t="s">
        <v>52</v>
      </c>
      <c r="J6277" t="s">
        <v>5</v>
      </c>
      <c r="K6277" t="s">
        <v>67</v>
      </c>
      <c r="L6277" t="s">
        <v>3</v>
      </c>
      <c r="M6277" t="s">
        <v>12</v>
      </c>
      <c r="N6277">
        <v>870.92823681831919</v>
      </c>
    </row>
    <row r="6278" spans="6:14" x14ac:dyDescent="0.35">
      <c r="F6278" t="s">
        <v>6314</v>
      </c>
      <c r="G6278">
        <v>2020</v>
      </c>
      <c r="H6278" t="s">
        <v>36</v>
      </c>
      <c r="I6278" t="s">
        <v>52</v>
      </c>
      <c r="J6278" t="s">
        <v>5</v>
      </c>
      <c r="K6278" t="s">
        <v>67</v>
      </c>
      <c r="L6278" t="s">
        <v>3</v>
      </c>
      <c r="M6278" t="s">
        <v>4</v>
      </c>
      <c r="N6278">
        <v>1856.1306972921552</v>
      </c>
    </row>
    <row r="6279" spans="6:14" x14ac:dyDescent="0.35">
      <c r="F6279" t="s">
        <v>6315</v>
      </c>
      <c r="G6279">
        <v>2020</v>
      </c>
      <c r="H6279" t="s">
        <v>36</v>
      </c>
      <c r="I6279" t="s">
        <v>52</v>
      </c>
      <c r="J6279" t="s">
        <v>5</v>
      </c>
      <c r="K6279" t="s">
        <v>67</v>
      </c>
      <c r="L6279" t="s">
        <v>3</v>
      </c>
      <c r="M6279" t="s">
        <v>28</v>
      </c>
      <c r="N6279">
        <v>589.37496999999996</v>
      </c>
    </row>
    <row r="6280" spans="6:14" x14ac:dyDescent="0.35">
      <c r="F6280" t="s">
        <v>6316</v>
      </c>
      <c r="G6280">
        <v>2020</v>
      </c>
      <c r="H6280" t="s">
        <v>36</v>
      </c>
      <c r="I6280" t="s">
        <v>52</v>
      </c>
      <c r="J6280" t="s">
        <v>5</v>
      </c>
      <c r="K6280" t="s">
        <v>67</v>
      </c>
      <c r="L6280" t="s">
        <v>3</v>
      </c>
      <c r="M6280" t="s">
        <v>29</v>
      </c>
      <c r="N6280">
        <v>37.053840070576356</v>
      </c>
    </row>
    <row r="6281" spans="6:14" x14ac:dyDescent="0.35">
      <c r="F6281" t="s">
        <v>6317</v>
      </c>
      <c r="G6281">
        <v>2020</v>
      </c>
      <c r="H6281" t="s">
        <v>36</v>
      </c>
      <c r="I6281" t="s">
        <v>52</v>
      </c>
      <c r="J6281" t="s">
        <v>5</v>
      </c>
      <c r="K6281" t="s">
        <v>67</v>
      </c>
      <c r="L6281" t="s">
        <v>3</v>
      </c>
      <c r="M6281" t="s">
        <v>6</v>
      </c>
      <c r="N6281">
        <v>22.672014801320632</v>
      </c>
    </row>
    <row r="6282" spans="6:14" x14ac:dyDescent="0.35">
      <c r="F6282" t="s">
        <v>6318</v>
      </c>
      <c r="G6282">
        <v>2020</v>
      </c>
      <c r="H6282" t="s">
        <v>36</v>
      </c>
      <c r="I6282" t="s">
        <v>52</v>
      </c>
      <c r="J6282" t="s">
        <v>5</v>
      </c>
      <c r="K6282" t="s">
        <v>67</v>
      </c>
      <c r="L6282" t="s">
        <v>7</v>
      </c>
      <c r="M6282" t="s">
        <v>10</v>
      </c>
      <c r="N6282">
        <v>1087.3333886340392</v>
      </c>
    </row>
    <row r="6283" spans="6:14" x14ac:dyDescent="0.35">
      <c r="F6283" t="s">
        <v>6319</v>
      </c>
      <c r="G6283">
        <v>2020</v>
      </c>
      <c r="H6283" t="s">
        <v>36</v>
      </c>
      <c r="I6283" t="s">
        <v>52</v>
      </c>
      <c r="J6283" t="s">
        <v>5</v>
      </c>
      <c r="K6283" t="s">
        <v>67</v>
      </c>
      <c r="L6283" t="s">
        <v>7</v>
      </c>
      <c r="M6283" t="s">
        <v>14</v>
      </c>
      <c r="N6283">
        <v>1.3932817573957688</v>
      </c>
    </row>
    <row r="6284" spans="6:14" x14ac:dyDescent="0.35">
      <c r="F6284" t="s">
        <v>6320</v>
      </c>
      <c r="G6284">
        <v>2020</v>
      </c>
      <c r="H6284" t="s">
        <v>36</v>
      </c>
      <c r="I6284" t="s">
        <v>52</v>
      </c>
      <c r="J6284" t="s">
        <v>5</v>
      </c>
      <c r="K6284" t="s">
        <v>67</v>
      </c>
      <c r="L6284" t="s">
        <v>7</v>
      </c>
      <c r="M6284" t="s">
        <v>34</v>
      </c>
      <c r="N6284">
        <v>1.0049999999999999</v>
      </c>
    </row>
    <row r="6285" spans="6:14" x14ac:dyDescent="0.35">
      <c r="F6285" t="s">
        <v>6321</v>
      </c>
      <c r="G6285">
        <v>2020</v>
      </c>
      <c r="H6285" t="s">
        <v>36</v>
      </c>
      <c r="I6285" t="s">
        <v>52</v>
      </c>
      <c r="J6285" t="s">
        <v>5</v>
      </c>
      <c r="K6285" t="s">
        <v>67</v>
      </c>
      <c r="L6285" t="s">
        <v>7</v>
      </c>
      <c r="M6285" t="s">
        <v>31</v>
      </c>
      <c r="N6285">
        <v>2642.81</v>
      </c>
    </row>
    <row r="6286" spans="6:14" x14ac:dyDescent="0.35">
      <c r="F6286" t="s">
        <v>6322</v>
      </c>
      <c r="G6286">
        <v>2020</v>
      </c>
      <c r="H6286" t="s">
        <v>36</v>
      </c>
      <c r="I6286" t="s">
        <v>52</v>
      </c>
      <c r="J6286" t="s">
        <v>5</v>
      </c>
      <c r="K6286" t="s">
        <v>67</v>
      </c>
      <c r="L6286" t="s">
        <v>7</v>
      </c>
      <c r="M6286" t="s">
        <v>32</v>
      </c>
      <c r="N6286">
        <v>3.0905</v>
      </c>
    </row>
    <row r="6287" spans="6:14" x14ac:dyDescent="0.35">
      <c r="F6287" t="s">
        <v>6323</v>
      </c>
      <c r="G6287">
        <v>2020</v>
      </c>
      <c r="H6287" t="s">
        <v>36</v>
      </c>
      <c r="I6287" t="s">
        <v>52</v>
      </c>
      <c r="J6287" t="s">
        <v>5</v>
      </c>
      <c r="K6287" t="s">
        <v>68</v>
      </c>
      <c r="L6287" t="s">
        <v>3</v>
      </c>
      <c r="M6287" t="s">
        <v>12</v>
      </c>
      <c r="N6287">
        <v>2033.9114999999999</v>
      </c>
    </row>
    <row r="6288" spans="6:14" x14ac:dyDescent="0.35">
      <c r="F6288" t="s">
        <v>6324</v>
      </c>
      <c r="G6288">
        <v>2020</v>
      </c>
      <c r="H6288" t="s">
        <v>36</v>
      </c>
      <c r="I6288" t="s">
        <v>52</v>
      </c>
      <c r="J6288" t="s">
        <v>5</v>
      </c>
      <c r="K6288" t="s">
        <v>68</v>
      </c>
      <c r="L6288" t="s">
        <v>3</v>
      </c>
      <c r="M6288" t="s">
        <v>4</v>
      </c>
      <c r="N6288">
        <v>433.14908000000003</v>
      </c>
    </row>
    <row r="6289" spans="6:14" x14ac:dyDescent="0.35">
      <c r="F6289" t="s">
        <v>6325</v>
      </c>
      <c r="G6289">
        <v>2020</v>
      </c>
      <c r="H6289" t="s">
        <v>36</v>
      </c>
      <c r="I6289" t="s">
        <v>52</v>
      </c>
      <c r="J6289" t="s">
        <v>5</v>
      </c>
      <c r="K6289" t="s">
        <v>68</v>
      </c>
      <c r="L6289" t="s">
        <v>3</v>
      </c>
      <c r="M6289" t="s">
        <v>16</v>
      </c>
      <c r="N6289">
        <v>10</v>
      </c>
    </row>
    <row r="6290" spans="6:14" x14ac:dyDescent="0.35">
      <c r="F6290" t="s">
        <v>6326</v>
      </c>
      <c r="G6290">
        <v>2020</v>
      </c>
      <c r="H6290" t="s">
        <v>36</v>
      </c>
      <c r="I6290" t="s">
        <v>52</v>
      </c>
      <c r="J6290" t="s">
        <v>5</v>
      </c>
      <c r="K6290" t="s">
        <v>68</v>
      </c>
      <c r="L6290" t="s">
        <v>3</v>
      </c>
      <c r="M6290" t="s">
        <v>29</v>
      </c>
      <c r="N6290">
        <v>10</v>
      </c>
    </row>
    <row r="6291" spans="6:14" x14ac:dyDescent="0.35">
      <c r="F6291" t="s">
        <v>6327</v>
      </c>
      <c r="G6291">
        <v>2020</v>
      </c>
      <c r="H6291" t="s">
        <v>36</v>
      </c>
      <c r="I6291" t="s">
        <v>52</v>
      </c>
      <c r="J6291" t="s">
        <v>5</v>
      </c>
      <c r="K6291" t="s">
        <v>68</v>
      </c>
      <c r="L6291" t="s">
        <v>3</v>
      </c>
      <c r="M6291" t="s">
        <v>6</v>
      </c>
      <c r="N6291">
        <v>21.780128468000001</v>
      </c>
    </row>
    <row r="6292" spans="6:14" x14ac:dyDescent="0.35">
      <c r="F6292" t="s">
        <v>6328</v>
      </c>
      <c r="G6292">
        <v>2020</v>
      </c>
      <c r="H6292" t="s">
        <v>36</v>
      </c>
      <c r="I6292" t="s">
        <v>52</v>
      </c>
      <c r="J6292" t="s">
        <v>5</v>
      </c>
      <c r="K6292" t="s">
        <v>68</v>
      </c>
      <c r="L6292" t="s">
        <v>7</v>
      </c>
      <c r="M6292" t="s">
        <v>8</v>
      </c>
      <c r="N6292">
        <v>565.39438734176497</v>
      </c>
    </row>
    <row r="6293" spans="6:14" x14ac:dyDescent="0.35">
      <c r="F6293" t="s">
        <v>6329</v>
      </c>
      <c r="G6293">
        <v>2020</v>
      </c>
      <c r="H6293" t="s">
        <v>36</v>
      </c>
      <c r="I6293" t="s">
        <v>52</v>
      </c>
      <c r="J6293" t="s">
        <v>5</v>
      </c>
      <c r="K6293" t="s">
        <v>68</v>
      </c>
      <c r="L6293" t="s">
        <v>7</v>
      </c>
      <c r="M6293" t="s">
        <v>10</v>
      </c>
      <c r="N6293">
        <v>157.63584273935717</v>
      </c>
    </row>
    <row r="6294" spans="6:14" x14ac:dyDescent="0.35">
      <c r="F6294" t="s">
        <v>6330</v>
      </c>
      <c r="G6294">
        <v>2020</v>
      </c>
      <c r="H6294" t="s">
        <v>36</v>
      </c>
      <c r="I6294" t="s">
        <v>52</v>
      </c>
      <c r="J6294" t="s">
        <v>5</v>
      </c>
      <c r="K6294" t="s">
        <v>68</v>
      </c>
      <c r="L6294" t="s">
        <v>7</v>
      </c>
      <c r="M6294" t="s">
        <v>11</v>
      </c>
      <c r="N6294">
        <v>36.940010609999995</v>
      </c>
    </row>
    <row r="6295" spans="6:14" x14ac:dyDescent="0.35">
      <c r="F6295" t="s">
        <v>6331</v>
      </c>
      <c r="G6295">
        <v>2020</v>
      </c>
      <c r="H6295" t="s">
        <v>36</v>
      </c>
      <c r="I6295" t="s">
        <v>52</v>
      </c>
      <c r="J6295" t="s">
        <v>5</v>
      </c>
      <c r="K6295" t="s">
        <v>68</v>
      </c>
      <c r="L6295" t="s">
        <v>7</v>
      </c>
      <c r="M6295" t="s">
        <v>14</v>
      </c>
      <c r="N6295">
        <v>1460.251428083064</v>
      </c>
    </row>
    <row r="6296" spans="6:14" x14ac:dyDescent="0.35">
      <c r="F6296" t="s">
        <v>6332</v>
      </c>
      <c r="G6296">
        <v>2020</v>
      </c>
      <c r="H6296" t="s">
        <v>36</v>
      </c>
      <c r="I6296" t="s">
        <v>52</v>
      </c>
      <c r="J6296" t="s">
        <v>5</v>
      </c>
      <c r="K6296" t="s">
        <v>68</v>
      </c>
      <c r="L6296" t="s">
        <v>7</v>
      </c>
      <c r="M6296" t="s">
        <v>15</v>
      </c>
      <c r="N6296">
        <v>80.449692999999996</v>
      </c>
    </row>
    <row r="6297" spans="6:14" x14ac:dyDescent="0.35">
      <c r="F6297" t="s">
        <v>6333</v>
      </c>
      <c r="G6297">
        <v>2020</v>
      </c>
      <c r="H6297" t="s">
        <v>36</v>
      </c>
      <c r="I6297" t="s">
        <v>52</v>
      </c>
      <c r="J6297" t="s">
        <v>5</v>
      </c>
      <c r="K6297" t="s">
        <v>68</v>
      </c>
      <c r="L6297" t="s">
        <v>7</v>
      </c>
      <c r="M6297" t="s">
        <v>34</v>
      </c>
      <c r="N6297">
        <v>35.890900000000002</v>
      </c>
    </row>
    <row r="6298" spans="6:14" x14ac:dyDescent="0.35">
      <c r="F6298" t="s">
        <v>6334</v>
      </c>
      <c r="G6298">
        <v>2020</v>
      </c>
      <c r="H6298" t="s">
        <v>36</v>
      </c>
      <c r="I6298" t="s">
        <v>52</v>
      </c>
      <c r="J6298" t="s">
        <v>5</v>
      </c>
      <c r="K6298" t="s">
        <v>68</v>
      </c>
      <c r="L6298" t="s">
        <v>7</v>
      </c>
      <c r="M6298" t="s">
        <v>31</v>
      </c>
      <c r="N6298">
        <v>64.83</v>
      </c>
    </row>
    <row r="6299" spans="6:14" x14ac:dyDescent="0.35">
      <c r="F6299" t="s">
        <v>6335</v>
      </c>
      <c r="G6299">
        <v>2020</v>
      </c>
      <c r="H6299" t="s">
        <v>36</v>
      </c>
      <c r="I6299" t="s">
        <v>52</v>
      </c>
      <c r="J6299" t="s">
        <v>5</v>
      </c>
      <c r="K6299" t="s">
        <v>68</v>
      </c>
      <c r="L6299" t="s">
        <v>7</v>
      </c>
      <c r="M6299" t="s">
        <v>32</v>
      </c>
      <c r="N6299">
        <v>278.78789999999998</v>
      </c>
    </row>
    <row r="6300" spans="6:14" x14ac:dyDescent="0.35">
      <c r="F6300" t="s">
        <v>6336</v>
      </c>
      <c r="G6300">
        <v>2020</v>
      </c>
      <c r="H6300" t="s">
        <v>36</v>
      </c>
      <c r="I6300" t="s">
        <v>52</v>
      </c>
      <c r="J6300" t="s">
        <v>45</v>
      </c>
      <c r="K6300" t="s">
        <v>67</v>
      </c>
      <c r="L6300" t="s">
        <v>7</v>
      </c>
      <c r="M6300" t="s">
        <v>14</v>
      </c>
      <c r="N6300">
        <v>3.3471694246432E-3</v>
      </c>
    </row>
    <row r="6301" spans="6:14" x14ac:dyDescent="0.35">
      <c r="F6301" t="s">
        <v>6337</v>
      </c>
      <c r="G6301">
        <v>2020</v>
      </c>
      <c r="H6301" t="s">
        <v>36</v>
      </c>
      <c r="I6301" t="s">
        <v>52</v>
      </c>
      <c r="J6301" t="s">
        <v>45</v>
      </c>
      <c r="K6301" t="s">
        <v>68</v>
      </c>
      <c r="L6301" t="s">
        <v>3</v>
      </c>
      <c r="M6301" t="s">
        <v>29</v>
      </c>
      <c r="N6301">
        <v>7.0000000000000001E-3</v>
      </c>
    </row>
    <row r="6302" spans="6:14" x14ac:dyDescent="0.35">
      <c r="F6302" t="s">
        <v>6338</v>
      </c>
      <c r="G6302">
        <v>2020</v>
      </c>
      <c r="H6302" t="s">
        <v>36</v>
      </c>
      <c r="I6302" t="s">
        <v>52</v>
      </c>
      <c r="J6302" t="s">
        <v>45</v>
      </c>
      <c r="K6302" t="s">
        <v>68</v>
      </c>
      <c r="L6302" t="s">
        <v>7</v>
      </c>
      <c r="M6302" t="s">
        <v>8</v>
      </c>
      <c r="N6302">
        <v>476.32491592867979</v>
      </c>
    </row>
    <row r="6303" spans="6:14" x14ac:dyDescent="0.35">
      <c r="F6303" t="s">
        <v>6339</v>
      </c>
      <c r="G6303">
        <v>2020</v>
      </c>
      <c r="H6303" t="s">
        <v>36</v>
      </c>
      <c r="I6303" t="s">
        <v>52</v>
      </c>
      <c r="J6303" t="s">
        <v>45</v>
      </c>
      <c r="K6303" t="s">
        <v>68</v>
      </c>
      <c r="L6303" t="s">
        <v>7</v>
      </c>
      <c r="M6303" t="s">
        <v>10</v>
      </c>
      <c r="N6303">
        <v>104.05336601210421</v>
      </c>
    </row>
    <row r="6304" spans="6:14" x14ac:dyDescent="0.35">
      <c r="F6304" t="s">
        <v>6340</v>
      </c>
      <c r="G6304">
        <v>2020</v>
      </c>
      <c r="H6304" t="s">
        <v>36</v>
      </c>
      <c r="I6304" t="s">
        <v>52</v>
      </c>
      <c r="J6304" t="s">
        <v>45</v>
      </c>
      <c r="K6304" t="s">
        <v>68</v>
      </c>
      <c r="L6304" t="s">
        <v>7</v>
      </c>
      <c r="M6304" t="s">
        <v>11</v>
      </c>
      <c r="N6304">
        <v>4.0896179779999979</v>
      </c>
    </row>
    <row r="6305" spans="6:14" x14ac:dyDescent="0.35">
      <c r="F6305" t="s">
        <v>6341</v>
      </c>
      <c r="G6305">
        <v>2020</v>
      </c>
      <c r="H6305" t="s">
        <v>36</v>
      </c>
      <c r="I6305" t="s">
        <v>52</v>
      </c>
      <c r="J6305" t="s">
        <v>45</v>
      </c>
      <c r="K6305" t="s">
        <v>68</v>
      </c>
      <c r="L6305" t="s">
        <v>7</v>
      </c>
      <c r="M6305" t="s">
        <v>14</v>
      </c>
      <c r="N6305">
        <v>6.901022462769058</v>
      </c>
    </row>
    <row r="6306" spans="6:14" x14ac:dyDescent="0.35">
      <c r="F6306" t="s">
        <v>6342</v>
      </c>
      <c r="G6306">
        <v>2020</v>
      </c>
      <c r="H6306" t="s">
        <v>37</v>
      </c>
      <c r="I6306" t="s">
        <v>52</v>
      </c>
      <c r="J6306" t="s">
        <v>9</v>
      </c>
      <c r="K6306" t="s">
        <v>67</v>
      </c>
      <c r="L6306" t="s">
        <v>7</v>
      </c>
      <c r="M6306" t="s">
        <v>10</v>
      </c>
      <c r="N6306">
        <v>209.375</v>
      </c>
    </row>
    <row r="6307" spans="6:14" x14ac:dyDescent="0.35">
      <c r="F6307" t="s">
        <v>6343</v>
      </c>
      <c r="G6307">
        <v>2020</v>
      </c>
      <c r="H6307" t="s">
        <v>37</v>
      </c>
      <c r="I6307" t="s">
        <v>52</v>
      </c>
      <c r="J6307" t="s">
        <v>9</v>
      </c>
      <c r="K6307" t="s">
        <v>68</v>
      </c>
      <c r="L6307" t="s">
        <v>7</v>
      </c>
      <c r="M6307" t="s">
        <v>10</v>
      </c>
      <c r="N6307">
        <v>3.2184836899503577</v>
      </c>
    </row>
    <row r="6308" spans="6:14" x14ac:dyDescent="0.35">
      <c r="F6308" t="s">
        <v>6344</v>
      </c>
      <c r="G6308">
        <v>2020</v>
      </c>
      <c r="H6308" t="s">
        <v>37</v>
      </c>
      <c r="I6308" t="s">
        <v>52</v>
      </c>
      <c r="J6308" t="s">
        <v>5</v>
      </c>
      <c r="K6308" t="s">
        <v>67</v>
      </c>
      <c r="L6308" t="s">
        <v>3</v>
      </c>
      <c r="M6308" t="s">
        <v>12</v>
      </c>
      <c r="N6308">
        <v>854.94524799999999</v>
      </c>
    </row>
    <row r="6309" spans="6:14" x14ac:dyDescent="0.35">
      <c r="F6309" t="s">
        <v>6345</v>
      </c>
      <c r="G6309">
        <v>2020</v>
      </c>
      <c r="H6309" t="s">
        <v>37</v>
      </c>
      <c r="I6309" t="s">
        <v>52</v>
      </c>
      <c r="J6309" t="s">
        <v>5</v>
      </c>
      <c r="K6309" t="s">
        <v>67</v>
      </c>
      <c r="L6309" t="s">
        <v>3</v>
      </c>
      <c r="M6309" t="s">
        <v>4</v>
      </c>
      <c r="N6309">
        <v>1063.5142719999999</v>
      </c>
    </row>
    <row r="6310" spans="6:14" x14ac:dyDescent="0.35">
      <c r="F6310" t="s">
        <v>6346</v>
      </c>
      <c r="G6310">
        <v>2020</v>
      </c>
      <c r="H6310" t="s">
        <v>37</v>
      </c>
      <c r="I6310" t="s">
        <v>52</v>
      </c>
      <c r="J6310" t="s">
        <v>5</v>
      </c>
      <c r="K6310" t="s">
        <v>67</v>
      </c>
      <c r="L6310" t="s">
        <v>3</v>
      </c>
      <c r="M6310" t="s">
        <v>28</v>
      </c>
      <c r="N6310">
        <v>2269.0280000000002</v>
      </c>
    </row>
    <row r="6311" spans="6:14" x14ac:dyDescent="0.35">
      <c r="F6311" t="s">
        <v>6347</v>
      </c>
      <c r="G6311">
        <v>2020</v>
      </c>
      <c r="H6311" t="s">
        <v>37</v>
      </c>
      <c r="I6311" t="s">
        <v>52</v>
      </c>
      <c r="J6311" t="s">
        <v>5</v>
      </c>
      <c r="K6311" t="s">
        <v>67</v>
      </c>
      <c r="L6311" t="s">
        <v>3</v>
      </c>
      <c r="M6311" t="s">
        <v>29</v>
      </c>
      <c r="N6311">
        <v>2.649</v>
      </c>
    </row>
    <row r="6312" spans="6:14" x14ac:dyDescent="0.35">
      <c r="F6312" t="s">
        <v>6348</v>
      </c>
      <c r="G6312">
        <v>2020</v>
      </c>
      <c r="H6312" t="s">
        <v>37</v>
      </c>
      <c r="I6312" t="s">
        <v>52</v>
      </c>
      <c r="J6312" t="s">
        <v>5</v>
      </c>
      <c r="K6312" t="s">
        <v>67</v>
      </c>
      <c r="L6312" t="s">
        <v>3</v>
      </c>
      <c r="M6312" t="s">
        <v>6</v>
      </c>
      <c r="N6312">
        <v>9.5878543927995205E-2</v>
      </c>
    </row>
    <row r="6313" spans="6:14" x14ac:dyDescent="0.35">
      <c r="F6313" t="s">
        <v>6349</v>
      </c>
      <c r="G6313">
        <v>2020</v>
      </c>
      <c r="H6313" t="s">
        <v>37</v>
      </c>
      <c r="I6313" t="s">
        <v>52</v>
      </c>
      <c r="J6313" t="s">
        <v>5</v>
      </c>
      <c r="K6313" t="s">
        <v>67</v>
      </c>
      <c r="L6313" t="s">
        <v>7</v>
      </c>
      <c r="M6313" t="s">
        <v>10</v>
      </c>
      <c r="N6313">
        <v>1526.2163388332744</v>
      </c>
    </row>
    <row r="6314" spans="6:14" x14ac:dyDescent="0.35">
      <c r="F6314" t="s">
        <v>6350</v>
      </c>
      <c r="G6314">
        <v>2020</v>
      </c>
      <c r="H6314" t="s">
        <v>37</v>
      </c>
      <c r="I6314" t="s">
        <v>52</v>
      </c>
      <c r="J6314" t="s">
        <v>5</v>
      </c>
      <c r="K6314" t="s">
        <v>67</v>
      </c>
      <c r="L6314" t="s">
        <v>7</v>
      </c>
      <c r="M6314" t="s">
        <v>31</v>
      </c>
      <c r="N6314">
        <v>41.0595</v>
      </c>
    </row>
    <row r="6315" spans="6:14" x14ac:dyDescent="0.35">
      <c r="F6315" t="s">
        <v>6351</v>
      </c>
      <c r="G6315">
        <v>2020</v>
      </c>
      <c r="H6315" t="s">
        <v>37</v>
      </c>
      <c r="I6315" t="s">
        <v>52</v>
      </c>
      <c r="J6315" t="s">
        <v>5</v>
      </c>
      <c r="K6315" t="s">
        <v>67</v>
      </c>
      <c r="L6315" t="s">
        <v>7</v>
      </c>
      <c r="M6315" t="s">
        <v>6</v>
      </c>
      <c r="N6315">
        <v>1.8300536799999998</v>
      </c>
    </row>
    <row r="6316" spans="6:14" x14ac:dyDescent="0.35">
      <c r="F6316" t="s">
        <v>6352</v>
      </c>
      <c r="G6316">
        <v>2020</v>
      </c>
      <c r="H6316" t="s">
        <v>37</v>
      </c>
      <c r="I6316" t="s">
        <v>52</v>
      </c>
      <c r="J6316" t="s">
        <v>5</v>
      </c>
      <c r="K6316" t="s">
        <v>68</v>
      </c>
      <c r="L6316" t="s">
        <v>3</v>
      </c>
      <c r="M6316" t="s">
        <v>12</v>
      </c>
      <c r="N6316">
        <v>399.97979999999995</v>
      </c>
    </row>
    <row r="6317" spans="6:14" x14ac:dyDescent="0.35">
      <c r="F6317" t="s">
        <v>6353</v>
      </c>
      <c r="G6317">
        <v>2020</v>
      </c>
      <c r="H6317" t="s">
        <v>37</v>
      </c>
      <c r="I6317" t="s">
        <v>52</v>
      </c>
      <c r="J6317" t="s">
        <v>5</v>
      </c>
      <c r="K6317" t="s">
        <v>68</v>
      </c>
      <c r="L6317" t="s">
        <v>3</v>
      </c>
      <c r="M6317" t="s">
        <v>4</v>
      </c>
      <c r="N6317">
        <v>502.84585700000002</v>
      </c>
    </row>
    <row r="6318" spans="6:14" x14ac:dyDescent="0.35">
      <c r="F6318" t="s">
        <v>6354</v>
      </c>
      <c r="G6318">
        <v>2020</v>
      </c>
      <c r="H6318" t="s">
        <v>37</v>
      </c>
      <c r="I6318" t="s">
        <v>52</v>
      </c>
      <c r="J6318" t="s">
        <v>5</v>
      </c>
      <c r="K6318" t="s">
        <v>68</v>
      </c>
      <c r="L6318" t="s">
        <v>3</v>
      </c>
      <c r="M6318" t="s">
        <v>29</v>
      </c>
      <c r="N6318">
        <v>122.9251</v>
      </c>
    </row>
    <row r="6319" spans="6:14" x14ac:dyDescent="0.35">
      <c r="F6319" t="s">
        <v>6355</v>
      </c>
      <c r="G6319">
        <v>2020</v>
      </c>
      <c r="H6319" t="s">
        <v>37</v>
      </c>
      <c r="I6319" t="s">
        <v>52</v>
      </c>
      <c r="J6319" t="s">
        <v>5</v>
      </c>
      <c r="K6319" t="s">
        <v>68</v>
      </c>
      <c r="L6319" t="s">
        <v>7</v>
      </c>
      <c r="M6319" t="s">
        <v>32</v>
      </c>
      <c r="N6319">
        <v>90.57</v>
      </c>
    </row>
    <row r="6320" spans="6:14" x14ac:dyDescent="0.35">
      <c r="F6320" t="s">
        <v>6356</v>
      </c>
      <c r="G6320">
        <v>2020</v>
      </c>
      <c r="H6320" t="s">
        <v>37</v>
      </c>
      <c r="I6320" t="s">
        <v>52</v>
      </c>
      <c r="J6320" t="s">
        <v>45</v>
      </c>
      <c r="K6320" t="s">
        <v>67</v>
      </c>
      <c r="L6320" t="s">
        <v>3</v>
      </c>
      <c r="M6320" t="s">
        <v>16</v>
      </c>
      <c r="N6320">
        <v>365.83499999999998</v>
      </c>
    </row>
    <row r="6321" spans="6:14" x14ac:dyDescent="0.35">
      <c r="F6321" t="s">
        <v>6357</v>
      </c>
      <c r="G6321">
        <v>2020</v>
      </c>
      <c r="H6321" t="s">
        <v>37</v>
      </c>
      <c r="I6321" t="s">
        <v>52</v>
      </c>
      <c r="J6321" t="s">
        <v>45</v>
      </c>
      <c r="K6321" t="s">
        <v>68</v>
      </c>
      <c r="L6321" t="s">
        <v>3</v>
      </c>
      <c r="M6321" t="s">
        <v>29</v>
      </c>
      <c r="N6321">
        <v>365.83499999999998</v>
      </c>
    </row>
    <row r="6322" spans="6:14" x14ac:dyDescent="0.35">
      <c r="F6322" t="s">
        <v>6358</v>
      </c>
      <c r="G6322">
        <v>2020</v>
      </c>
      <c r="H6322" t="s">
        <v>38</v>
      </c>
      <c r="I6322" t="s">
        <v>52</v>
      </c>
      <c r="J6322" t="s">
        <v>9</v>
      </c>
      <c r="K6322" t="s">
        <v>67</v>
      </c>
      <c r="L6322" t="s">
        <v>7</v>
      </c>
      <c r="M6322" t="s">
        <v>14</v>
      </c>
      <c r="N6322">
        <v>22.861171087899496</v>
      </c>
    </row>
    <row r="6323" spans="6:14" x14ac:dyDescent="0.35">
      <c r="F6323" t="s">
        <v>6359</v>
      </c>
      <c r="G6323">
        <v>2020</v>
      </c>
      <c r="H6323" t="s">
        <v>38</v>
      </c>
      <c r="I6323" t="s">
        <v>52</v>
      </c>
      <c r="J6323" t="s">
        <v>9</v>
      </c>
      <c r="K6323" t="s">
        <v>68</v>
      </c>
      <c r="L6323" t="s">
        <v>3</v>
      </c>
      <c r="M6323" t="s">
        <v>29</v>
      </c>
      <c r="N6323">
        <v>27.720789781600292</v>
      </c>
    </row>
    <row r="6324" spans="6:14" x14ac:dyDescent="0.35">
      <c r="F6324" t="s">
        <v>6360</v>
      </c>
      <c r="G6324">
        <v>2020</v>
      </c>
      <c r="H6324" t="s">
        <v>38</v>
      </c>
      <c r="I6324" t="s">
        <v>52</v>
      </c>
      <c r="J6324" t="s">
        <v>9</v>
      </c>
      <c r="K6324" t="s">
        <v>68</v>
      </c>
      <c r="L6324" t="s">
        <v>7</v>
      </c>
      <c r="M6324" t="s">
        <v>8</v>
      </c>
      <c r="N6324">
        <v>2770.3544120784268</v>
      </c>
    </row>
    <row r="6325" spans="6:14" x14ac:dyDescent="0.35">
      <c r="F6325" t="s">
        <v>6361</v>
      </c>
      <c r="G6325">
        <v>2020</v>
      </c>
      <c r="H6325" t="s">
        <v>38</v>
      </c>
      <c r="I6325" t="s">
        <v>52</v>
      </c>
      <c r="J6325" t="s">
        <v>9</v>
      </c>
      <c r="K6325" t="s">
        <v>68</v>
      </c>
      <c r="L6325" t="s">
        <v>7</v>
      </c>
      <c r="M6325" t="s">
        <v>10</v>
      </c>
      <c r="N6325">
        <v>350.99013263541462</v>
      </c>
    </row>
    <row r="6326" spans="6:14" x14ac:dyDescent="0.35">
      <c r="F6326" t="s">
        <v>6362</v>
      </c>
      <c r="G6326">
        <v>2020</v>
      </c>
      <c r="H6326" t="s">
        <v>38</v>
      </c>
      <c r="I6326" t="s">
        <v>52</v>
      </c>
      <c r="J6326" t="s">
        <v>9</v>
      </c>
      <c r="K6326" t="s">
        <v>68</v>
      </c>
      <c r="L6326" t="s">
        <v>7</v>
      </c>
      <c r="M6326" t="s">
        <v>11</v>
      </c>
      <c r="N6326">
        <v>84.140032051477945</v>
      </c>
    </row>
    <row r="6327" spans="6:14" x14ac:dyDescent="0.35">
      <c r="F6327" t="s">
        <v>6363</v>
      </c>
      <c r="G6327">
        <v>2020</v>
      </c>
      <c r="H6327" t="s">
        <v>38</v>
      </c>
      <c r="I6327" t="s">
        <v>52</v>
      </c>
      <c r="J6327" t="s">
        <v>9</v>
      </c>
      <c r="K6327" t="s">
        <v>68</v>
      </c>
      <c r="L6327" t="s">
        <v>7</v>
      </c>
      <c r="M6327" t="s">
        <v>14</v>
      </c>
      <c r="N6327">
        <v>2892.7182681909094</v>
      </c>
    </row>
    <row r="6328" spans="6:14" x14ac:dyDescent="0.35">
      <c r="F6328" t="s">
        <v>6364</v>
      </c>
      <c r="G6328">
        <v>2020</v>
      </c>
      <c r="H6328" t="s">
        <v>38</v>
      </c>
      <c r="I6328" t="s">
        <v>52</v>
      </c>
      <c r="J6328" t="s">
        <v>5</v>
      </c>
      <c r="K6328" t="s">
        <v>67</v>
      </c>
      <c r="L6328" t="s">
        <v>3</v>
      </c>
      <c r="M6328" t="s">
        <v>12</v>
      </c>
      <c r="N6328">
        <v>1495.511512</v>
      </c>
    </row>
    <row r="6329" spans="6:14" x14ac:dyDescent="0.35">
      <c r="F6329" t="s">
        <v>6365</v>
      </c>
      <c r="G6329">
        <v>2020</v>
      </c>
      <c r="H6329" t="s">
        <v>38</v>
      </c>
      <c r="I6329" t="s">
        <v>52</v>
      </c>
      <c r="J6329" t="s">
        <v>5</v>
      </c>
      <c r="K6329" t="s">
        <v>67</v>
      </c>
      <c r="L6329" t="s">
        <v>3</v>
      </c>
      <c r="M6329" t="s">
        <v>4</v>
      </c>
      <c r="N6329">
        <v>5213.2651216763643</v>
      </c>
    </row>
    <row r="6330" spans="6:14" x14ac:dyDescent="0.35">
      <c r="F6330" t="s">
        <v>6366</v>
      </c>
      <c r="G6330">
        <v>2020</v>
      </c>
      <c r="H6330" t="s">
        <v>38</v>
      </c>
      <c r="I6330" t="s">
        <v>52</v>
      </c>
      <c r="J6330" t="s">
        <v>5</v>
      </c>
      <c r="K6330" t="s">
        <v>67</v>
      </c>
      <c r="L6330" t="s">
        <v>3</v>
      </c>
      <c r="M6330" t="s">
        <v>16</v>
      </c>
      <c r="N6330">
        <v>137.64308999999997</v>
      </c>
    </row>
    <row r="6331" spans="6:14" x14ac:dyDescent="0.35">
      <c r="F6331" t="s">
        <v>6367</v>
      </c>
      <c r="G6331">
        <v>2020</v>
      </c>
      <c r="H6331" t="s">
        <v>38</v>
      </c>
      <c r="I6331" t="s">
        <v>52</v>
      </c>
      <c r="J6331" t="s">
        <v>5</v>
      </c>
      <c r="K6331" t="s">
        <v>67</v>
      </c>
      <c r="L6331" t="s">
        <v>3</v>
      </c>
      <c r="M6331" t="s">
        <v>28</v>
      </c>
      <c r="N6331">
        <v>1470.0664999999999</v>
      </c>
    </row>
    <row r="6332" spans="6:14" x14ac:dyDescent="0.35">
      <c r="F6332" t="s">
        <v>6368</v>
      </c>
      <c r="G6332">
        <v>2020</v>
      </c>
      <c r="H6332" t="s">
        <v>38</v>
      </c>
      <c r="I6332" t="s">
        <v>52</v>
      </c>
      <c r="J6332" t="s">
        <v>5</v>
      </c>
      <c r="K6332" t="s">
        <v>67</v>
      </c>
      <c r="L6332" t="s">
        <v>3</v>
      </c>
      <c r="M6332" t="s">
        <v>6</v>
      </c>
      <c r="N6332">
        <v>75.861242966395167</v>
      </c>
    </row>
    <row r="6333" spans="6:14" x14ac:dyDescent="0.35">
      <c r="F6333" t="s">
        <v>6369</v>
      </c>
      <c r="G6333">
        <v>2020</v>
      </c>
      <c r="H6333" t="s">
        <v>38</v>
      </c>
      <c r="I6333" t="s">
        <v>52</v>
      </c>
      <c r="J6333" t="s">
        <v>5</v>
      </c>
      <c r="K6333" t="s">
        <v>67</v>
      </c>
      <c r="L6333" t="s">
        <v>7</v>
      </c>
      <c r="M6333" t="s">
        <v>10</v>
      </c>
      <c r="N6333">
        <v>30.121729999999999</v>
      </c>
    </row>
    <row r="6334" spans="6:14" x14ac:dyDescent="0.35">
      <c r="F6334" t="s">
        <v>6370</v>
      </c>
      <c r="G6334">
        <v>2020</v>
      </c>
      <c r="H6334" t="s">
        <v>38</v>
      </c>
      <c r="I6334" t="s">
        <v>52</v>
      </c>
      <c r="J6334" t="s">
        <v>5</v>
      </c>
      <c r="K6334" t="s">
        <v>67</v>
      </c>
      <c r="L6334" t="s">
        <v>7</v>
      </c>
      <c r="M6334" t="s">
        <v>14</v>
      </c>
      <c r="N6334">
        <v>19.733486349892065</v>
      </c>
    </row>
    <row r="6335" spans="6:14" x14ac:dyDescent="0.35">
      <c r="F6335" t="s">
        <v>6371</v>
      </c>
      <c r="G6335">
        <v>2020</v>
      </c>
      <c r="H6335" t="s">
        <v>38</v>
      </c>
      <c r="I6335" t="s">
        <v>52</v>
      </c>
      <c r="J6335" t="s">
        <v>5</v>
      </c>
      <c r="K6335" t="s">
        <v>67</v>
      </c>
      <c r="L6335" t="s">
        <v>7</v>
      </c>
      <c r="M6335" t="s">
        <v>15</v>
      </c>
      <c r="N6335">
        <v>34.379649999999998</v>
      </c>
    </row>
    <row r="6336" spans="6:14" x14ac:dyDescent="0.35">
      <c r="F6336" t="s">
        <v>6372</v>
      </c>
      <c r="G6336">
        <v>2020</v>
      </c>
      <c r="H6336" t="s">
        <v>38</v>
      </c>
      <c r="I6336" t="s">
        <v>52</v>
      </c>
      <c r="J6336" t="s">
        <v>5</v>
      </c>
      <c r="K6336" t="s">
        <v>67</v>
      </c>
      <c r="L6336" t="s">
        <v>7</v>
      </c>
      <c r="M6336" t="s">
        <v>34</v>
      </c>
      <c r="N6336">
        <v>71.995499999999993</v>
      </c>
    </row>
    <row r="6337" spans="6:14" x14ac:dyDescent="0.35">
      <c r="F6337" t="s">
        <v>6373</v>
      </c>
      <c r="G6337">
        <v>2020</v>
      </c>
      <c r="H6337" t="s">
        <v>38</v>
      </c>
      <c r="I6337" t="s">
        <v>52</v>
      </c>
      <c r="J6337" t="s">
        <v>5</v>
      </c>
      <c r="K6337" t="s">
        <v>67</v>
      </c>
      <c r="L6337" t="s">
        <v>7</v>
      </c>
      <c r="M6337" t="s">
        <v>31</v>
      </c>
      <c r="N6337">
        <v>236.71547829999997</v>
      </c>
    </row>
    <row r="6338" spans="6:14" x14ac:dyDescent="0.35">
      <c r="F6338" t="s">
        <v>6374</v>
      </c>
      <c r="G6338">
        <v>2020</v>
      </c>
      <c r="H6338" t="s">
        <v>38</v>
      </c>
      <c r="I6338" t="s">
        <v>52</v>
      </c>
      <c r="J6338" t="s">
        <v>5</v>
      </c>
      <c r="K6338" t="s">
        <v>67</v>
      </c>
      <c r="L6338" t="s">
        <v>7</v>
      </c>
      <c r="M6338" t="s">
        <v>32</v>
      </c>
      <c r="N6338">
        <v>2594.112748</v>
      </c>
    </row>
    <row r="6339" spans="6:14" x14ac:dyDescent="0.35">
      <c r="F6339" t="s">
        <v>6375</v>
      </c>
      <c r="G6339">
        <v>2020</v>
      </c>
      <c r="H6339" t="s">
        <v>38</v>
      </c>
      <c r="I6339" t="s">
        <v>52</v>
      </c>
      <c r="J6339" t="s">
        <v>5</v>
      </c>
      <c r="K6339" t="s">
        <v>68</v>
      </c>
      <c r="L6339" t="s">
        <v>3</v>
      </c>
      <c r="M6339" t="s">
        <v>12</v>
      </c>
      <c r="N6339">
        <v>658.45979999999997</v>
      </c>
    </row>
    <row r="6340" spans="6:14" x14ac:dyDescent="0.35">
      <c r="F6340" t="s">
        <v>6376</v>
      </c>
      <c r="G6340">
        <v>2020</v>
      </c>
      <c r="H6340" t="s">
        <v>38</v>
      </c>
      <c r="I6340" t="s">
        <v>52</v>
      </c>
      <c r="J6340" t="s">
        <v>5</v>
      </c>
      <c r="K6340" t="s">
        <v>68</v>
      </c>
      <c r="L6340" t="s">
        <v>3</v>
      </c>
      <c r="M6340" t="s">
        <v>4</v>
      </c>
      <c r="N6340">
        <v>841.16574241310536</v>
      </c>
    </row>
    <row r="6341" spans="6:14" x14ac:dyDescent="0.35">
      <c r="F6341" t="s">
        <v>6377</v>
      </c>
      <c r="G6341">
        <v>2020</v>
      </c>
      <c r="H6341" t="s">
        <v>38</v>
      </c>
      <c r="I6341" t="s">
        <v>52</v>
      </c>
      <c r="J6341" t="s">
        <v>5</v>
      </c>
      <c r="K6341" t="s">
        <v>68</v>
      </c>
      <c r="L6341" t="s">
        <v>3</v>
      </c>
      <c r="M6341" t="s">
        <v>16</v>
      </c>
      <c r="N6341">
        <v>198.16</v>
      </c>
    </row>
    <row r="6342" spans="6:14" x14ac:dyDescent="0.35">
      <c r="F6342" t="s">
        <v>6378</v>
      </c>
      <c r="G6342">
        <v>2020</v>
      </c>
      <c r="H6342" t="s">
        <v>38</v>
      </c>
      <c r="I6342" t="s">
        <v>52</v>
      </c>
      <c r="J6342" t="s">
        <v>5</v>
      </c>
      <c r="K6342" t="s">
        <v>68</v>
      </c>
      <c r="L6342" t="s">
        <v>3</v>
      </c>
      <c r="M6342" t="s">
        <v>29</v>
      </c>
      <c r="N6342">
        <v>75.611077606951554</v>
      </c>
    </row>
    <row r="6343" spans="6:14" x14ac:dyDescent="0.35">
      <c r="F6343" t="s">
        <v>6379</v>
      </c>
      <c r="G6343">
        <v>2020</v>
      </c>
      <c r="H6343" t="s">
        <v>38</v>
      </c>
      <c r="I6343" t="s">
        <v>52</v>
      </c>
      <c r="J6343" t="s">
        <v>5</v>
      </c>
      <c r="K6343" t="s">
        <v>68</v>
      </c>
      <c r="L6343" t="s">
        <v>3</v>
      </c>
      <c r="M6343" t="s">
        <v>6</v>
      </c>
      <c r="N6343">
        <v>487.8</v>
      </c>
    </row>
    <row r="6344" spans="6:14" x14ac:dyDescent="0.35">
      <c r="F6344" t="s">
        <v>6380</v>
      </c>
      <c r="G6344">
        <v>2020</v>
      </c>
      <c r="H6344" t="s">
        <v>38</v>
      </c>
      <c r="I6344" t="s">
        <v>52</v>
      </c>
      <c r="J6344" t="s">
        <v>5</v>
      </c>
      <c r="K6344" t="s">
        <v>68</v>
      </c>
      <c r="L6344" t="s">
        <v>7</v>
      </c>
      <c r="M6344" t="s">
        <v>8</v>
      </c>
      <c r="N6344">
        <v>5135.058429963412</v>
      </c>
    </row>
    <row r="6345" spans="6:14" x14ac:dyDescent="0.35">
      <c r="F6345" t="s">
        <v>6381</v>
      </c>
      <c r="G6345">
        <v>2020</v>
      </c>
      <c r="H6345" t="s">
        <v>38</v>
      </c>
      <c r="I6345" t="s">
        <v>52</v>
      </c>
      <c r="J6345" t="s">
        <v>5</v>
      </c>
      <c r="K6345" t="s">
        <v>68</v>
      </c>
      <c r="L6345" t="s">
        <v>7</v>
      </c>
      <c r="M6345" t="s">
        <v>10</v>
      </c>
      <c r="N6345">
        <v>178.15290133473025</v>
      </c>
    </row>
    <row r="6346" spans="6:14" x14ac:dyDescent="0.35">
      <c r="F6346" t="s">
        <v>6382</v>
      </c>
      <c r="G6346">
        <v>2020</v>
      </c>
      <c r="H6346" t="s">
        <v>38</v>
      </c>
      <c r="I6346" t="s">
        <v>52</v>
      </c>
      <c r="J6346" t="s">
        <v>5</v>
      </c>
      <c r="K6346" t="s">
        <v>68</v>
      </c>
      <c r="L6346" t="s">
        <v>7</v>
      </c>
      <c r="M6346" t="s">
        <v>11</v>
      </c>
      <c r="N6346">
        <v>311.12982849999997</v>
      </c>
    </row>
    <row r="6347" spans="6:14" x14ac:dyDescent="0.35">
      <c r="F6347" t="s">
        <v>6383</v>
      </c>
      <c r="G6347">
        <v>2020</v>
      </c>
      <c r="H6347" t="s">
        <v>38</v>
      </c>
      <c r="I6347" t="s">
        <v>52</v>
      </c>
      <c r="J6347" t="s">
        <v>5</v>
      </c>
      <c r="K6347" t="s">
        <v>68</v>
      </c>
      <c r="L6347" t="s">
        <v>7</v>
      </c>
      <c r="M6347" t="s">
        <v>14</v>
      </c>
      <c r="N6347">
        <v>5288.6117066975912</v>
      </c>
    </row>
    <row r="6348" spans="6:14" x14ac:dyDescent="0.35">
      <c r="F6348" t="s">
        <v>6384</v>
      </c>
      <c r="G6348">
        <v>2020</v>
      </c>
      <c r="H6348" t="s">
        <v>38</v>
      </c>
      <c r="I6348" t="s">
        <v>52</v>
      </c>
      <c r="J6348" t="s">
        <v>5</v>
      </c>
      <c r="K6348" t="s">
        <v>68</v>
      </c>
      <c r="L6348" t="s">
        <v>7</v>
      </c>
      <c r="M6348" t="s">
        <v>15</v>
      </c>
      <c r="N6348">
        <v>1565.3504</v>
      </c>
    </row>
    <row r="6349" spans="6:14" x14ac:dyDescent="0.35">
      <c r="F6349" t="s">
        <v>6385</v>
      </c>
      <c r="G6349">
        <v>2020</v>
      </c>
      <c r="H6349" t="s">
        <v>38</v>
      </c>
      <c r="I6349" t="s">
        <v>52</v>
      </c>
      <c r="J6349" t="s">
        <v>45</v>
      </c>
      <c r="K6349" t="s">
        <v>68</v>
      </c>
      <c r="L6349" t="s">
        <v>3</v>
      </c>
      <c r="M6349" t="s">
        <v>29</v>
      </c>
      <c r="N6349">
        <v>5.1706662745929952</v>
      </c>
    </row>
    <row r="6350" spans="6:14" x14ac:dyDescent="0.35">
      <c r="F6350" t="s">
        <v>6386</v>
      </c>
      <c r="G6350">
        <v>2020</v>
      </c>
      <c r="H6350" t="s">
        <v>38</v>
      </c>
      <c r="I6350" t="s">
        <v>52</v>
      </c>
      <c r="J6350" t="s">
        <v>45</v>
      </c>
      <c r="K6350" t="s">
        <v>68</v>
      </c>
      <c r="L6350" t="s">
        <v>7</v>
      </c>
      <c r="M6350" t="s">
        <v>8</v>
      </c>
      <c r="N6350">
        <v>384.02114094475155</v>
      </c>
    </row>
    <row r="6351" spans="6:14" x14ac:dyDescent="0.35">
      <c r="F6351" t="s">
        <v>6387</v>
      </c>
      <c r="G6351">
        <v>2020</v>
      </c>
      <c r="H6351" t="s">
        <v>38</v>
      </c>
      <c r="I6351" t="s">
        <v>52</v>
      </c>
      <c r="J6351" t="s">
        <v>45</v>
      </c>
      <c r="K6351" t="s">
        <v>68</v>
      </c>
      <c r="L6351" t="s">
        <v>7</v>
      </c>
      <c r="M6351" t="s">
        <v>10</v>
      </c>
      <c r="N6351">
        <v>96.817987232729052</v>
      </c>
    </row>
    <row r="6352" spans="6:14" x14ac:dyDescent="0.35">
      <c r="F6352" t="s">
        <v>6388</v>
      </c>
      <c r="G6352">
        <v>2020</v>
      </c>
      <c r="H6352" t="s">
        <v>38</v>
      </c>
      <c r="I6352" t="s">
        <v>52</v>
      </c>
      <c r="J6352" t="s">
        <v>45</v>
      </c>
      <c r="K6352" t="s">
        <v>68</v>
      </c>
      <c r="L6352" t="s">
        <v>7</v>
      </c>
      <c r="M6352" t="s">
        <v>11</v>
      </c>
      <c r="N6352">
        <v>60.214139769999989</v>
      </c>
    </row>
    <row r="6353" spans="6:14" x14ac:dyDescent="0.35">
      <c r="F6353" t="s">
        <v>6389</v>
      </c>
      <c r="G6353">
        <v>2020</v>
      </c>
      <c r="H6353" t="s">
        <v>38</v>
      </c>
      <c r="I6353" t="s">
        <v>52</v>
      </c>
      <c r="J6353" t="s">
        <v>45</v>
      </c>
      <c r="K6353" t="s">
        <v>68</v>
      </c>
      <c r="L6353" t="s">
        <v>7</v>
      </c>
      <c r="M6353" t="s">
        <v>14</v>
      </c>
      <c r="N6353">
        <v>167.75135280000001</v>
      </c>
    </row>
    <row r="6354" spans="6:14" x14ac:dyDescent="0.35">
      <c r="F6354" t="s">
        <v>6390</v>
      </c>
      <c r="G6354">
        <v>2020</v>
      </c>
      <c r="H6354" t="s">
        <v>39</v>
      </c>
      <c r="I6354" t="s">
        <v>52</v>
      </c>
      <c r="J6354" t="s">
        <v>9</v>
      </c>
      <c r="K6354" t="s">
        <v>67</v>
      </c>
      <c r="L6354" t="s">
        <v>7</v>
      </c>
      <c r="M6354" t="s">
        <v>10</v>
      </c>
      <c r="N6354">
        <v>179.49953195281302</v>
      </c>
    </row>
    <row r="6355" spans="6:14" x14ac:dyDescent="0.35">
      <c r="F6355" t="s">
        <v>6391</v>
      </c>
      <c r="G6355">
        <v>2020</v>
      </c>
      <c r="H6355" t="s">
        <v>39</v>
      </c>
      <c r="I6355" t="s">
        <v>52</v>
      </c>
      <c r="J6355" t="s">
        <v>9</v>
      </c>
      <c r="K6355" t="s">
        <v>67</v>
      </c>
      <c r="L6355" t="s">
        <v>7</v>
      </c>
      <c r="M6355" t="s">
        <v>14</v>
      </c>
      <c r="N6355">
        <v>2.8221477439343081</v>
      </c>
    </row>
    <row r="6356" spans="6:14" x14ac:dyDescent="0.35">
      <c r="F6356" t="s">
        <v>6392</v>
      </c>
      <c r="G6356">
        <v>2020</v>
      </c>
      <c r="H6356" t="s">
        <v>39</v>
      </c>
      <c r="I6356" t="s">
        <v>52</v>
      </c>
      <c r="J6356" t="s">
        <v>9</v>
      </c>
      <c r="K6356" t="s">
        <v>67</v>
      </c>
      <c r="L6356" t="s">
        <v>7</v>
      </c>
      <c r="M6356" t="s">
        <v>15</v>
      </c>
      <c r="N6356">
        <v>1.3299426000000001</v>
      </c>
    </row>
    <row r="6357" spans="6:14" x14ac:dyDescent="0.35">
      <c r="F6357" t="s">
        <v>6393</v>
      </c>
      <c r="G6357">
        <v>2020</v>
      </c>
      <c r="H6357" t="s">
        <v>39</v>
      </c>
      <c r="I6357" t="s">
        <v>52</v>
      </c>
      <c r="J6357" t="s">
        <v>9</v>
      </c>
      <c r="K6357" t="s">
        <v>68</v>
      </c>
      <c r="L6357" t="s">
        <v>3</v>
      </c>
      <c r="M6357" t="s">
        <v>4</v>
      </c>
      <c r="N6357">
        <v>1.9354944738771989</v>
      </c>
    </row>
    <row r="6358" spans="6:14" x14ac:dyDescent="0.35">
      <c r="F6358" t="s">
        <v>6394</v>
      </c>
      <c r="G6358">
        <v>2020</v>
      </c>
      <c r="H6358" t="s">
        <v>39</v>
      </c>
      <c r="I6358" t="s">
        <v>52</v>
      </c>
      <c r="J6358" t="s">
        <v>9</v>
      </c>
      <c r="K6358" t="s">
        <v>68</v>
      </c>
      <c r="L6358" t="s">
        <v>3</v>
      </c>
      <c r="M6358" t="s">
        <v>29</v>
      </c>
      <c r="N6358">
        <v>274.62775450270658</v>
      </c>
    </row>
    <row r="6359" spans="6:14" x14ac:dyDescent="0.35">
      <c r="F6359" t="s">
        <v>6395</v>
      </c>
      <c r="G6359">
        <v>2020</v>
      </c>
      <c r="H6359" t="s">
        <v>39</v>
      </c>
      <c r="I6359" t="s">
        <v>52</v>
      </c>
      <c r="J6359" t="s">
        <v>9</v>
      </c>
      <c r="K6359" t="s">
        <v>68</v>
      </c>
      <c r="L6359" t="s">
        <v>3</v>
      </c>
      <c r="M6359" t="s">
        <v>6</v>
      </c>
      <c r="N6359">
        <v>11.2</v>
      </c>
    </row>
    <row r="6360" spans="6:14" x14ac:dyDescent="0.35">
      <c r="F6360" t="s">
        <v>6396</v>
      </c>
      <c r="G6360">
        <v>2020</v>
      </c>
      <c r="H6360" t="s">
        <v>39</v>
      </c>
      <c r="I6360" t="s">
        <v>52</v>
      </c>
      <c r="J6360" t="s">
        <v>9</v>
      </c>
      <c r="K6360" t="s">
        <v>68</v>
      </c>
      <c r="L6360" t="s">
        <v>7</v>
      </c>
      <c r="M6360" t="s">
        <v>8</v>
      </c>
      <c r="N6360">
        <v>1374.5775940401306</v>
      </c>
    </row>
    <row r="6361" spans="6:14" x14ac:dyDescent="0.35">
      <c r="F6361" t="s">
        <v>6397</v>
      </c>
      <c r="G6361">
        <v>2020</v>
      </c>
      <c r="H6361" t="s">
        <v>39</v>
      </c>
      <c r="I6361" t="s">
        <v>52</v>
      </c>
      <c r="J6361" t="s">
        <v>9</v>
      </c>
      <c r="K6361" t="s">
        <v>68</v>
      </c>
      <c r="L6361" t="s">
        <v>7</v>
      </c>
      <c r="M6361" t="s">
        <v>10</v>
      </c>
      <c r="N6361">
        <v>2037.5338507772503</v>
      </c>
    </row>
    <row r="6362" spans="6:14" x14ac:dyDescent="0.35">
      <c r="F6362" t="s">
        <v>6398</v>
      </c>
      <c r="G6362">
        <v>2020</v>
      </c>
      <c r="H6362" t="s">
        <v>39</v>
      </c>
      <c r="I6362" t="s">
        <v>52</v>
      </c>
      <c r="J6362" t="s">
        <v>9</v>
      </c>
      <c r="K6362" t="s">
        <v>68</v>
      </c>
      <c r="L6362" t="s">
        <v>7</v>
      </c>
      <c r="M6362" t="s">
        <v>11</v>
      </c>
      <c r="N6362">
        <v>181.72449306665723</v>
      </c>
    </row>
    <row r="6363" spans="6:14" x14ac:dyDescent="0.35">
      <c r="F6363" t="s">
        <v>6399</v>
      </c>
      <c r="G6363">
        <v>2020</v>
      </c>
      <c r="H6363" t="s">
        <v>39</v>
      </c>
      <c r="I6363" t="s">
        <v>52</v>
      </c>
      <c r="J6363" t="s">
        <v>9</v>
      </c>
      <c r="K6363" t="s">
        <v>68</v>
      </c>
      <c r="L6363" t="s">
        <v>7</v>
      </c>
      <c r="M6363" t="s">
        <v>14</v>
      </c>
      <c r="N6363">
        <v>6088.0124101202673</v>
      </c>
    </row>
    <row r="6364" spans="6:14" x14ac:dyDescent="0.35">
      <c r="F6364" t="s">
        <v>6400</v>
      </c>
      <c r="G6364">
        <v>2020</v>
      </c>
      <c r="H6364" t="s">
        <v>39</v>
      </c>
      <c r="I6364" t="s">
        <v>52</v>
      </c>
      <c r="J6364" t="s">
        <v>9</v>
      </c>
      <c r="K6364" t="s">
        <v>68</v>
      </c>
      <c r="L6364" t="s">
        <v>7</v>
      </c>
      <c r="M6364" t="s">
        <v>34</v>
      </c>
      <c r="N6364">
        <v>374.84443573016136</v>
      </c>
    </row>
    <row r="6365" spans="6:14" x14ac:dyDescent="0.35">
      <c r="F6365" t="s">
        <v>6401</v>
      </c>
      <c r="G6365">
        <v>2020</v>
      </c>
      <c r="H6365" t="s">
        <v>39</v>
      </c>
      <c r="I6365" t="s">
        <v>52</v>
      </c>
      <c r="J6365" t="s">
        <v>5</v>
      </c>
      <c r="K6365" t="s">
        <v>67</v>
      </c>
      <c r="L6365" t="s">
        <v>3</v>
      </c>
      <c r="M6365" t="s">
        <v>12</v>
      </c>
      <c r="N6365">
        <v>731.12922000000003</v>
      </c>
    </row>
    <row r="6366" spans="6:14" x14ac:dyDescent="0.35">
      <c r="F6366" t="s">
        <v>6402</v>
      </c>
      <c r="G6366">
        <v>2020</v>
      </c>
      <c r="H6366" t="s">
        <v>39</v>
      </c>
      <c r="I6366" t="s">
        <v>52</v>
      </c>
      <c r="J6366" t="s">
        <v>5</v>
      </c>
      <c r="K6366" t="s">
        <v>67</v>
      </c>
      <c r="L6366" t="s">
        <v>3</v>
      </c>
      <c r="M6366" t="s">
        <v>4</v>
      </c>
      <c r="N6366">
        <v>547.84276492727975</v>
      </c>
    </row>
    <row r="6367" spans="6:14" x14ac:dyDescent="0.35">
      <c r="F6367" t="s">
        <v>6403</v>
      </c>
      <c r="G6367">
        <v>2020</v>
      </c>
      <c r="H6367" t="s">
        <v>39</v>
      </c>
      <c r="I6367" t="s">
        <v>52</v>
      </c>
      <c r="J6367" t="s">
        <v>5</v>
      </c>
      <c r="K6367" t="s">
        <v>67</v>
      </c>
      <c r="L6367" t="s">
        <v>3</v>
      </c>
      <c r="M6367" t="s">
        <v>28</v>
      </c>
      <c r="N6367">
        <v>268.86644000000001</v>
      </c>
    </row>
    <row r="6368" spans="6:14" x14ac:dyDescent="0.35">
      <c r="F6368" t="s">
        <v>6404</v>
      </c>
      <c r="G6368">
        <v>2020</v>
      </c>
      <c r="H6368" t="s">
        <v>39</v>
      </c>
      <c r="I6368" t="s">
        <v>52</v>
      </c>
      <c r="J6368" t="s">
        <v>5</v>
      </c>
      <c r="K6368" t="s">
        <v>67</v>
      </c>
      <c r="L6368" t="s">
        <v>3</v>
      </c>
      <c r="M6368" t="s">
        <v>6</v>
      </c>
      <c r="N6368">
        <v>5.3746830676770996</v>
      </c>
    </row>
    <row r="6369" spans="6:14" x14ac:dyDescent="0.35">
      <c r="F6369" t="s">
        <v>6405</v>
      </c>
      <c r="G6369">
        <v>2020</v>
      </c>
      <c r="H6369" t="s">
        <v>39</v>
      </c>
      <c r="I6369" t="s">
        <v>52</v>
      </c>
      <c r="J6369" t="s">
        <v>5</v>
      </c>
      <c r="K6369" t="s">
        <v>67</v>
      </c>
      <c r="L6369" t="s">
        <v>7</v>
      </c>
      <c r="M6369" t="s">
        <v>10</v>
      </c>
      <c r="N6369">
        <v>473.36847809333329</v>
      </c>
    </row>
    <row r="6370" spans="6:14" x14ac:dyDescent="0.35">
      <c r="F6370" t="s">
        <v>6406</v>
      </c>
      <c r="G6370">
        <v>2020</v>
      </c>
      <c r="H6370" t="s">
        <v>39</v>
      </c>
      <c r="I6370" t="s">
        <v>52</v>
      </c>
      <c r="J6370" t="s">
        <v>5</v>
      </c>
      <c r="K6370" t="s">
        <v>67</v>
      </c>
      <c r="L6370" t="s">
        <v>7</v>
      </c>
      <c r="M6370" t="s">
        <v>14</v>
      </c>
      <c r="N6370">
        <v>0.6179443636891836</v>
      </c>
    </row>
    <row r="6371" spans="6:14" x14ac:dyDescent="0.35">
      <c r="F6371" t="s">
        <v>6407</v>
      </c>
      <c r="G6371">
        <v>2020</v>
      </c>
      <c r="H6371" t="s">
        <v>39</v>
      </c>
      <c r="I6371" t="s">
        <v>52</v>
      </c>
      <c r="J6371" t="s">
        <v>5</v>
      </c>
      <c r="K6371" t="s">
        <v>67</v>
      </c>
      <c r="L6371" t="s">
        <v>7</v>
      </c>
      <c r="M6371" t="s">
        <v>15</v>
      </c>
      <c r="N6371">
        <v>97.479878999999997</v>
      </c>
    </row>
    <row r="6372" spans="6:14" x14ac:dyDescent="0.35">
      <c r="F6372" t="s">
        <v>6408</v>
      </c>
      <c r="G6372">
        <v>2020</v>
      </c>
      <c r="H6372" t="s">
        <v>39</v>
      </c>
      <c r="I6372" t="s">
        <v>52</v>
      </c>
      <c r="J6372" t="s">
        <v>5</v>
      </c>
      <c r="K6372" t="s">
        <v>67</v>
      </c>
      <c r="L6372" t="s">
        <v>7</v>
      </c>
      <c r="M6372" t="s">
        <v>31</v>
      </c>
      <c r="N6372">
        <v>41.336480000000002</v>
      </c>
    </row>
    <row r="6373" spans="6:14" x14ac:dyDescent="0.35">
      <c r="F6373" t="s">
        <v>6409</v>
      </c>
      <c r="G6373">
        <v>2020</v>
      </c>
      <c r="H6373" t="s">
        <v>39</v>
      </c>
      <c r="I6373" t="s">
        <v>52</v>
      </c>
      <c r="J6373" t="s">
        <v>5</v>
      </c>
      <c r="K6373" t="s">
        <v>67</v>
      </c>
      <c r="L6373" t="s">
        <v>7</v>
      </c>
      <c r="M6373" t="s">
        <v>6</v>
      </c>
      <c r="N6373">
        <v>0.51871492580430001</v>
      </c>
    </row>
    <row r="6374" spans="6:14" x14ac:dyDescent="0.35">
      <c r="F6374" t="s">
        <v>6410</v>
      </c>
      <c r="G6374">
        <v>2020</v>
      </c>
      <c r="H6374" t="s">
        <v>39</v>
      </c>
      <c r="I6374" t="s">
        <v>52</v>
      </c>
      <c r="J6374" t="s">
        <v>5</v>
      </c>
      <c r="K6374" t="s">
        <v>68</v>
      </c>
      <c r="L6374" t="s">
        <v>3</v>
      </c>
      <c r="M6374" t="s">
        <v>12</v>
      </c>
      <c r="N6374">
        <v>202.89023</v>
      </c>
    </row>
    <row r="6375" spans="6:14" x14ac:dyDescent="0.35">
      <c r="F6375" t="s">
        <v>6411</v>
      </c>
      <c r="G6375">
        <v>2020</v>
      </c>
      <c r="H6375" t="s">
        <v>39</v>
      </c>
      <c r="I6375" t="s">
        <v>52</v>
      </c>
      <c r="J6375" t="s">
        <v>5</v>
      </c>
      <c r="K6375" t="s">
        <v>68</v>
      </c>
      <c r="L6375" t="s">
        <v>3</v>
      </c>
      <c r="M6375" t="s">
        <v>4</v>
      </c>
      <c r="N6375">
        <v>476.40399892615386</v>
      </c>
    </row>
    <row r="6376" spans="6:14" x14ac:dyDescent="0.35">
      <c r="F6376" t="s">
        <v>6412</v>
      </c>
      <c r="G6376">
        <v>2020</v>
      </c>
      <c r="H6376" t="s">
        <v>39</v>
      </c>
      <c r="I6376" t="s">
        <v>52</v>
      </c>
      <c r="J6376" t="s">
        <v>5</v>
      </c>
      <c r="K6376" t="s">
        <v>68</v>
      </c>
      <c r="L6376" t="s">
        <v>3</v>
      </c>
      <c r="M6376" t="s">
        <v>16</v>
      </c>
      <c r="N6376">
        <v>20.75</v>
      </c>
    </row>
    <row r="6377" spans="6:14" x14ac:dyDescent="0.35">
      <c r="F6377" t="s">
        <v>6413</v>
      </c>
      <c r="G6377">
        <v>2020</v>
      </c>
      <c r="H6377" t="s">
        <v>39</v>
      </c>
      <c r="I6377" t="s">
        <v>52</v>
      </c>
      <c r="J6377" t="s">
        <v>5</v>
      </c>
      <c r="K6377" t="s">
        <v>68</v>
      </c>
      <c r="L6377" t="s">
        <v>3</v>
      </c>
      <c r="M6377" t="s">
        <v>28</v>
      </c>
      <c r="N6377">
        <v>26.29043558</v>
      </c>
    </row>
    <row r="6378" spans="6:14" x14ac:dyDescent="0.35">
      <c r="F6378" t="s">
        <v>6414</v>
      </c>
      <c r="G6378">
        <v>2020</v>
      </c>
      <c r="H6378" t="s">
        <v>39</v>
      </c>
      <c r="I6378" t="s">
        <v>52</v>
      </c>
      <c r="J6378" t="s">
        <v>5</v>
      </c>
      <c r="K6378" t="s">
        <v>68</v>
      </c>
      <c r="L6378" t="s">
        <v>3</v>
      </c>
      <c r="M6378" t="s">
        <v>29</v>
      </c>
      <c r="N6378">
        <v>101.69599806366004</v>
      </c>
    </row>
    <row r="6379" spans="6:14" x14ac:dyDescent="0.35">
      <c r="F6379" t="s">
        <v>6415</v>
      </c>
      <c r="G6379">
        <v>2020</v>
      </c>
      <c r="H6379" t="s">
        <v>39</v>
      </c>
      <c r="I6379" t="s">
        <v>52</v>
      </c>
      <c r="J6379" t="s">
        <v>5</v>
      </c>
      <c r="K6379" t="s">
        <v>68</v>
      </c>
      <c r="L6379" t="s">
        <v>3</v>
      </c>
      <c r="M6379" t="s">
        <v>6</v>
      </c>
      <c r="N6379">
        <v>42.229300194000004</v>
      </c>
    </row>
    <row r="6380" spans="6:14" x14ac:dyDescent="0.35">
      <c r="F6380" t="s">
        <v>6416</v>
      </c>
      <c r="G6380">
        <v>2020</v>
      </c>
      <c r="H6380" t="s">
        <v>39</v>
      </c>
      <c r="I6380" t="s">
        <v>52</v>
      </c>
      <c r="J6380" t="s">
        <v>5</v>
      </c>
      <c r="K6380" t="s">
        <v>68</v>
      </c>
      <c r="L6380" t="s">
        <v>7</v>
      </c>
      <c r="M6380" t="s">
        <v>8</v>
      </c>
      <c r="N6380">
        <v>913.63155137890055</v>
      </c>
    </row>
    <row r="6381" spans="6:14" x14ac:dyDescent="0.35">
      <c r="F6381" t="s">
        <v>6417</v>
      </c>
      <c r="G6381">
        <v>2020</v>
      </c>
      <c r="H6381" t="s">
        <v>39</v>
      </c>
      <c r="I6381" t="s">
        <v>52</v>
      </c>
      <c r="J6381" t="s">
        <v>5</v>
      </c>
      <c r="K6381" t="s">
        <v>68</v>
      </c>
      <c r="L6381" t="s">
        <v>7</v>
      </c>
      <c r="M6381" t="s">
        <v>30</v>
      </c>
      <c r="N6381">
        <v>51.45</v>
      </c>
    </row>
    <row r="6382" spans="6:14" x14ac:dyDescent="0.35">
      <c r="F6382" t="s">
        <v>6418</v>
      </c>
      <c r="G6382">
        <v>2020</v>
      </c>
      <c r="H6382" t="s">
        <v>39</v>
      </c>
      <c r="I6382" t="s">
        <v>52</v>
      </c>
      <c r="J6382" t="s">
        <v>5</v>
      </c>
      <c r="K6382" t="s">
        <v>68</v>
      </c>
      <c r="L6382" t="s">
        <v>7</v>
      </c>
      <c r="M6382" t="s">
        <v>10</v>
      </c>
      <c r="N6382">
        <v>520.29588833801915</v>
      </c>
    </row>
    <row r="6383" spans="6:14" x14ac:dyDescent="0.35">
      <c r="F6383" t="s">
        <v>6419</v>
      </c>
      <c r="G6383">
        <v>2020</v>
      </c>
      <c r="H6383" t="s">
        <v>39</v>
      </c>
      <c r="I6383" t="s">
        <v>52</v>
      </c>
      <c r="J6383" t="s">
        <v>5</v>
      </c>
      <c r="K6383" t="s">
        <v>68</v>
      </c>
      <c r="L6383" t="s">
        <v>7</v>
      </c>
      <c r="M6383" t="s">
        <v>11</v>
      </c>
      <c r="N6383">
        <v>595.92726900999992</v>
      </c>
    </row>
    <row r="6384" spans="6:14" x14ac:dyDescent="0.35">
      <c r="F6384" t="s">
        <v>6420</v>
      </c>
      <c r="G6384">
        <v>2020</v>
      </c>
      <c r="H6384" t="s">
        <v>39</v>
      </c>
      <c r="I6384" t="s">
        <v>52</v>
      </c>
      <c r="J6384" t="s">
        <v>5</v>
      </c>
      <c r="K6384" t="s">
        <v>68</v>
      </c>
      <c r="L6384" t="s">
        <v>7</v>
      </c>
      <c r="M6384" t="s">
        <v>14</v>
      </c>
      <c r="N6384">
        <v>3938.90997433851</v>
      </c>
    </row>
    <row r="6385" spans="6:14" x14ac:dyDescent="0.35">
      <c r="F6385" t="s">
        <v>6421</v>
      </c>
      <c r="G6385">
        <v>2020</v>
      </c>
      <c r="H6385" t="s">
        <v>39</v>
      </c>
      <c r="I6385" t="s">
        <v>52</v>
      </c>
      <c r="J6385" t="s">
        <v>5</v>
      </c>
      <c r="K6385" t="s">
        <v>68</v>
      </c>
      <c r="L6385" t="s">
        <v>7</v>
      </c>
      <c r="M6385" t="s">
        <v>15</v>
      </c>
      <c r="N6385">
        <v>13.47301</v>
      </c>
    </row>
    <row r="6386" spans="6:14" x14ac:dyDescent="0.35">
      <c r="F6386" t="s">
        <v>6422</v>
      </c>
      <c r="G6386">
        <v>2020</v>
      </c>
      <c r="H6386" t="s">
        <v>39</v>
      </c>
      <c r="I6386" t="s">
        <v>52</v>
      </c>
      <c r="J6386" t="s">
        <v>5</v>
      </c>
      <c r="K6386" t="s">
        <v>68</v>
      </c>
      <c r="L6386" t="s">
        <v>7</v>
      </c>
      <c r="M6386" t="s">
        <v>34</v>
      </c>
      <c r="N6386">
        <v>356.46792971624399</v>
      </c>
    </row>
    <row r="6387" spans="6:14" x14ac:dyDescent="0.35">
      <c r="F6387" t="s">
        <v>6423</v>
      </c>
      <c r="G6387">
        <v>2020</v>
      </c>
      <c r="H6387" t="s">
        <v>39</v>
      </c>
      <c r="I6387" t="s">
        <v>52</v>
      </c>
      <c r="J6387" t="s">
        <v>5</v>
      </c>
      <c r="K6387" t="s">
        <v>68</v>
      </c>
      <c r="L6387" t="s">
        <v>7</v>
      </c>
      <c r="M6387" t="s">
        <v>31</v>
      </c>
      <c r="N6387">
        <v>28.284162000000002</v>
      </c>
    </row>
    <row r="6388" spans="6:14" x14ac:dyDescent="0.35">
      <c r="F6388" t="s">
        <v>6424</v>
      </c>
      <c r="G6388">
        <v>2020</v>
      </c>
      <c r="H6388" t="s">
        <v>39</v>
      </c>
      <c r="I6388" t="s">
        <v>52</v>
      </c>
      <c r="J6388" t="s">
        <v>5</v>
      </c>
      <c r="K6388" t="s">
        <v>68</v>
      </c>
      <c r="L6388" t="s">
        <v>7</v>
      </c>
      <c r="M6388" t="s">
        <v>32</v>
      </c>
      <c r="N6388">
        <v>0.6</v>
      </c>
    </row>
    <row r="6389" spans="6:14" x14ac:dyDescent="0.35">
      <c r="F6389" t="s">
        <v>6425</v>
      </c>
      <c r="G6389">
        <v>2020</v>
      </c>
      <c r="H6389" t="s">
        <v>39</v>
      </c>
      <c r="I6389" t="s">
        <v>52</v>
      </c>
      <c r="J6389" t="s">
        <v>5</v>
      </c>
      <c r="K6389" t="s">
        <v>68</v>
      </c>
      <c r="L6389" t="s">
        <v>6</v>
      </c>
      <c r="M6389" t="s">
        <v>6</v>
      </c>
      <c r="N6389">
        <v>1.51231</v>
      </c>
    </row>
    <row r="6390" spans="6:14" x14ac:dyDescent="0.35">
      <c r="F6390" t="s">
        <v>6426</v>
      </c>
      <c r="G6390">
        <v>2020</v>
      </c>
      <c r="H6390" t="s">
        <v>39</v>
      </c>
      <c r="I6390" t="s">
        <v>52</v>
      </c>
      <c r="J6390" t="s">
        <v>45</v>
      </c>
      <c r="K6390" t="s">
        <v>67</v>
      </c>
      <c r="L6390" t="s">
        <v>7</v>
      </c>
      <c r="M6390" t="s">
        <v>10</v>
      </c>
      <c r="N6390">
        <v>4.666666666666667</v>
      </c>
    </row>
    <row r="6391" spans="6:14" x14ac:dyDescent="0.35">
      <c r="F6391" t="s">
        <v>6427</v>
      </c>
      <c r="G6391">
        <v>2020</v>
      </c>
      <c r="H6391" t="s">
        <v>39</v>
      </c>
      <c r="I6391" t="s">
        <v>52</v>
      </c>
      <c r="J6391" t="s">
        <v>45</v>
      </c>
      <c r="K6391" t="s">
        <v>67</v>
      </c>
      <c r="L6391" t="s">
        <v>7</v>
      </c>
      <c r="M6391" t="s">
        <v>15</v>
      </c>
      <c r="N6391">
        <v>1.84064E-2</v>
      </c>
    </row>
    <row r="6392" spans="6:14" x14ac:dyDescent="0.35">
      <c r="F6392" t="s">
        <v>6428</v>
      </c>
      <c r="G6392">
        <v>2020</v>
      </c>
      <c r="H6392" t="s">
        <v>39</v>
      </c>
      <c r="I6392" t="s">
        <v>52</v>
      </c>
      <c r="J6392" t="s">
        <v>45</v>
      </c>
      <c r="K6392" t="s">
        <v>68</v>
      </c>
      <c r="L6392" t="s">
        <v>3</v>
      </c>
      <c r="M6392" t="s">
        <v>12</v>
      </c>
      <c r="N6392">
        <v>134.61699999999999</v>
      </c>
    </row>
    <row r="6393" spans="6:14" x14ac:dyDescent="0.35">
      <c r="F6393" t="s">
        <v>6429</v>
      </c>
      <c r="G6393">
        <v>2020</v>
      </c>
      <c r="H6393" t="s">
        <v>39</v>
      </c>
      <c r="I6393" t="s">
        <v>52</v>
      </c>
      <c r="J6393" t="s">
        <v>45</v>
      </c>
      <c r="K6393" t="s">
        <v>68</v>
      </c>
      <c r="L6393" t="s">
        <v>3</v>
      </c>
      <c r="M6393" t="s">
        <v>4</v>
      </c>
      <c r="N6393">
        <v>65.380373217864587</v>
      </c>
    </row>
    <row r="6394" spans="6:14" x14ac:dyDescent="0.35">
      <c r="F6394" t="s">
        <v>6430</v>
      </c>
      <c r="G6394">
        <v>2020</v>
      </c>
      <c r="H6394" t="s">
        <v>39</v>
      </c>
      <c r="I6394" t="s">
        <v>52</v>
      </c>
      <c r="J6394" t="s">
        <v>45</v>
      </c>
      <c r="K6394" t="s">
        <v>68</v>
      </c>
      <c r="L6394" t="s">
        <v>3</v>
      </c>
      <c r="M6394" t="s">
        <v>29</v>
      </c>
      <c r="N6394">
        <v>64.434049050183503</v>
      </c>
    </row>
    <row r="6395" spans="6:14" x14ac:dyDescent="0.35">
      <c r="F6395" t="s">
        <v>6431</v>
      </c>
      <c r="G6395">
        <v>2020</v>
      </c>
      <c r="H6395" t="s">
        <v>39</v>
      </c>
      <c r="I6395" t="s">
        <v>52</v>
      </c>
      <c r="J6395" t="s">
        <v>45</v>
      </c>
      <c r="K6395" t="s">
        <v>68</v>
      </c>
      <c r="L6395" t="s">
        <v>3</v>
      </c>
      <c r="M6395" t="s">
        <v>6</v>
      </c>
      <c r="N6395">
        <v>100</v>
      </c>
    </row>
    <row r="6396" spans="6:14" x14ac:dyDescent="0.35">
      <c r="F6396" t="s">
        <v>6432</v>
      </c>
      <c r="G6396">
        <v>2020</v>
      </c>
      <c r="H6396" t="s">
        <v>39</v>
      </c>
      <c r="I6396" t="s">
        <v>52</v>
      </c>
      <c r="J6396" t="s">
        <v>45</v>
      </c>
      <c r="K6396" t="s">
        <v>68</v>
      </c>
      <c r="L6396" t="s">
        <v>7</v>
      </c>
      <c r="M6396" t="s">
        <v>8</v>
      </c>
      <c r="N6396">
        <v>981.25030459482366</v>
      </c>
    </row>
    <row r="6397" spans="6:14" x14ac:dyDescent="0.35">
      <c r="F6397" t="s">
        <v>6433</v>
      </c>
      <c r="G6397">
        <v>2020</v>
      </c>
      <c r="H6397" t="s">
        <v>39</v>
      </c>
      <c r="I6397" t="s">
        <v>52</v>
      </c>
      <c r="J6397" t="s">
        <v>45</v>
      </c>
      <c r="K6397" t="s">
        <v>68</v>
      </c>
      <c r="L6397" t="s">
        <v>7</v>
      </c>
      <c r="M6397" t="s">
        <v>10</v>
      </c>
      <c r="N6397">
        <v>491.02511002889446</v>
      </c>
    </row>
    <row r="6398" spans="6:14" x14ac:dyDescent="0.35">
      <c r="F6398" t="s">
        <v>6434</v>
      </c>
      <c r="G6398">
        <v>2020</v>
      </c>
      <c r="H6398" t="s">
        <v>39</v>
      </c>
      <c r="I6398" t="s">
        <v>52</v>
      </c>
      <c r="J6398" t="s">
        <v>45</v>
      </c>
      <c r="K6398" t="s">
        <v>68</v>
      </c>
      <c r="L6398" t="s">
        <v>7</v>
      </c>
      <c r="M6398" t="s">
        <v>11</v>
      </c>
      <c r="N6398">
        <v>288.50822104199995</v>
      </c>
    </row>
    <row r="6399" spans="6:14" x14ac:dyDescent="0.35">
      <c r="F6399" t="s">
        <v>6435</v>
      </c>
      <c r="G6399">
        <v>2020</v>
      </c>
      <c r="H6399" t="s">
        <v>39</v>
      </c>
      <c r="I6399" t="s">
        <v>52</v>
      </c>
      <c r="J6399" t="s">
        <v>45</v>
      </c>
      <c r="K6399" t="s">
        <v>68</v>
      </c>
      <c r="L6399" t="s">
        <v>7</v>
      </c>
      <c r="M6399" t="s">
        <v>14</v>
      </c>
      <c r="N6399">
        <v>112.87004624999943</v>
      </c>
    </row>
    <row r="6400" spans="6:14" x14ac:dyDescent="0.35">
      <c r="F6400" t="s">
        <v>6436</v>
      </c>
      <c r="G6400">
        <v>2020</v>
      </c>
      <c r="H6400" t="s">
        <v>39</v>
      </c>
      <c r="I6400" t="s">
        <v>52</v>
      </c>
      <c r="J6400" t="s">
        <v>45</v>
      </c>
      <c r="K6400" t="s">
        <v>68</v>
      </c>
      <c r="L6400" t="s">
        <v>7</v>
      </c>
      <c r="M6400" t="s">
        <v>15</v>
      </c>
      <c r="N6400">
        <v>22.104323652421698</v>
      </c>
    </row>
    <row r="6401" spans="6:14" x14ac:dyDescent="0.35">
      <c r="F6401" t="s">
        <v>6437</v>
      </c>
      <c r="G6401">
        <v>2020</v>
      </c>
      <c r="H6401" t="s">
        <v>39</v>
      </c>
      <c r="I6401" t="s">
        <v>52</v>
      </c>
      <c r="J6401" t="s">
        <v>45</v>
      </c>
      <c r="K6401" t="s">
        <v>68</v>
      </c>
      <c r="L6401" t="s">
        <v>7</v>
      </c>
      <c r="M6401" t="s">
        <v>34</v>
      </c>
      <c r="N6401">
        <v>219.91247856565948</v>
      </c>
    </row>
    <row r="6402" spans="6:14" x14ac:dyDescent="0.35">
      <c r="F6402" t="s">
        <v>6438</v>
      </c>
      <c r="G6402">
        <v>2020</v>
      </c>
      <c r="H6402" t="s">
        <v>39</v>
      </c>
      <c r="I6402" t="s">
        <v>52</v>
      </c>
      <c r="J6402" t="s">
        <v>45</v>
      </c>
      <c r="K6402" t="s">
        <v>68</v>
      </c>
      <c r="L6402" t="s">
        <v>7</v>
      </c>
      <c r="M6402" t="s">
        <v>6</v>
      </c>
      <c r="N6402">
        <v>5.0118960000000001</v>
      </c>
    </row>
    <row r="6403" spans="6:14" x14ac:dyDescent="0.35">
      <c r="F6403" t="s">
        <v>6439</v>
      </c>
      <c r="G6403">
        <v>2020</v>
      </c>
      <c r="H6403" t="s">
        <v>39</v>
      </c>
      <c r="I6403" t="s">
        <v>52</v>
      </c>
      <c r="J6403" t="s">
        <v>45</v>
      </c>
      <c r="K6403" t="s">
        <v>68</v>
      </c>
      <c r="L6403" t="s">
        <v>6</v>
      </c>
      <c r="M6403" t="s">
        <v>6</v>
      </c>
      <c r="N6403">
        <v>1.1000000000000001</v>
      </c>
    </row>
    <row r="6404" spans="6:14" x14ac:dyDescent="0.35">
      <c r="F6404" t="s">
        <v>6440</v>
      </c>
      <c r="G6404">
        <v>2020</v>
      </c>
      <c r="H6404" t="s">
        <v>40</v>
      </c>
      <c r="I6404" t="s">
        <v>52</v>
      </c>
      <c r="J6404" t="s">
        <v>9</v>
      </c>
      <c r="K6404" t="s">
        <v>68</v>
      </c>
      <c r="L6404" t="s">
        <v>3</v>
      </c>
      <c r="M6404" t="s">
        <v>4</v>
      </c>
      <c r="N6404">
        <v>23.247863247863258</v>
      </c>
    </row>
    <row r="6405" spans="6:14" x14ac:dyDescent="0.35">
      <c r="F6405" t="s">
        <v>6441</v>
      </c>
      <c r="G6405">
        <v>2020</v>
      </c>
      <c r="H6405" t="s">
        <v>40</v>
      </c>
      <c r="I6405" t="s">
        <v>52</v>
      </c>
      <c r="J6405" t="s">
        <v>9</v>
      </c>
      <c r="K6405" t="s">
        <v>68</v>
      </c>
      <c r="L6405" t="s">
        <v>3</v>
      </c>
      <c r="M6405" t="s">
        <v>29</v>
      </c>
      <c r="N6405">
        <v>127.8212236572883</v>
      </c>
    </row>
    <row r="6406" spans="6:14" x14ac:dyDescent="0.35">
      <c r="F6406" t="s">
        <v>6442</v>
      </c>
      <c r="G6406">
        <v>2020</v>
      </c>
      <c r="H6406" t="s">
        <v>40</v>
      </c>
      <c r="I6406" t="s">
        <v>52</v>
      </c>
      <c r="J6406" t="s">
        <v>9</v>
      </c>
      <c r="K6406" t="s">
        <v>68</v>
      </c>
      <c r="L6406" t="s">
        <v>3</v>
      </c>
      <c r="M6406" t="s">
        <v>6</v>
      </c>
      <c r="N6406">
        <v>70.985459755737793</v>
      </c>
    </row>
    <row r="6407" spans="6:14" x14ac:dyDescent="0.35">
      <c r="F6407" t="s">
        <v>6443</v>
      </c>
      <c r="G6407">
        <v>2020</v>
      </c>
      <c r="H6407" t="s">
        <v>40</v>
      </c>
      <c r="I6407" t="s">
        <v>52</v>
      </c>
      <c r="J6407" t="s">
        <v>9</v>
      </c>
      <c r="K6407" t="s">
        <v>68</v>
      </c>
      <c r="L6407" t="s">
        <v>7</v>
      </c>
      <c r="M6407" t="s">
        <v>8</v>
      </c>
      <c r="N6407">
        <v>28.444158339978554</v>
      </c>
    </row>
    <row r="6408" spans="6:14" x14ac:dyDescent="0.35">
      <c r="F6408" t="s">
        <v>6444</v>
      </c>
      <c r="G6408">
        <v>2020</v>
      </c>
      <c r="H6408" t="s">
        <v>40</v>
      </c>
      <c r="I6408" t="s">
        <v>52</v>
      </c>
      <c r="J6408" t="s">
        <v>9</v>
      </c>
      <c r="K6408" t="s">
        <v>68</v>
      </c>
      <c r="L6408" t="s">
        <v>7</v>
      </c>
      <c r="M6408" t="s">
        <v>10</v>
      </c>
      <c r="N6408">
        <v>1103.0411150845389</v>
      </c>
    </row>
    <row r="6409" spans="6:14" x14ac:dyDescent="0.35">
      <c r="F6409" t="s">
        <v>6445</v>
      </c>
      <c r="G6409">
        <v>2020</v>
      </c>
      <c r="H6409" t="s">
        <v>40</v>
      </c>
      <c r="I6409" t="s">
        <v>52</v>
      </c>
      <c r="J6409" t="s">
        <v>9</v>
      </c>
      <c r="K6409" t="s">
        <v>68</v>
      </c>
      <c r="L6409" t="s">
        <v>7</v>
      </c>
      <c r="M6409" t="s">
        <v>11</v>
      </c>
      <c r="N6409">
        <v>85.109995529999992</v>
      </c>
    </row>
    <row r="6410" spans="6:14" x14ac:dyDescent="0.35">
      <c r="F6410" t="s">
        <v>6446</v>
      </c>
      <c r="G6410">
        <v>2020</v>
      </c>
      <c r="H6410" t="s">
        <v>40</v>
      </c>
      <c r="I6410" t="s">
        <v>52</v>
      </c>
      <c r="J6410" t="s">
        <v>9</v>
      </c>
      <c r="K6410" t="s">
        <v>68</v>
      </c>
      <c r="L6410" t="s">
        <v>7</v>
      </c>
      <c r="M6410" t="s">
        <v>14</v>
      </c>
      <c r="N6410">
        <v>117.89870065572777</v>
      </c>
    </row>
    <row r="6411" spans="6:14" x14ac:dyDescent="0.35">
      <c r="F6411" t="s">
        <v>6447</v>
      </c>
      <c r="G6411">
        <v>2020</v>
      </c>
      <c r="H6411" t="s">
        <v>40</v>
      </c>
      <c r="I6411" t="s">
        <v>52</v>
      </c>
      <c r="J6411" t="s">
        <v>9</v>
      </c>
      <c r="K6411" t="s">
        <v>68</v>
      </c>
      <c r="L6411" t="s">
        <v>7</v>
      </c>
      <c r="M6411" t="s">
        <v>34</v>
      </c>
      <c r="N6411">
        <v>291.53549120868377</v>
      </c>
    </row>
    <row r="6412" spans="6:14" x14ac:dyDescent="0.35">
      <c r="F6412" t="s">
        <v>6448</v>
      </c>
      <c r="G6412">
        <v>2020</v>
      </c>
      <c r="H6412" t="s">
        <v>40</v>
      </c>
      <c r="I6412" t="s">
        <v>52</v>
      </c>
      <c r="J6412" t="s">
        <v>5</v>
      </c>
      <c r="K6412" t="s">
        <v>67</v>
      </c>
      <c r="L6412" t="s">
        <v>3</v>
      </c>
      <c r="M6412" t="s">
        <v>12</v>
      </c>
      <c r="N6412">
        <v>577.94439105000004</v>
      </c>
    </row>
    <row r="6413" spans="6:14" x14ac:dyDescent="0.35">
      <c r="F6413" t="s">
        <v>6449</v>
      </c>
      <c r="G6413">
        <v>2020</v>
      </c>
      <c r="H6413" t="s">
        <v>40</v>
      </c>
      <c r="I6413" t="s">
        <v>52</v>
      </c>
      <c r="J6413" t="s">
        <v>5</v>
      </c>
      <c r="K6413" t="s">
        <v>67</v>
      </c>
      <c r="L6413" t="s">
        <v>3</v>
      </c>
      <c r="M6413" t="s">
        <v>4</v>
      </c>
      <c r="N6413">
        <v>822.48803690000011</v>
      </c>
    </row>
    <row r="6414" spans="6:14" x14ac:dyDescent="0.35">
      <c r="F6414" t="s">
        <v>6450</v>
      </c>
      <c r="G6414">
        <v>2020</v>
      </c>
      <c r="H6414" t="s">
        <v>40</v>
      </c>
      <c r="I6414" t="s">
        <v>52</v>
      </c>
      <c r="J6414" t="s">
        <v>5</v>
      </c>
      <c r="K6414" t="s">
        <v>67</v>
      </c>
      <c r="L6414" t="s">
        <v>3</v>
      </c>
      <c r="M6414" t="s">
        <v>28</v>
      </c>
      <c r="N6414">
        <v>295.82616435</v>
      </c>
    </row>
    <row r="6415" spans="6:14" x14ac:dyDescent="0.35">
      <c r="F6415" t="s">
        <v>6451</v>
      </c>
      <c r="G6415">
        <v>2020</v>
      </c>
      <c r="H6415" t="s">
        <v>40</v>
      </c>
      <c r="I6415" t="s">
        <v>52</v>
      </c>
      <c r="J6415" t="s">
        <v>5</v>
      </c>
      <c r="K6415" t="s">
        <v>67</v>
      </c>
      <c r="L6415" t="s">
        <v>7</v>
      </c>
      <c r="M6415" t="s">
        <v>10</v>
      </c>
      <c r="N6415">
        <v>398.91177379999999</v>
      </c>
    </row>
    <row r="6416" spans="6:14" x14ac:dyDescent="0.35">
      <c r="F6416" t="s">
        <v>6452</v>
      </c>
      <c r="G6416">
        <v>2020</v>
      </c>
      <c r="H6416" t="s">
        <v>40</v>
      </c>
      <c r="I6416" t="s">
        <v>52</v>
      </c>
      <c r="J6416" t="s">
        <v>5</v>
      </c>
      <c r="K6416" t="s">
        <v>68</v>
      </c>
      <c r="L6416" t="s">
        <v>3</v>
      </c>
      <c r="M6416" t="s">
        <v>4</v>
      </c>
      <c r="N6416">
        <v>2.0319088319088361</v>
      </c>
    </row>
    <row r="6417" spans="6:14" x14ac:dyDescent="0.35">
      <c r="F6417" t="s">
        <v>6453</v>
      </c>
      <c r="G6417">
        <v>2020</v>
      </c>
      <c r="H6417" t="s">
        <v>40</v>
      </c>
      <c r="I6417" t="s">
        <v>52</v>
      </c>
      <c r="J6417" t="s">
        <v>5</v>
      </c>
      <c r="K6417" t="s">
        <v>68</v>
      </c>
      <c r="L6417" t="s">
        <v>3</v>
      </c>
      <c r="M6417" t="s">
        <v>29</v>
      </c>
      <c r="N6417">
        <v>566.02844740636363</v>
      </c>
    </row>
    <row r="6418" spans="6:14" x14ac:dyDescent="0.35">
      <c r="F6418" t="s">
        <v>6454</v>
      </c>
      <c r="G6418">
        <v>2020</v>
      </c>
      <c r="H6418" t="s">
        <v>40</v>
      </c>
      <c r="I6418" t="s">
        <v>52</v>
      </c>
      <c r="J6418" t="s">
        <v>5</v>
      </c>
      <c r="K6418" t="s">
        <v>68</v>
      </c>
      <c r="L6418" t="s">
        <v>3</v>
      </c>
      <c r="M6418" t="s">
        <v>6</v>
      </c>
      <c r="N6418">
        <v>722.5959215886113</v>
      </c>
    </row>
    <row r="6419" spans="6:14" x14ac:dyDescent="0.35">
      <c r="F6419" t="s">
        <v>6455</v>
      </c>
      <c r="G6419">
        <v>2020</v>
      </c>
      <c r="H6419" t="s">
        <v>40</v>
      </c>
      <c r="I6419" t="s">
        <v>52</v>
      </c>
      <c r="J6419" t="s">
        <v>5</v>
      </c>
      <c r="K6419" t="s">
        <v>68</v>
      </c>
      <c r="L6419" t="s">
        <v>7</v>
      </c>
      <c r="M6419" t="s">
        <v>8</v>
      </c>
      <c r="N6419">
        <v>488.78421199544135</v>
      </c>
    </row>
    <row r="6420" spans="6:14" x14ac:dyDescent="0.35">
      <c r="F6420" t="s">
        <v>6456</v>
      </c>
      <c r="G6420">
        <v>2020</v>
      </c>
      <c r="H6420" t="s">
        <v>40</v>
      </c>
      <c r="I6420" t="s">
        <v>52</v>
      </c>
      <c r="J6420" t="s">
        <v>5</v>
      </c>
      <c r="K6420" t="s">
        <v>68</v>
      </c>
      <c r="L6420" t="s">
        <v>7</v>
      </c>
      <c r="M6420" t="s">
        <v>10</v>
      </c>
      <c r="N6420">
        <v>1711.4476215187833</v>
      </c>
    </row>
    <row r="6421" spans="6:14" x14ac:dyDescent="0.35">
      <c r="F6421" t="s">
        <v>6457</v>
      </c>
      <c r="G6421">
        <v>2020</v>
      </c>
      <c r="H6421" t="s">
        <v>40</v>
      </c>
      <c r="I6421" t="s">
        <v>52</v>
      </c>
      <c r="J6421" t="s">
        <v>5</v>
      </c>
      <c r="K6421" t="s">
        <v>68</v>
      </c>
      <c r="L6421" t="s">
        <v>7</v>
      </c>
      <c r="M6421" t="s">
        <v>11</v>
      </c>
      <c r="N6421">
        <v>605.24995402999991</v>
      </c>
    </row>
    <row r="6422" spans="6:14" x14ac:dyDescent="0.35">
      <c r="F6422" t="s">
        <v>6458</v>
      </c>
      <c r="G6422">
        <v>2020</v>
      </c>
      <c r="H6422" t="s">
        <v>40</v>
      </c>
      <c r="I6422" t="s">
        <v>52</v>
      </c>
      <c r="J6422" t="s">
        <v>5</v>
      </c>
      <c r="K6422" t="s">
        <v>68</v>
      </c>
      <c r="L6422" t="s">
        <v>7</v>
      </c>
      <c r="M6422" t="s">
        <v>14</v>
      </c>
      <c r="N6422">
        <v>508.04525452515986</v>
      </c>
    </row>
    <row r="6423" spans="6:14" x14ac:dyDescent="0.35">
      <c r="F6423" t="s">
        <v>6459</v>
      </c>
      <c r="G6423">
        <v>2020</v>
      </c>
      <c r="H6423" t="s">
        <v>40</v>
      </c>
      <c r="I6423" t="s">
        <v>52</v>
      </c>
      <c r="J6423" t="s">
        <v>5</v>
      </c>
      <c r="K6423" t="s">
        <v>68</v>
      </c>
      <c r="L6423" t="s">
        <v>7</v>
      </c>
      <c r="M6423" t="s">
        <v>15</v>
      </c>
      <c r="N6423">
        <v>24.9254</v>
      </c>
    </row>
    <row r="6424" spans="6:14" x14ac:dyDescent="0.35">
      <c r="F6424" t="s">
        <v>6460</v>
      </c>
      <c r="G6424">
        <v>2020</v>
      </c>
      <c r="H6424" t="s">
        <v>40</v>
      </c>
      <c r="I6424" t="s">
        <v>52</v>
      </c>
      <c r="J6424" t="s">
        <v>5</v>
      </c>
      <c r="K6424" t="s">
        <v>68</v>
      </c>
      <c r="L6424" t="s">
        <v>7</v>
      </c>
      <c r="M6424" t="s">
        <v>34</v>
      </c>
      <c r="N6424">
        <v>7.9772079772079794</v>
      </c>
    </row>
    <row r="6425" spans="6:14" x14ac:dyDescent="0.35">
      <c r="F6425" t="s">
        <v>6461</v>
      </c>
      <c r="G6425">
        <v>2020</v>
      </c>
      <c r="H6425" t="s">
        <v>40</v>
      </c>
      <c r="I6425" t="s">
        <v>52</v>
      </c>
      <c r="J6425" t="s">
        <v>45</v>
      </c>
      <c r="K6425" t="s">
        <v>68</v>
      </c>
      <c r="L6425" t="s">
        <v>3</v>
      </c>
      <c r="M6425" t="s">
        <v>4</v>
      </c>
      <c r="N6425">
        <v>61.732742322764977</v>
      </c>
    </row>
    <row r="6426" spans="6:14" x14ac:dyDescent="0.35">
      <c r="F6426" t="s">
        <v>6462</v>
      </c>
      <c r="G6426">
        <v>2020</v>
      </c>
      <c r="H6426" t="s">
        <v>40</v>
      </c>
      <c r="I6426" t="s">
        <v>52</v>
      </c>
      <c r="J6426" t="s">
        <v>45</v>
      </c>
      <c r="K6426" t="s">
        <v>68</v>
      </c>
      <c r="L6426" t="s">
        <v>3</v>
      </c>
      <c r="M6426" t="s">
        <v>29</v>
      </c>
      <c r="N6426">
        <v>94.092327401072353</v>
      </c>
    </row>
    <row r="6427" spans="6:14" x14ac:dyDescent="0.35">
      <c r="F6427" t="s">
        <v>6463</v>
      </c>
      <c r="G6427">
        <v>2020</v>
      </c>
      <c r="H6427" t="s">
        <v>40</v>
      </c>
      <c r="I6427" t="s">
        <v>52</v>
      </c>
      <c r="J6427" t="s">
        <v>45</v>
      </c>
      <c r="K6427" t="s">
        <v>68</v>
      </c>
      <c r="L6427" t="s">
        <v>3</v>
      </c>
      <c r="M6427" t="s">
        <v>6</v>
      </c>
      <c r="N6427">
        <v>81.95745121493222</v>
      </c>
    </row>
    <row r="6428" spans="6:14" x14ac:dyDescent="0.35">
      <c r="F6428" t="s">
        <v>6464</v>
      </c>
      <c r="G6428">
        <v>2020</v>
      </c>
      <c r="H6428" t="s">
        <v>40</v>
      </c>
      <c r="I6428" t="s">
        <v>52</v>
      </c>
      <c r="J6428" t="s">
        <v>45</v>
      </c>
      <c r="K6428" t="s">
        <v>68</v>
      </c>
      <c r="L6428" t="s">
        <v>7</v>
      </c>
      <c r="M6428" t="s">
        <v>8</v>
      </c>
      <c r="N6428">
        <v>356.85079831085147</v>
      </c>
    </row>
    <row r="6429" spans="6:14" x14ac:dyDescent="0.35">
      <c r="F6429" t="s">
        <v>6465</v>
      </c>
      <c r="G6429">
        <v>2020</v>
      </c>
      <c r="H6429" t="s">
        <v>40</v>
      </c>
      <c r="I6429" t="s">
        <v>52</v>
      </c>
      <c r="J6429" t="s">
        <v>45</v>
      </c>
      <c r="K6429" t="s">
        <v>68</v>
      </c>
      <c r="L6429" t="s">
        <v>7</v>
      </c>
      <c r="M6429" t="s">
        <v>10</v>
      </c>
      <c r="N6429">
        <v>1656.1782300987925</v>
      </c>
    </row>
    <row r="6430" spans="6:14" x14ac:dyDescent="0.35">
      <c r="F6430" t="s">
        <v>6466</v>
      </c>
      <c r="G6430">
        <v>2020</v>
      </c>
      <c r="H6430" t="s">
        <v>40</v>
      </c>
      <c r="I6430" t="s">
        <v>52</v>
      </c>
      <c r="J6430" t="s">
        <v>45</v>
      </c>
      <c r="K6430" t="s">
        <v>68</v>
      </c>
      <c r="L6430" t="s">
        <v>7</v>
      </c>
      <c r="M6430" t="s">
        <v>11</v>
      </c>
      <c r="N6430">
        <v>280.63002813899965</v>
      </c>
    </row>
    <row r="6431" spans="6:14" x14ac:dyDescent="0.35">
      <c r="F6431" t="s">
        <v>6467</v>
      </c>
      <c r="G6431">
        <v>2020</v>
      </c>
      <c r="H6431" t="s">
        <v>40</v>
      </c>
      <c r="I6431" t="s">
        <v>52</v>
      </c>
      <c r="J6431" t="s">
        <v>45</v>
      </c>
      <c r="K6431" t="s">
        <v>68</v>
      </c>
      <c r="L6431" t="s">
        <v>7</v>
      </c>
      <c r="M6431" t="s">
        <v>14</v>
      </c>
      <c r="N6431">
        <v>5627.9510401234575</v>
      </c>
    </row>
    <row r="6432" spans="6:14" x14ac:dyDescent="0.35">
      <c r="F6432" t="s">
        <v>6468</v>
      </c>
      <c r="G6432">
        <v>2020</v>
      </c>
      <c r="H6432" t="s">
        <v>40</v>
      </c>
      <c r="I6432" t="s">
        <v>52</v>
      </c>
      <c r="J6432" t="s">
        <v>45</v>
      </c>
      <c r="K6432" t="s">
        <v>68</v>
      </c>
      <c r="L6432" t="s">
        <v>7</v>
      </c>
      <c r="M6432" t="s">
        <v>15</v>
      </c>
      <c r="N6432">
        <v>328.27945641025644</v>
      </c>
    </row>
    <row r="6433" spans="6:14" x14ac:dyDescent="0.35">
      <c r="F6433" t="s">
        <v>6469</v>
      </c>
      <c r="G6433">
        <v>2020</v>
      </c>
      <c r="H6433" t="s">
        <v>40</v>
      </c>
      <c r="I6433" t="s">
        <v>52</v>
      </c>
      <c r="J6433" t="s">
        <v>45</v>
      </c>
      <c r="K6433" t="s">
        <v>68</v>
      </c>
      <c r="L6433" t="s">
        <v>7</v>
      </c>
      <c r="M6433" t="s">
        <v>34</v>
      </c>
      <c r="N6433">
        <v>9.0773857997546052</v>
      </c>
    </row>
    <row r="6434" spans="6:14" x14ac:dyDescent="0.35">
      <c r="F6434" t="s">
        <v>6470</v>
      </c>
      <c r="G6434">
        <v>2020</v>
      </c>
      <c r="H6434" t="s">
        <v>41</v>
      </c>
      <c r="I6434" t="s">
        <v>52</v>
      </c>
      <c r="J6434" t="s">
        <v>9</v>
      </c>
      <c r="K6434" t="s">
        <v>67</v>
      </c>
      <c r="L6434" t="s">
        <v>7</v>
      </c>
      <c r="M6434" t="s">
        <v>10</v>
      </c>
      <c r="N6434">
        <v>11.34</v>
      </c>
    </row>
    <row r="6435" spans="6:14" x14ac:dyDescent="0.35">
      <c r="F6435" t="s">
        <v>6471</v>
      </c>
      <c r="G6435">
        <v>2020</v>
      </c>
      <c r="H6435" t="s">
        <v>41</v>
      </c>
      <c r="I6435" t="s">
        <v>52</v>
      </c>
      <c r="J6435" t="s">
        <v>5</v>
      </c>
      <c r="K6435" t="s">
        <v>67</v>
      </c>
      <c r="L6435" t="s">
        <v>3</v>
      </c>
      <c r="M6435" t="s">
        <v>12</v>
      </c>
      <c r="N6435">
        <v>27975.640068551071</v>
      </c>
    </row>
    <row r="6436" spans="6:14" x14ac:dyDescent="0.35">
      <c r="F6436" t="s">
        <v>6472</v>
      </c>
      <c r="G6436">
        <v>2020</v>
      </c>
      <c r="H6436" t="s">
        <v>41</v>
      </c>
      <c r="I6436" t="s">
        <v>52</v>
      </c>
      <c r="J6436" t="s">
        <v>5</v>
      </c>
      <c r="K6436" t="s">
        <v>67</v>
      </c>
      <c r="L6436" t="s">
        <v>3</v>
      </c>
      <c r="M6436" t="s">
        <v>4</v>
      </c>
      <c r="N6436">
        <v>24773.940355349951</v>
      </c>
    </row>
    <row r="6437" spans="6:14" x14ac:dyDescent="0.35">
      <c r="F6437" t="s">
        <v>6473</v>
      </c>
      <c r="G6437">
        <v>2020</v>
      </c>
      <c r="H6437" t="s">
        <v>41</v>
      </c>
      <c r="I6437" t="s">
        <v>52</v>
      </c>
      <c r="J6437" t="s">
        <v>5</v>
      </c>
      <c r="K6437" t="s">
        <v>67</v>
      </c>
      <c r="L6437" t="s">
        <v>3</v>
      </c>
      <c r="M6437" t="s">
        <v>16</v>
      </c>
      <c r="N6437">
        <v>538.013104</v>
      </c>
    </row>
    <row r="6438" spans="6:14" x14ac:dyDescent="0.35">
      <c r="F6438" t="s">
        <v>6474</v>
      </c>
      <c r="G6438">
        <v>2020</v>
      </c>
      <c r="H6438" t="s">
        <v>41</v>
      </c>
      <c r="I6438" t="s">
        <v>52</v>
      </c>
      <c r="J6438" t="s">
        <v>5</v>
      </c>
      <c r="K6438" t="s">
        <v>67</v>
      </c>
      <c r="L6438" t="s">
        <v>3</v>
      </c>
      <c r="M6438" t="s">
        <v>28</v>
      </c>
      <c r="N6438">
        <v>9576.7199832503629</v>
      </c>
    </row>
    <row r="6439" spans="6:14" x14ac:dyDescent="0.35">
      <c r="F6439" t="s">
        <v>6475</v>
      </c>
      <c r="G6439">
        <v>2020</v>
      </c>
      <c r="H6439" t="s">
        <v>41</v>
      </c>
      <c r="I6439" t="s">
        <v>52</v>
      </c>
      <c r="J6439" t="s">
        <v>5</v>
      </c>
      <c r="K6439" t="s">
        <v>67</v>
      </c>
      <c r="L6439" t="s">
        <v>3</v>
      </c>
      <c r="M6439" t="s">
        <v>29</v>
      </c>
      <c r="N6439">
        <v>824.95853034353365</v>
      </c>
    </row>
    <row r="6440" spans="6:14" x14ac:dyDescent="0.35">
      <c r="F6440" t="s">
        <v>6476</v>
      </c>
      <c r="G6440">
        <v>2020</v>
      </c>
      <c r="H6440" t="s">
        <v>41</v>
      </c>
      <c r="I6440" t="s">
        <v>52</v>
      </c>
      <c r="J6440" t="s">
        <v>5</v>
      </c>
      <c r="K6440" t="s">
        <v>67</v>
      </c>
      <c r="L6440" t="s">
        <v>3</v>
      </c>
      <c r="M6440" t="s">
        <v>6</v>
      </c>
      <c r="N6440">
        <v>947.1212210638588</v>
      </c>
    </row>
    <row r="6441" spans="6:14" x14ac:dyDescent="0.35">
      <c r="F6441" t="s">
        <v>6477</v>
      </c>
      <c r="G6441">
        <v>2020</v>
      </c>
      <c r="H6441" t="s">
        <v>41</v>
      </c>
      <c r="I6441" t="s">
        <v>52</v>
      </c>
      <c r="J6441" t="s">
        <v>5</v>
      </c>
      <c r="K6441" t="s">
        <v>67</v>
      </c>
      <c r="L6441" t="s">
        <v>7</v>
      </c>
      <c r="M6441" t="s">
        <v>10</v>
      </c>
      <c r="N6441">
        <v>1920.2501894364411</v>
      </c>
    </row>
    <row r="6442" spans="6:14" x14ac:dyDescent="0.35">
      <c r="F6442" t="s">
        <v>6478</v>
      </c>
      <c r="G6442">
        <v>2020</v>
      </c>
      <c r="H6442" t="s">
        <v>41</v>
      </c>
      <c r="I6442" t="s">
        <v>52</v>
      </c>
      <c r="J6442" t="s">
        <v>5</v>
      </c>
      <c r="K6442" t="s">
        <v>67</v>
      </c>
      <c r="L6442" t="s">
        <v>7</v>
      </c>
      <c r="M6442" t="s">
        <v>31</v>
      </c>
      <c r="N6442">
        <v>3.4437000000000002</v>
      </c>
    </row>
    <row r="6443" spans="6:14" x14ac:dyDescent="0.35">
      <c r="F6443" t="s">
        <v>6479</v>
      </c>
      <c r="G6443">
        <v>2020</v>
      </c>
      <c r="H6443" t="s">
        <v>41</v>
      </c>
      <c r="I6443" t="s">
        <v>52</v>
      </c>
      <c r="J6443" t="s">
        <v>5</v>
      </c>
      <c r="K6443" t="s">
        <v>67</v>
      </c>
      <c r="L6443" t="s">
        <v>7</v>
      </c>
      <c r="M6443" t="s">
        <v>6</v>
      </c>
      <c r="N6443">
        <v>48.440775332329139</v>
      </c>
    </row>
    <row r="6444" spans="6:14" x14ac:dyDescent="0.35">
      <c r="F6444" t="s">
        <v>6480</v>
      </c>
      <c r="G6444">
        <v>2020</v>
      </c>
      <c r="H6444" t="s">
        <v>41</v>
      </c>
      <c r="I6444" t="s">
        <v>52</v>
      </c>
      <c r="J6444" t="s">
        <v>5</v>
      </c>
      <c r="K6444" t="s">
        <v>68</v>
      </c>
      <c r="L6444" t="s">
        <v>3</v>
      </c>
      <c r="M6444" t="s">
        <v>12</v>
      </c>
      <c r="N6444">
        <v>4390.9489720000001</v>
      </c>
    </row>
    <row r="6445" spans="6:14" x14ac:dyDescent="0.35">
      <c r="F6445" t="s">
        <v>6481</v>
      </c>
      <c r="G6445">
        <v>2020</v>
      </c>
      <c r="H6445" t="s">
        <v>41</v>
      </c>
      <c r="I6445" t="s">
        <v>52</v>
      </c>
      <c r="J6445" t="s">
        <v>5</v>
      </c>
      <c r="K6445" t="s">
        <v>68</v>
      </c>
      <c r="L6445" t="s">
        <v>3</v>
      </c>
      <c r="M6445" t="s">
        <v>4</v>
      </c>
      <c r="N6445">
        <v>1651.065554</v>
      </c>
    </row>
    <row r="6446" spans="6:14" x14ac:dyDescent="0.35">
      <c r="F6446" t="s">
        <v>6482</v>
      </c>
      <c r="G6446">
        <v>2020</v>
      </c>
      <c r="H6446" t="s">
        <v>41</v>
      </c>
      <c r="I6446" t="s">
        <v>52</v>
      </c>
      <c r="J6446" t="s">
        <v>5</v>
      </c>
      <c r="K6446" t="s">
        <v>68</v>
      </c>
      <c r="L6446" t="s">
        <v>3</v>
      </c>
      <c r="M6446" t="s">
        <v>16</v>
      </c>
      <c r="N6446">
        <v>235.48129999999998</v>
      </c>
    </row>
    <row r="6447" spans="6:14" x14ac:dyDescent="0.35">
      <c r="F6447" t="s">
        <v>6483</v>
      </c>
      <c r="G6447">
        <v>2020</v>
      </c>
      <c r="H6447" t="s">
        <v>41</v>
      </c>
      <c r="I6447" t="s">
        <v>52</v>
      </c>
      <c r="J6447" t="s">
        <v>5</v>
      </c>
      <c r="K6447" t="s">
        <v>68</v>
      </c>
      <c r="L6447" t="s">
        <v>3</v>
      </c>
      <c r="M6447" t="s">
        <v>29</v>
      </c>
      <c r="N6447">
        <v>141.90780000000001</v>
      </c>
    </row>
    <row r="6448" spans="6:14" x14ac:dyDescent="0.35">
      <c r="F6448" t="s">
        <v>6484</v>
      </c>
      <c r="G6448">
        <v>2020</v>
      </c>
      <c r="H6448" t="s">
        <v>41</v>
      </c>
      <c r="I6448" t="s">
        <v>52</v>
      </c>
      <c r="J6448" t="s">
        <v>5</v>
      </c>
      <c r="K6448" t="s">
        <v>68</v>
      </c>
      <c r="L6448" t="s">
        <v>7</v>
      </c>
      <c r="M6448" t="s">
        <v>8</v>
      </c>
      <c r="N6448">
        <v>111</v>
      </c>
    </row>
    <row r="6449" spans="6:14" x14ac:dyDescent="0.35">
      <c r="F6449" t="s">
        <v>6485</v>
      </c>
      <c r="G6449">
        <v>2020</v>
      </c>
      <c r="H6449" t="s">
        <v>41</v>
      </c>
      <c r="I6449" t="s">
        <v>52</v>
      </c>
      <c r="J6449" t="s">
        <v>5</v>
      </c>
      <c r="K6449" t="s">
        <v>68</v>
      </c>
      <c r="L6449" t="s">
        <v>7</v>
      </c>
      <c r="M6449" t="s">
        <v>30</v>
      </c>
      <c r="N6449">
        <v>83.330029999999994</v>
      </c>
    </row>
    <row r="6450" spans="6:14" x14ac:dyDescent="0.35">
      <c r="F6450" t="s">
        <v>6486</v>
      </c>
      <c r="G6450">
        <v>2020</v>
      </c>
      <c r="H6450" t="s">
        <v>41</v>
      </c>
      <c r="I6450" t="s">
        <v>52</v>
      </c>
      <c r="J6450" t="s">
        <v>5</v>
      </c>
      <c r="K6450" t="s">
        <v>68</v>
      </c>
      <c r="L6450" t="s">
        <v>7</v>
      </c>
      <c r="M6450" t="s">
        <v>31</v>
      </c>
      <c r="N6450">
        <v>148.07900000000001</v>
      </c>
    </row>
    <row r="6451" spans="6:14" x14ac:dyDescent="0.35">
      <c r="F6451" t="s">
        <v>6487</v>
      </c>
      <c r="G6451">
        <v>2020</v>
      </c>
      <c r="H6451" t="s">
        <v>41</v>
      </c>
      <c r="I6451" t="s">
        <v>52</v>
      </c>
      <c r="J6451" t="s">
        <v>5</v>
      </c>
      <c r="K6451" t="s">
        <v>68</v>
      </c>
      <c r="L6451" t="s">
        <v>7</v>
      </c>
      <c r="M6451" t="s">
        <v>32</v>
      </c>
      <c r="N6451">
        <v>258.77201000000002</v>
      </c>
    </row>
    <row r="6452" spans="6:14" x14ac:dyDescent="0.35">
      <c r="F6452" t="s">
        <v>6488</v>
      </c>
      <c r="G6452">
        <v>2020</v>
      </c>
      <c r="H6452" t="s">
        <v>41</v>
      </c>
      <c r="I6452" t="s">
        <v>52</v>
      </c>
      <c r="J6452" t="s">
        <v>45</v>
      </c>
      <c r="K6452" t="s">
        <v>67</v>
      </c>
      <c r="L6452" t="s">
        <v>7</v>
      </c>
      <c r="M6452" t="s">
        <v>10</v>
      </c>
      <c r="N6452">
        <v>307.17</v>
      </c>
    </row>
    <row r="6453" spans="6:14" x14ac:dyDescent="0.35">
      <c r="F6453" t="s">
        <v>8314</v>
      </c>
      <c r="G6453">
        <v>2020</v>
      </c>
      <c r="H6453" t="s">
        <v>6</v>
      </c>
      <c r="I6453" t="s">
        <v>52</v>
      </c>
      <c r="J6453" t="s">
        <v>5</v>
      </c>
      <c r="K6453" t="s">
        <v>67</v>
      </c>
      <c r="L6453" t="s">
        <v>3</v>
      </c>
      <c r="M6453" t="s">
        <v>29</v>
      </c>
      <c r="N6453">
        <v>0</v>
      </c>
    </row>
    <row r="6454" spans="6:14" x14ac:dyDescent="0.35">
      <c r="F6454" t="s">
        <v>6489</v>
      </c>
      <c r="G6454">
        <v>2020</v>
      </c>
      <c r="H6454" t="s">
        <v>42</v>
      </c>
      <c r="I6454" t="s">
        <v>52</v>
      </c>
      <c r="J6454" t="s">
        <v>9</v>
      </c>
      <c r="K6454" t="s">
        <v>67</v>
      </c>
      <c r="L6454" t="s">
        <v>7</v>
      </c>
      <c r="M6454" t="s">
        <v>15</v>
      </c>
      <c r="N6454">
        <v>1134.78</v>
      </c>
    </row>
    <row r="6455" spans="6:14" x14ac:dyDescent="0.35">
      <c r="F6455" t="s">
        <v>6490</v>
      </c>
      <c r="G6455">
        <v>2020</v>
      </c>
      <c r="H6455" t="s">
        <v>42</v>
      </c>
      <c r="I6455" t="s">
        <v>52</v>
      </c>
      <c r="J6455" t="s">
        <v>9</v>
      </c>
      <c r="K6455" t="s">
        <v>68</v>
      </c>
      <c r="L6455" t="s">
        <v>3</v>
      </c>
      <c r="M6455" t="s">
        <v>29</v>
      </c>
      <c r="N6455">
        <v>0.1381934472934469</v>
      </c>
    </row>
    <row r="6456" spans="6:14" x14ac:dyDescent="0.35">
      <c r="F6456" t="s">
        <v>6491</v>
      </c>
      <c r="G6456">
        <v>2020</v>
      </c>
      <c r="H6456" t="s">
        <v>42</v>
      </c>
      <c r="I6456" t="s">
        <v>52</v>
      </c>
      <c r="J6456" t="s">
        <v>9</v>
      </c>
      <c r="K6456" t="s">
        <v>68</v>
      </c>
      <c r="L6456" t="s">
        <v>7</v>
      </c>
      <c r="M6456" t="s">
        <v>10</v>
      </c>
      <c r="N6456">
        <v>1.1944525369961385</v>
      </c>
    </row>
    <row r="6457" spans="6:14" x14ac:dyDescent="0.35">
      <c r="F6457" t="s">
        <v>6492</v>
      </c>
      <c r="G6457">
        <v>2020</v>
      </c>
      <c r="H6457" t="s">
        <v>42</v>
      </c>
      <c r="I6457" t="s">
        <v>52</v>
      </c>
      <c r="J6457" t="s">
        <v>9</v>
      </c>
      <c r="K6457" t="s">
        <v>68</v>
      </c>
      <c r="L6457" t="s">
        <v>7</v>
      </c>
      <c r="M6457" t="s">
        <v>14</v>
      </c>
      <c r="N6457">
        <v>1704.6217497999999</v>
      </c>
    </row>
    <row r="6458" spans="6:14" x14ac:dyDescent="0.35">
      <c r="F6458" t="s">
        <v>6493</v>
      </c>
      <c r="G6458">
        <v>2020</v>
      </c>
      <c r="H6458" t="s">
        <v>42</v>
      </c>
      <c r="I6458" t="s">
        <v>52</v>
      </c>
      <c r="J6458" t="s">
        <v>5</v>
      </c>
      <c r="K6458" t="s">
        <v>67</v>
      </c>
      <c r="L6458" t="s">
        <v>3</v>
      </c>
      <c r="M6458" t="s">
        <v>12</v>
      </c>
      <c r="N6458">
        <v>29297.333213477934</v>
      </c>
    </row>
    <row r="6459" spans="6:14" x14ac:dyDescent="0.35">
      <c r="F6459" t="s">
        <v>6494</v>
      </c>
      <c r="G6459">
        <v>2020</v>
      </c>
      <c r="H6459" t="s">
        <v>42</v>
      </c>
      <c r="I6459" t="s">
        <v>52</v>
      </c>
      <c r="J6459" t="s">
        <v>5</v>
      </c>
      <c r="K6459" t="s">
        <v>67</v>
      </c>
      <c r="L6459" t="s">
        <v>3</v>
      </c>
      <c r="M6459" t="s">
        <v>4</v>
      </c>
      <c r="N6459">
        <v>31661.29587790983</v>
      </c>
    </row>
    <row r="6460" spans="6:14" x14ac:dyDescent="0.35">
      <c r="F6460" t="s">
        <v>6495</v>
      </c>
      <c r="G6460">
        <v>2020</v>
      </c>
      <c r="H6460" t="s">
        <v>42</v>
      </c>
      <c r="I6460" t="s">
        <v>52</v>
      </c>
      <c r="J6460" t="s">
        <v>5</v>
      </c>
      <c r="K6460" t="s">
        <v>67</v>
      </c>
      <c r="L6460" t="s">
        <v>3</v>
      </c>
      <c r="M6460" t="s">
        <v>16</v>
      </c>
      <c r="N6460">
        <v>96.985274000000004</v>
      </c>
    </row>
    <row r="6461" spans="6:14" x14ac:dyDescent="0.35">
      <c r="F6461" t="s">
        <v>6496</v>
      </c>
      <c r="G6461">
        <v>2020</v>
      </c>
      <c r="H6461" t="s">
        <v>42</v>
      </c>
      <c r="I6461" t="s">
        <v>52</v>
      </c>
      <c r="J6461" t="s">
        <v>5</v>
      </c>
      <c r="K6461" t="s">
        <v>67</v>
      </c>
      <c r="L6461" t="s">
        <v>3</v>
      </c>
      <c r="M6461" t="s">
        <v>28</v>
      </c>
      <c r="N6461">
        <v>13136.733458030205</v>
      </c>
    </row>
    <row r="6462" spans="6:14" x14ac:dyDescent="0.35">
      <c r="F6462" t="s">
        <v>6497</v>
      </c>
      <c r="G6462">
        <v>2020</v>
      </c>
      <c r="H6462" t="s">
        <v>42</v>
      </c>
      <c r="I6462" t="s">
        <v>52</v>
      </c>
      <c r="J6462" t="s">
        <v>5</v>
      </c>
      <c r="K6462" t="s">
        <v>67</v>
      </c>
      <c r="L6462" t="s">
        <v>3</v>
      </c>
      <c r="M6462" t="s">
        <v>29</v>
      </c>
      <c r="N6462">
        <v>264.92342949260166</v>
      </c>
    </row>
    <row r="6463" spans="6:14" x14ac:dyDescent="0.35">
      <c r="F6463" t="s">
        <v>6498</v>
      </c>
      <c r="G6463">
        <v>2020</v>
      </c>
      <c r="H6463" t="s">
        <v>42</v>
      </c>
      <c r="I6463" t="s">
        <v>52</v>
      </c>
      <c r="J6463" t="s">
        <v>5</v>
      </c>
      <c r="K6463" t="s">
        <v>67</v>
      </c>
      <c r="L6463" t="s">
        <v>3</v>
      </c>
      <c r="M6463" t="s">
        <v>6</v>
      </c>
      <c r="N6463">
        <v>3105.5231999952425</v>
      </c>
    </row>
    <row r="6464" spans="6:14" x14ac:dyDescent="0.35">
      <c r="F6464" t="s">
        <v>6499</v>
      </c>
      <c r="G6464">
        <v>2020</v>
      </c>
      <c r="H6464" t="s">
        <v>42</v>
      </c>
      <c r="I6464" t="s">
        <v>52</v>
      </c>
      <c r="J6464" t="s">
        <v>5</v>
      </c>
      <c r="K6464" t="s">
        <v>67</v>
      </c>
      <c r="L6464" t="s">
        <v>7</v>
      </c>
      <c r="M6464" t="s">
        <v>10</v>
      </c>
      <c r="N6464">
        <v>3976.0000446098461</v>
      </c>
    </row>
    <row r="6465" spans="6:14" x14ac:dyDescent="0.35">
      <c r="F6465" t="s">
        <v>6500</v>
      </c>
      <c r="G6465">
        <v>2020</v>
      </c>
      <c r="H6465" t="s">
        <v>42</v>
      </c>
      <c r="I6465" t="s">
        <v>52</v>
      </c>
      <c r="J6465" t="s">
        <v>5</v>
      </c>
      <c r="K6465" t="s">
        <v>67</v>
      </c>
      <c r="L6465" t="s">
        <v>7</v>
      </c>
      <c r="M6465" t="s">
        <v>15</v>
      </c>
      <c r="N6465">
        <v>29450.157500000001</v>
      </c>
    </row>
    <row r="6466" spans="6:14" x14ac:dyDescent="0.35">
      <c r="F6466" t="s">
        <v>6501</v>
      </c>
      <c r="G6466">
        <v>2020</v>
      </c>
      <c r="H6466" t="s">
        <v>42</v>
      </c>
      <c r="I6466" t="s">
        <v>52</v>
      </c>
      <c r="J6466" t="s">
        <v>5</v>
      </c>
      <c r="K6466" t="s">
        <v>67</v>
      </c>
      <c r="L6466" t="s">
        <v>7</v>
      </c>
      <c r="M6466" t="s">
        <v>34</v>
      </c>
      <c r="N6466">
        <v>0.68174999999999997</v>
      </c>
    </row>
    <row r="6467" spans="6:14" x14ac:dyDescent="0.35">
      <c r="F6467" t="s">
        <v>6502</v>
      </c>
      <c r="G6467">
        <v>2020</v>
      </c>
      <c r="H6467" t="s">
        <v>42</v>
      </c>
      <c r="I6467" t="s">
        <v>52</v>
      </c>
      <c r="J6467" t="s">
        <v>5</v>
      </c>
      <c r="K6467" t="s">
        <v>67</v>
      </c>
      <c r="L6467" t="s">
        <v>7</v>
      </c>
      <c r="M6467" t="s">
        <v>31</v>
      </c>
      <c r="N6467">
        <v>431.85124400000001</v>
      </c>
    </row>
    <row r="6468" spans="6:14" x14ac:dyDescent="0.35">
      <c r="F6468" t="s">
        <v>6503</v>
      </c>
      <c r="G6468">
        <v>2020</v>
      </c>
      <c r="H6468" t="s">
        <v>42</v>
      </c>
      <c r="I6468" t="s">
        <v>52</v>
      </c>
      <c r="J6468" t="s">
        <v>5</v>
      </c>
      <c r="K6468" t="s">
        <v>67</v>
      </c>
      <c r="L6468" t="s">
        <v>7</v>
      </c>
      <c r="M6468" t="s">
        <v>32</v>
      </c>
      <c r="N6468">
        <v>820.438806</v>
      </c>
    </row>
    <row r="6469" spans="6:14" x14ac:dyDescent="0.35">
      <c r="F6469" t="s">
        <v>6504</v>
      </c>
      <c r="G6469">
        <v>2020</v>
      </c>
      <c r="H6469" t="s">
        <v>42</v>
      </c>
      <c r="I6469" t="s">
        <v>52</v>
      </c>
      <c r="J6469" t="s">
        <v>5</v>
      </c>
      <c r="K6469" t="s">
        <v>67</v>
      </c>
      <c r="L6469" t="s">
        <v>7</v>
      </c>
      <c r="M6469" t="s">
        <v>6</v>
      </c>
      <c r="N6469">
        <v>156.28876349981536</v>
      </c>
    </row>
    <row r="6470" spans="6:14" x14ac:dyDescent="0.35">
      <c r="F6470" t="s">
        <v>6505</v>
      </c>
      <c r="G6470">
        <v>2020</v>
      </c>
      <c r="H6470" t="s">
        <v>42</v>
      </c>
      <c r="I6470" t="s">
        <v>52</v>
      </c>
      <c r="J6470" t="s">
        <v>5</v>
      </c>
      <c r="K6470" t="s">
        <v>68</v>
      </c>
      <c r="L6470" t="s">
        <v>3</v>
      </c>
      <c r="M6470" t="s">
        <v>12</v>
      </c>
      <c r="N6470">
        <v>4975.7419199999995</v>
      </c>
    </row>
    <row r="6471" spans="6:14" x14ac:dyDescent="0.35">
      <c r="F6471" t="s">
        <v>6506</v>
      </c>
      <c r="G6471">
        <v>2020</v>
      </c>
      <c r="H6471" t="s">
        <v>42</v>
      </c>
      <c r="I6471" t="s">
        <v>52</v>
      </c>
      <c r="J6471" t="s">
        <v>5</v>
      </c>
      <c r="K6471" t="s">
        <v>68</v>
      </c>
      <c r="L6471" t="s">
        <v>3</v>
      </c>
      <c r="M6471" t="s">
        <v>4</v>
      </c>
      <c r="N6471">
        <v>3201.8958320000002</v>
      </c>
    </row>
    <row r="6472" spans="6:14" x14ac:dyDescent="0.35">
      <c r="F6472" t="s">
        <v>6507</v>
      </c>
      <c r="G6472">
        <v>2020</v>
      </c>
      <c r="H6472" t="s">
        <v>42</v>
      </c>
      <c r="I6472" t="s">
        <v>52</v>
      </c>
      <c r="J6472" t="s">
        <v>5</v>
      </c>
      <c r="K6472" t="s">
        <v>68</v>
      </c>
      <c r="L6472" t="s">
        <v>3</v>
      </c>
      <c r="M6472" t="s">
        <v>16</v>
      </c>
      <c r="N6472">
        <v>370.79814999999996</v>
      </c>
    </row>
    <row r="6473" spans="6:14" x14ac:dyDescent="0.35">
      <c r="F6473" t="s">
        <v>6508</v>
      </c>
      <c r="G6473">
        <v>2020</v>
      </c>
      <c r="H6473" t="s">
        <v>42</v>
      </c>
      <c r="I6473" t="s">
        <v>52</v>
      </c>
      <c r="J6473" t="s">
        <v>5</v>
      </c>
      <c r="K6473" t="s">
        <v>68</v>
      </c>
      <c r="L6473" t="s">
        <v>3</v>
      </c>
      <c r="M6473" t="s">
        <v>29</v>
      </c>
      <c r="N6473">
        <v>303.62212999999997</v>
      </c>
    </row>
    <row r="6474" spans="6:14" x14ac:dyDescent="0.35">
      <c r="F6474" t="s">
        <v>6509</v>
      </c>
      <c r="G6474">
        <v>2020</v>
      </c>
      <c r="H6474" t="s">
        <v>42</v>
      </c>
      <c r="I6474" t="s">
        <v>52</v>
      </c>
      <c r="J6474" t="s">
        <v>5</v>
      </c>
      <c r="K6474" t="s">
        <v>68</v>
      </c>
      <c r="L6474" t="s">
        <v>7</v>
      </c>
      <c r="M6474" t="s">
        <v>8</v>
      </c>
      <c r="N6474">
        <v>183</v>
      </c>
    </row>
    <row r="6475" spans="6:14" x14ac:dyDescent="0.35">
      <c r="F6475" t="s">
        <v>6510</v>
      </c>
      <c r="G6475">
        <v>2020</v>
      </c>
      <c r="H6475" t="s">
        <v>42</v>
      </c>
      <c r="I6475" t="s">
        <v>52</v>
      </c>
      <c r="J6475" t="s">
        <v>5</v>
      </c>
      <c r="K6475" t="s">
        <v>68</v>
      </c>
      <c r="L6475" t="s">
        <v>7</v>
      </c>
      <c r="M6475" t="s">
        <v>30</v>
      </c>
      <c r="N6475">
        <v>100.967</v>
      </c>
    </row>
    <row r="6476" spans="6:14" x14ac:dyDescent="0.35">
      <c r="F6476" t="s">
        <v>6511</v>
      </c>
      <c r="G6476">
        <v>2020</v>
      </c>
      <c r="H6476" t="s">
        <v>42</v>
      </c>
      <c r="I6476" t="s">
        <v>52</v>
      </c>
      <c r="J6476" t="s">
        <v>5</v>
      </c>
      <c r="K6476" t="s">
        <v>68</v>
      </c>
      <c r="L6476" t="s">
        <v>7</v>
      </c>
      <c r="M6476" t="s">
        <v>10</v>
      </c>
      <c r="N6476">
        <v>300.65604256911956</v>
      </c>
    </row>
    <row r="6477" spans="6:14" x14ac:dyDescent="0.35">
      <c r="F6477" t="s">
        <v>6512</v>
      </c>
      <c r="G6477">
        <v>2020</v>
      </c>
      <c r="H6477" t="s">
        <v>42</v>
      </c>
      <c r="I6477" t="s">
        <v>52</v>
      </c>
      <c r="J6477" t="s">
        <v>5</v>
      </c>
      <c r="K6477" t="s">
        <v>68</v>
      </c>
      <c r="L6477" t="s">
        <v>7</v>
      </c>
      <c r="M6477" t="s">
        <v>14</v>
      </c>
      <c r="N6477">
        <v>21442.21138683</v>
      </c>
    </row>
    <row r="6478" spans="6:14" x14ac:dyDescent="0.35">
      <c r="F6478" t="s">
        <v>6513</v>
      </c>
      <c r="G6478">
        <v>2020</v>
      </c>
      <c r="H6478" t="s">
        <v>42</v>
      </c>
      <c r="I6478" t="s">
        <v>52</v>
      </c>
      <c r="J6478" t="s">
        <v>5</v>
      </c>
      <c r="K6478" t="s">
        <v>68</v>
      </c>
      <c r="L6478" t="s">
        <v>7</v>
      </c>
      <c r="M6478" t="s">
        <v>15</v>
      </c>
      <c r="N6478">
        <v>202.19749000000002</v>
      </c>
    </row>
    <row r="6479" spans="6:14" x14ac:dyDescent="0.35">
      <c r="F6479" t="s">
        <v>6514</v>
      </c>
      <c r="G6479">
        <v>2020</v>
      </c>
      <c r="H6479" t="s">
        <v>42</v>
      </c>
      <c r="I6479" t="s">
        <v>52</v>
      </c>
      <c r="J6479" t="s">
        <v>5</v>
      </c>
      <c r="K6479" t="s">
        <v>68</v>
      </c>
      <c r="L6479" t="s">
        <v>7</v>
      </c>
      <c r="M6479" t="s">
        <v>31</v>
      </c>
      <c r="N6479">
        <v>2407.8791900000001</v>
      </c>
    </row>
    <row r="6480" spans="6:14" x14ac:dyDescent="0.35">
      <c r="F6480" t="s">
        <v>6515</v>
      </c>
      <c r="G6480">
        <v>2020</v>
      </c>
      <c r="H6480" t="s">
        <v>42</v>
      </c>
      <c r="I6480" t="s">
        <v>52</v>
      </c>
      <c r="J6480" t="s">
        <v>5</v>
      </c>
      <c r="K6480" t="s">
        <v>68</v>
      </c>
      <c r="L6480" t="s">
        <v>7</v>
      </c>
      <c r="M6480" t="s">
        <v>32</v>
      </c>
      <c r="N6480">
        <v>733.88504999999998</v>
      </c>
    </row>
    <row r="6481" spans="6:14" x14ac:dyDescent="0.35">
      <c r="F6481" t="s">
        <v>6516</v>
      </c>
      <c r="G6481">
        <v>2020</v>
      </c>
      <c r="H6481" t="s">
        <v>42</v>
      </c>
      <c r="I6481" t="s">
        <v>52</v>
      </c>
      <c r="J6481" t="s">
        <v>45</v>
      </c>
      <c r="K6481" t="s">
        <v>67</v>
      </c>
      <c r="L6481" t="s">
        <v>7</v>
      </c>
      <c r="M6481" t="s">
        <v>15</v>
      </c>
      <c r="N6481">
        <v>98.631799999999998</v>
      </c>
    </row>
    <row r="6482" spans="6:14" x14ac:dyDescent="0.35">
      <c r="F6482" t="s">
        <v>6517</v>
      </c>
      <c r="G6482">
        <v>2020</v>
      </c>
      <c r="H6482" t="s">
        <v>42</v>
      </c>
      <c r="I6482" t="s">
        <v>52</v>
      </c>
      <c r="J6482" t="s">
        <v>45</v>
      </c>
      <c r="K6482" t="s">
        <v>68</v>
      </c>
      <c r="L6482" t="s">
        <v>3</v>
      </c>
      <c r="M6482" t="s">
        <v>29</v>
      </c>
      <c r="N6482">
        <v>0.08</v>
      </c>
    </row>
    <row r="6483" spans="6:14" x14ac:dyDescent="0.35">
      <c r="F6483" t="s">
        <v>6518</v>
      </c>
      <c r="G6483">
        <v>2020</v>
      </c>
      <c r="H6483" t="s">
        <v>42</v>
      </c>
      <c r="I6483" t="s">
        <v>52</v>
      </c>
      <c r="J6483" t="s">
        <v>45</v>
      </c>
      <c r="K6483" t="s">
        <v>68</v>
      </c>
      <c r="L6483" t="s">
        <v>7</v>
      </c>
      <c r="M6483" t="s">
        <v>10</v>
      </c>
      <c r="N6483">
        <v>327.09500687115576</v>
      </c>
    </row>
    <row r="6484" spans="6:14" x14ac:dyDescent="0.35">
      <c r="F6484" t="s">
        <v>6519</v>
      </c>
      <c r="G6484">
        <v>2020</v>
      </c>
      <c r="H6484" t="s">
        <v>42</v>
      </c>
      <c r="I6484" t="s">
        <v>52</v>
      </c>
      <c r="J6484" t="s">
        <v>45</v>
      </c>
      <c r="K6484" t="s">
        <v>68</v>
      </c>
      <c r="L6484" t="s">
        <v>7</v>
      </c>
      <c r="M6484" t="s">
        <v>15</v>
      </c>
      <c r="N6484">
        <v>0.48855999999999999</v>
      </c>
    </row>
    <row r="6485" spans="6:14" x14ac:dyDescent="0.35">
      <c r="F6485" t="s">
        <v>6520</v>
      </c>
      <c r="G6485">
        <v>2019</v>
      </c>
      <c r="H6485" t="s">
        <v>27</v>
      </c>
      <c r="I6485" t="s">
        <v>46</v>
      </c>
      <c r="J6485" t="s">
        <v>5</v>
      </c>
      <c r="K6485" t="s">
        <v>67</v>
      </c>
      <c r="L6485" t="s">
        <v>3</v>
      </c>
      <c r="M6485" t="s">
        <v>12</v>
      </c>
      <c r="N6485">
        <v>3584.0463903131213</v>
      </c>
    </row>
    <row r="6486" spans="6:14" x14ac:dyDescent="0.35">
      <c r="F6486" t="s">
        <v>6521</v>
      </c>
      <c r="G6486">
        <v>2019</v>
      </c>
      <c r="H6486" t="s">
        <v>27</v>
      </c>
      <c r="I6486" t="s">
        <v>46</v>
      </c>
      <c r="J6486" t="s">
        <v>5</v>
      </c>
      <c r="K6486" t="s">
        <v>67</v>
      </c>
      <c r="L6486" t="s">
        <v>3</v>
      </c>
      <c r="M6486" t="s">
        <v>4</v>
      </c>
      <c r="N6486">
        <v>57.417643677300362</v>
      </c>
    </row>
    <row r="6487" spans="6:14" x14ac:dyDescent="0.35">
      <c r="F6487" t="s">
        <v>6522</v>
      </c>
      <c r="G6487">
        <v>2019</v>
      </c>
      <c r="H6487" t="s">
        <v>27</v>
      </c>
      <c r="I6487" t="s">
        <v>46</v>
      </c>
      <c r="J6487" t="s">
        <v>5</v>
      </c>
      <c r="K6487" t="s">
        <v>67</v>
      </c>
      <c r="L6487" t="s">
        <v>3</v>
      </c>
      <c r="M6487" t="s">
        <v>28</v>
      </c>
      <c r="N6487">
        <v>12.330088928304392</v>
      </c>
    </row>
    <row r="6488" spans="6:14" x14ac:dyDescent="0.35">
      <c r="F6488" t="s">
        <v>6523</v>
      </c>
      <c r="G6488">
        <v>2019</v>
      </c>
      <c r="H6488" t="s">
        <v>27</v>
      </c>
      <c r="I6488" t="s">
        <v>46</v>
      </c>
      <c r="J6488" t="s">
        <v>5</v>
      </c>
      <c r="K6488" t="s">
        <v>67</v>
      </c>
      <c r="L6488" t="s">
        <v>3</v>
      </c>
      <c r="M6488" t="s">
        <v>29</v>
      </c>
      <c r="N6488">
        <v>0.95711708945827423</v>
      </c>
    </row>
    <row r="6489" spans="6:14" x14ac:dyDescent="0.35">
      <c r="F6489" t="s">
        <v>6524</v>
      </c>
      <c r="G6489">
        <v>2019</v>
      </c>
      <c r="H6489" t="s">
        <v>27</v>
      </c>
      <c r="I6489" t="s">
        <v>46</v>
      </c>
      <c r="J6489" t="s">
        <v>5</v>
      </c>
      <c r="K6489" t="s">
        <v>67</v>
      </c>
      <c r="L6489" t="s">
        <v>3</v>
      </c>
      <c r="M6489" t="s">
        <v>6</v>
      </c>
      <c r="N6489">
        <v>192.21926389652432</v>
      </c>
    </row>
    <row r="6490" spans="6:14" x14ac:dyDescent="0.35">
      <c r="F6490" t="s">
        <v>6525</v>
      </c>
      <c r="G6490">
        <v>2019</v>
      </c>
      <c r="H6490" t="s">
        <v>27</v>
      </c>
      <c r="I6490" t="s">
        <v>46</v>
      </c>
      <c r="J6490" t="s">
        <v>5</v>
      </c>
      <c r="K6490" t="s">
        <v>67</v>
      </c>
      <c r="L6490" t="s">
        <v>7</v>
      </c>
      <c r="M6490" t="s">
        <v>10</v>
      </c>
      <c r="N6490">
        <v>1.1020528228060913</v>
      </c>
    </row>
    <row r="6491" spans="6:14" x14ac:dyDescent="0.35">
      <c r="F6491" t="s">
        <v>6526</v>
      </c>
      <c r="G6491">
        <v>2019</v>
      </c>
      <c r="H6491" t="s">
        <v>27</v>
      </c>
      <c r="I6491" t="s">
        <v>46</v>
      </c>
      <c r="J6491" t="s">
        <v>5</v>
      </c>
      <c r="K6491" t="s">
        <v>67</v>
      </c>
      <c r="L6491" t="s">
        <v>7</v>
      </c>
      <c r="M6491" t="s">
        <v>32</v>
      </c>
      <c r="N6491">
        <v>386.03294399999999</v>
      </c>
    </row>
    <row r="6492" spans="6:14" x14ac:dyDescent="0.35">
      <c r="F6492" t="s">
        <v>6527</v>
      </c>
      <c r="G6492">
        <v>2019</v>
      </c>
      <c r="H6492" t="s">
        <v>27</v>
      </c>
      <c r="I6492" t="s">
        <v>46</v>
      </c>
      <c r="J6492" t="s">
        <v>5</v>
      </c>
      <c r="K6492" t="s">
        <v>67</v>
      </c>
      <c r="L6492" t="s">
        <v>7</v>
      </c>
      <c r="M6492" t="s">
        <v>6</v>
      </c>
      <c r="N6492">
        <v>0.70364612820698003</v>
      </c>
    </row>
    <row r="6493" spans="6:14" x14ac:dyDescent="0.35">
      <c r="F6493" t="s">
        <v>6528</v>
      </c>
      <c r="G6493">
        <v>2019</v>
      </c>
      <c r="H6493" t="s">
        <v>27</v>
      </c>
      <c r="I6493" t="s">
        <v>47</v>
      </c>
      <c r="J6493" t="s">
        <v>5</v>
      </c>
      <c r="K6493" t="s">
        <v>67</v>
      </c>
      <c r="L6493" t="s">
        <v>3</v>
      </c>
      <c r="M6493" t="s">
        <v>12</v>
      </c>
      <c r="N6493">
        <v>1.6665301341948655</v>
      </c>
    </row>
    <row r="6494" spans="6:14" x14ac:dyDescent="0.35">
      <c r="F6494" t="s">
        <v>6529</v>
      </c>
      <c r="G6494">
        <v>2019</v>
      </c>
      <c r="H6494" t="s">
        <v>27</v>
      </c>
      <c r="I6494" t="s">
        <v>47</v>
      </c>
      <c r="J6494" t="s">
        <v>5</v>
      </c>
      <c r="K6494" t="s">
        <v>67</v>
      </c>
      <c r="L6494" t="s">
        <v>3</v>
      </c>
      <c r="M6494" t="s">
        <v>4</v>
      </c>
      <c r="N6494">
        <v>2123.0895245759857</v>
      </c>
    </row>
    <row r="6495" spans="6:14" x14ac:dyDescent="0.35">
      <c r="F6495" t="s">
        <v>6530</v>
      </c>
      <c r="G6495">
        <v>2019</v>
      </c>
      <c r="H6495" t="s">
        <v>27</v>
      </c>
      <c r="I6495" t="s">
        <v>47</v>
      </c>
      <c r="J6495" t="s">
        <v>5</v>
      </c>
      <c r="K6495" t="s">
        <v>67</v>
      </c>
      <c r="L6495" t="s">
        <v>3</v>
      </c>
      <c r="M6495" t="s">
        <v>16</v>
      </c>
      <c r="N6495">
        <v>0.33537</v>
      </c>
    </row>
    <row r="6496" spans="6:14" x14ac:dyDescent="0.35">
      <c r="F6496" t="s">
        <v>6531</v>
      </c>
      <c r="G6496">
        <v>2019</v>
      </c>
      <c r="H6496" t="s">
        <v>27</v>
      </c>
      <c r="I6496" t="s">
        <v>47</v>
      </c>
      <c r="J6496" t="s">
        <v>5</v>
      </c>
      <c r="K6496" t="s">
        <v>67</v>
      </c>
      <c r="L6496" t="s">
        <v>3</v>
      </c>
      <c r="M6496" t="s">
        <v>28</v>
      </c>
      <c r="N6496">
        <v>1985.3977718264164</v>
      </c>
    </row>
    <row r="6497" spans="6:14" x14ac:dyDescent="0.35">
      <c r="F6497" t="s">
        <v>6532</v>
      </c>
      <c r="G6497">
        <v>2019</v>
      </c>
      <c r="H6497" t="s">
        <v>27</v>
      </c>
      <c r="I6497" t="s">
        <v>47</v>
      </c>
      <c r="J6497" t="s">
        <v>5</v>
      </c>
      <c r="K6497" t="s">
        <v>67</v>
      </c>
      <c r="L6497" t="s">
        <v>3</v>
      </c>
      <c r="M6497" t="s">
        <v>29</v>
      </c>
      <c r="N6497">
        <v>50.992953038339259</v>
      </c>
    </row>
    <row r="6498" spans="6:14" x14ac:dyDescent="0.35">
      <c r="F6498" t="s">
        <v>6533</v>
      </c>
      <c r="G6498">
        <v>2019</v>
      </c>
      <c r="H6498" t="s">
        <v>27</v>
      </c>
      <c r="I6498" t="s">
        <v>47</v>
      </c>
      <c r="J6498" t="s">
        <v>5</v>
      </c>
      <c r="K6498" t="s">
        <v>67</v>
      </c>
      <c r="L6498" t="s">
        <v>3</v>
      </c>
      <c r="M6498" t="s">
        <v>6</v>
      </c>
      <c r="N6498">
        <v>82.379684527081849</v>
      </c>
    </row>
    <row r="6499" spans="6:14" x14ac:dyDescent="0.35">
      <c r="F6499" t="s">
        <v>6534</v>
      </c>
      <c r="G6499">
        <v>2019</v>
      </c>
      <c r="H6499" t="s">
        <v>27</v>
      </c>
      <c r="I6499" t="s">
        <v>47</v>
      </c>
      <c r="J6499" t="s">
        <v>5</v>
      </c>
      <c r="K6499" t="s">
        <v>67</v>
      </c>
      <c r="L6499" t="s">
        <v>7</v>
      </c>
      <c r="M6499" t="s">
        <v>10</v>
      </c>
      <c r="N6499">
        <v>463.8834043526312</v>
      </c>
    </row>
    <row r="6500" spans="6:14" x14ac:dyDescent="0.35">
      <c r="F6500" t="s">
        <v>6535</v>
      </c>
      <c r="G6500">
        <v>2019</v>
      </c>
      <c r="H6500" t="s">
        <v>27</v>
      </c>
      <c r="I6500" t="s">
        <v>47</v>
      </c>
      <c r="J6500" t="s">
        <v>5</v>
      </c>
      <c r="K6500" t="s">
        <v>67</v>
      </c>
      <c r="L6500" t="s">
        <v>7</v>
      </c>
      <c r="M6500" t="s">
        <v>31</v>
      </c>
      <c r="N6500">
        <v>35.314534000000002</v>
      </c>
    </row>
    <row r="6501" spans="6:14" x14ac:dyDescent="0.35">
      <c r="F6501" t="s">
        <v>6536</v>
      </c>
      <c r="G6501">
        <v>2019</v>
      </c>
      <c r="H6501" t="s">
        <v>27</v>
      </c>
      <c r="I6501" t="s">
        <v>47</v>
      </c>
      <c r="J6501" t="s">
        <v>5</v>
      </c>
      <c r="K6501" t="s">
        <v>67</v>
      </c>
      <c r="L6501" t="s">
        <v>7</v>
      </c>
      <c r="M6501" t="s">
        <v>32</v>
      </c>
      <c r="N6501">
        <v>2.7388549999999996</v>
      </c>
    </row>
    <row r="6502" spans="6:14" x14ac:dyDescent="0.35">
      <c r="F6502" t="s">
        <v>6537</v>
      </c>
      <c r="G6502">
        <v>2019</v>
      </c>
      <c r="H6502" t="s">
        <v>27</v>
      </c>
      <c r="I6502" t="s">
        <v>47</v>
      </c>
      <c r="J6502" t="s">
        <v>5</v>
      </c>
      <c r="K6502" t="s">
        <v>67</v>
      </c>
      <c r="L6502" t="s">
        <v>7</v>
      </c>
      <c r="M6502" t="s">
        <v>6</v>
      </c>
      <c r="N6502">
        <v>0.30156262637442</v>
      </c>
    </row>
    <row r="6503" spans="6:14" x14ac:dyDescent="0.35">
      <c r="F6503" t="s">
        <v>6538</v>
      </c>
      <c r="G6503">
        <v>2019</v>
      </c>
      <c r="H6503" t="s">
        <v>27</v>
      </c>
      <c r="I6503" t="s">
        <v>47</v>
      </c>
      <c r="J6503" t="s">
        <v>5</v>
      </c>
      <c r="K6503" t="s">
        <v>68</v>
      </c>
      <c r="L6503" t="s">
        <v>3</v>
      </c>
      <c r="M6503" t="s">
        <v>4</v>
      </c>
      <c r="N6503">
        <v>436.25279499999999</v>
      </c>
    </row>
    <row r="6504" spans="6:14" x14ac:dyDescent="0.35">
      <c r="F6504" t="s">
        <v>6539</v>
      </c>
      <c r="G6504">
        <v>2019</v>
      </c>
      <c r="H6504" t="s">
        <v>27</v>
      </c>
      <c r="I6504" t="s">
        <v>47</v>
      </c>
      <c r="J6504" t="s">
        <v>5</v>
      </c>
      <c r="K6504" t="s">
        <v>68</v>
      </c>
      <c r="L6504" t="s">
        <v>7</v>
      </c>
      <c r="M6504" t="s">
        <v>31</v>
      </c>
      <c r="N6504">
        <v>109.46886000000001</v>
      </c>
    </row>
    <row r="6505" spans="6:14" x14ac:dyDescent="0.35">
      <c r="F6505" t="s">
        <v>6540</v>
      </c>
      <c r="G6505">
        <v>2019</v>
      </c>
      <c r="H6505" t="s">
        <v>27</v>
      </c>
      <c r="I6505" t="s">
        <v>51</v>
      </c>
      <c r="J6505" t="s">
        <v>9</v>
      </c>
      <c r="K6505" t="s">
        <v>68</v>
      </c>
      <c r="L6505" t="s">
        <v>7</v>
      </c>
      <c r="M6505" t="s">
        <v>8</v>
      </c>
      <c r="N6505">
        <v>2.1588629999999998E-2</v>
      </c>
    </row>
    <row r="6506" spans="6:14" x14ac:dyDescent="0.35">
      <c r="F6506" t="s">
        <v>6541</v>
      </c>
      <c r="G6506">
        <v>2019</v>
      </c>
      <c r="H6506" t="s">
        <v>27</v>
      </c>
      <c r="I6506" t="s">
        <v>51</v>
      </c>
      <c r="J6506" t="s">
        <v>9</v>
      </c>
      <c r="K6506" t="s">
        <v>68</v>
      </c>
      <c r="L6506" t="s">
        <v>7</v>
      </c>
      <c r="M6506" t="s">
        <v>10</v>
      </c>
      <c r="N6506">
        <v>643.55560276599931</v>
      </c>
    </row>
    <row r="6507" spans="6:14" x14ac:dyDescent="0.35">
      <c r="F6507" t="s">
        <v>6542</v>
      </c>
      <c r="G6507">
        <v>2019</v>
      </c>
      <c r="H6507" t="s">
        <v>27</v>
      </c>
      <c r="I6507" t="s">
        <v>51</v>
      </c>
      <c r="J6507" t="s">
        <v>9</v>
      </c>
      <c r="K6507" t="s">
        <v>68</v>
      </c>
      <c r="L6507" t="s">
        <v>7</v>
      </c>
      <c r="M6507" t="s">
        <v>11</v>
      </c>
      <c r="N6507">
        <v>25.035261262899997</v>
      </c>
    </row>
    <row r="6508" spans="6:14" x14ac:dyDescent="0.35">
      <c r="F6508" t="s">
        <v>6543</v>
      </c>
      <c r="G6508">
        <v>2019</v>
      </c>
      <c r="H6508" t="s">
        <v>27</v>
      </c>
      <c r="I6508" t="s">
        <v>51</v>
      </c>
      <c r="J6508" t="s">
        <v>9</v>
      </c>
      <c r="K6508" t="s">
        <v>68</v>
      </c>
      <c r="L6508" t="s">
        <v>7</v>
      </c>
      <c r="M6508" t="s">
        <v>14</v>
      </c>
      <c r="N6508">
        <v>83.940088238884002</v>
      </c>
    </row>
    <row r="6509" spans="6:14" x14ac:dyDescent="0.35">
      <c r="F6509" t="s">
        <v>6544</v>
      </c>
      <c r="G6509">
        <v>2019</v>
      </c>
      <c r="H6509" t="s">
        <v>27</v>
      </c>
      <c r="I6509" t="s">
        <v>51</v>
      </c>
      <c r="J6509" t="s">
        <v>9</v>
      </c>
      <c r="K6509" t="s">
        <v>68</v>
      </c>
      <c r="L6509" t="s">
        <v>7</v>
      </c>
      <c r="M6509" t="s">
        <v>31</v>
      </c>
      <c r="N6509">
        <v>4.0070799999999997E-3</v>
      </c>
    </row>
    <row r="6510" spans="6:14" x14ac:dyDescent="0.35">
      <c r="F6510" t="s">
        <v>6545</v>
      </c>
      <c r="G6510">
        <v>2019</v>
      </c>
      <c r="H6510" t="s">
        <v>27</v>
      </c>
      <c r="I6510" t="s">
        <v>51</v>
      </c>
      <c r="J6510" t="s">
        <v>5</v>
      </c>
      <c r="K6510" t="s">
        <v>67</v>
      </c>
      <c r="L6510" t="s">
        <v>7</v>
      </c>
      <c r="M6510" t="s">
        <v>10</v>
      </c>
      <c r="N6510">
        <v>127.19499999999999</v>
      </c>
    </row>
    <row r="6511" spans="6:14" x14ac:dyDescent="0.35">
      <c r="F6511" t="s">
        <v>6546</v>
      </c>
      <c r="G6511">
        <v>2019</v>
      </c>
      <c r="H6511" t="s">
        <v>27</v>
      </c>
      <c r="I6511" t="s">
        <v>51</v>
      </c>
      <c r="J6511" t="s">
        <v>5</v>
      </c>
      <c r="K6511" t="s">
        <v>68</v>
      </c>
      <c r="L6511" t="s">
        <v>7</v>
      </c>
      <c r="M6511" t="s">
        <v>10</v>
      </c>
      <c r="N6511">
        <v>239.54563366299985</v>
      </c>
    </row>
    <row r="6512" spans="6:14" x14ac:dyDescent="0.35">
      <c r="F6512" t="s">
        <v>6547</v>
      </c>
      <c r="G6512">
        <v>2019</v>
      </c>
      <c r="H6512" t="s">
        <v>27</v>
      </c>
      <c r="I6512" t="s">
        <v>51</v>
      </c>
      <c r="J6512" t="s">
        <v>5</v>
      </c>
      <c r="K6512" t="s">
        <v>68</v>
      </c>
      <c r="L6512" t="s">
        <v>7</v>
      </c>
      <c r="M6512" t="s">
        <v>11</v>
      </c>
      <c r="N6512">
        <v>54.667624077199939</v>
      </c>
    </row>
    <row r="6513" spans="6:14" x14ac:dyDescent="0.35">
      <c r="F6513" t="s">
        <v>6548</v>
      </c>
      <c r="G6513">
        <v>2019</v>
      </c>
      <c r="H6513" t="s">
        <v>27</v>
      </c>
      <c r="I6513" t="s">
        <v>51</v>
      </c>
      <c r="J6513" t="s">
        <v>5</v>
      </c>
      <c r="K6513" t="s">
        <v>68</v>
      </c>
      <c r="L6513" t="s">
        <v>7</v>
      </c>
      <c r="M6513" t="s">
        <v>14</v>
      </c>
      <c r="N6513">
        <v>94.657120107919994</v>
      </c>
    </row>
    <row r="6514" spans="6:14" x14ac:dyDescent="0.35">
      <c r="F6514" t="s">
        <v>6549</v>
      </c>
      <c r="G6514">
        <v>2019</v>
      </c>
      <c r="H6514" t="s">
        <v>27</v>
      </c>
      <c r="I6514" t="s">
        <v>51</v>
      </c>
      <c r="J6514" t="s">
        <v>45</v>
      </c>
      <c r="K6514" t="s">
        <v>68</v>
      </c>
      <c r="L6514" t="s">
        <v>7</v>
      </c>
      <c r="M6514" t="s">
        <v>8</v>
      </c>
      <c r="N6514">
        <v>6.3470399999999996E-2</v>
      </c>
    </row>
    <row r="6515" spans="6:14" x14ac:dyDescent="0.35">
      <c r="F6515" t="s">
        <v>6550</v>
      </c>
      <c r="G6515">
        <v>2019</v>
      </c>
      <c r="H6515" t="s">
        <v>27</v>
      </c>
      <c r="I6515" t="s">
        <v>51</v>
      </c>
      <c r="J6515" t="s">
        <v>45</v>
      </c>
      <c r="K6515" t="s">
        <v>68</v>
      </c>
      <c r="L6515" t="s">
        <v>7</v>
      </c>
      <c r="M6515" t="s">
        <v>10</v>
      </c>
      <c r="N6515">
        <v>302.09101445139976</v>
      </c>
    </row>
    <row r="6516" spans="6:14" x14ac:dyDescent="0.35">
      <c r="F6516" t="s">
        <v>6551</v>
      </c>
      <c r="G6516">
        <v>2019</v>
      </c>
      <c r="H6516" t="s">
        <v>27</v>
      </c>
      <c r="I6516" t="s">
        <v>51</v>
      </c>
      <c r="J6516" t="s">
        <v>45</v>
      </c>
      <c r="K6516" t="s">
        <v>68</v>
      </c>
      <c r="L6516" t="s">
        <v>7</v>
      </c>
      <c r="M6516" t="s">
        <v>11</v>
      </c>
      <c r="N6516">
        <v>65.523098386099974</v>
      </c>
    </row>
    <row r="6517" spans="6:14" x14ac:dyDescent="0.35">
      <c r="F6517" t="s">
        <v>6552</v>
      </c>
      <c r="G6517">
        <v>2019</v>
      </c>
      <c r="H6517" t="s">
        <v>27</v>
      </c>
      <c r="I6517" t="s">
        <v>50</v>
      </c>
      <c r="J6517" t="s">
        <v>9</v>
      </c>
      <c r="K6517" t="s">
        <v>68</v>
      </c>
      <c r="L6517" t="s">
        <v>3</v>
      </c>
      <c r="M6517" t="s">
        <v>29</v>
      </c>
      <c r="N6517">
        <v>14.214245</v>
      </c>
    </row>
    <row r="6518" spans="6:14" x14ac:dyDescent="0.35">
      <c r="F6518" t="s">
        <v>6553</v>
      </c>
      <c r="G6518">
        <v>2019</v>
      </c>
      <c r="H6518" t="s">
        <v>27</v>
      </c>
      <c r="I6518" t="s">
        <v>50</v>
      </c>
      <c r="J6518" t="s">
        <v>9</v>
      </c>
      <c r="K6518" t="s">
        <v>68</v>
      </c>
      <c r="L6518" t="s">
        <v>7</v>
      </c>
      <c r="M6518" t="s">
        <v>14</v>
      </c>
      <c r="N6518">
        <v>434.22470899720298</v>
      </c>
    </row>
    <row r="6519" spans="6:14" x14ac:dyDescent="0.35">
      <c r="F6519" t="s">
        <v>6554</v>
      </c>
      <c r="G6519">
        <v>2019</v>
      </c>
      <c r="H6519" t="s">
        <v>27</v>
      </c>
      <c r="I6519" t="s">
        <v>50</v>
      </c>
      <c r="J6519" t="s">
        <v>5</v>
      </c>
      <c r="K6519" t="s">
        <v>67</v>
      </c>
      <c r="L6519" t="s">
        <v>7</v>
      </c>
      <c r="M6519" t="s">
        <v>15</v>
      </c>
      <c r="N6519">
        <v>6191.61</v>
      </c>
    </row>
    <row r="6520" spans="6:14" x14ac:dyDescent="0.35">
      <c r="F6520" t="s">
        <v>6555</v>
      </c>
      <c r="G6520">
        <v>2019</v>
      </c>
      <c r="H6520" t="s">
        <v>27</v>
      </c>
      <c r="I6520" t="s">
        <v>50</v>
      </c>
      <c r="J6520" t="s">
        <v>5</v>
      </c>
      <c r="K6520" t="s">
        <v>68</v>
      </c>
      <c r="L6520" t="s">
        <v>7</v>
      </c>
      <c r="M6520" t="s">
        <v>11</v>
      </c>
      <c r="N6520">
        <v>80.250001999999995</v>
      </c>
    </row>
    <row r="6521" spans="6:14" x14ac:dyDescent="0.35">
      <c r="F6521" t="s">
        <v>6556</v>
      </c>
      <c r="G6521">
        <v>2019</v>
      </c>
      <c r="H6521" t="s">
        <v>27</v>
      </c>
      <c r="I6521" t="s">
        <v>50</v>
      </c>
      <c r="J6521" t="s">
        <v>5</v>
      </c>
      <c r="K6521" t="s">
        <v>68</v>
      </c>
      <c r="L6521" t="s">
        <v>7</v>
      </c>
      <c r="M6521" t="s">
        <v>14</v>
      </c>
      <c r="N6521">
        <v>1032.9115470124</v>
      </c>
    </row>
    <row r="6522" spans="6:14" x14ac:dyDescent="0.35">
      <c r="F6522" t="s">
        <v>6557</v>
      </c>
      <c r="G6522">
        <v>2019</v>
      </c>
      <c r="H6522" t="s">
        <v>27</v>
      </c>
      <c r="I6522" t="s">
        <v>49</v>
      </c>
      <c r="J6522" t="s">
        <v>9</v>
      </c>
      <c r="K6522" t="s">
        <v>68</v>
      </c>
      <c r="L6522" t="s">
        <v>7</v>
      </c>
      <c r="M6522" t="s">
        <v>14</v>
      </c>
      <c r="N6522">
        <v>15.953604200000001</v>
      </c>
    </row>
    <row r="6523" spans="6:14" x14ac:dyDescent="0.35">
      <c r="F6523" t="s">
        <v>6558</v>
      </c>
      <c r="G6523">
        <v>2019</v>
      </c>
      <c r="H6523" t="s">
        <v>27</v>
      </c>
      <c r="I6523" t="s">
        <v>49</v>
      </c>
      <c r="J6523" t="s">
        <v>5</v>
      </c>
      <c r="K6523" t="s">
        <v>67</v>
      </c>
      <c r="L6523" t="s">
        <v>3</v>
      </c>
      <c r="M6523" t="s">
        <v>4</v>
      </c>
      <c r="N6523">
        <v>944.34696999999994</v>
      </c>
    </row>
    <row r="6524" spans="6:14" x14ac:dyDescent="0.35">
      <c r="F6524" t="s">
        <v>6559</v>
      </c>
      <c r="G6524">
        <v>2019</v>
      </c>
      <c r="H6524" t="s">
        <v>27</v>
      </c>
      <c r="I6524" t="s">
        <v>49</v>
      </c>
      <c r="J6524" t="s">
        <v>5</v>
      </c>
      <c r="K6524" t="s">
        <v>67</v>
      </c>
      <c r="L6524" t="s">
        <v>3</v>
      </c>
      <c r="M6524" t="s">
        <v>16</v>
      </c>
      <c r="N6524">
        <v>2.4034849999999999</v>
      </c>
    </row>
    <row r="6525" spans="6:14" x14ac:dyDescent="0.35">
      <c r="F6525" t="s">
        <v>6560</v>
      </c>
      <c r="G6525">
        <v>2019</v>
      </c>
      <c r="H6525" t="s">
        <v>27</v>
      </c>
      <c r="I6525" t="s">
        <v>49</v>
      </c>
      <c r="J6525" t="s">
        <v>5</v>
      </c>
      <c r="K6525" t="s">
        <v>67</v>
      </c>
      <c r="L6525" t="s">
        <v>3</v>
      </c>
      <c r="M6525" t="s">
        <v>29</v>
      </c>
      <c r="N6525">
        <v>47.758700000000005</v>
      </c>
    </row>
    <row r="6526" spans="6:14" x14ac:dyDescent="0.35">
      <c r="F6526" t="s">
        <v>6561</v>
      </c>
      <c r="G6526">
        <v>2019</v>
      </c>
      <c r="H6526" t="s">
        <v>27</v>
      </c>
      <c r="I6526" t="s">
        <v>49</v>
      </c>
      <c r="J6526" t="s">
        <v>5</v>
      </c>
      <c r="K6526" t="s">
        <v>67</v>
      </c>
      <c r="L6526" t="s">
        <v>7</v>
      </c>
      <c r="M6526" t="s">
        <v>31</v>
      </c>
      <c r="N6526">
        <v>1.2515000000000001</v>
      </c>
    </row>
    <row r="6527" spans="6:14" x14ac:dyDescent="0.35">
      <c r="F6527" t="s">
        <v>6562</v>
      </c>
      <c r="G6527">
        <v>2019</v>
      </c>
      <c r="H6527" t="s">
        <v>27</v>
      </c>
      <c r="I6527" t="s">
        <v>49</v>
      </c>
      <c r="J6527" t="s">
        <v>5</v>
      </c>
      <c r="K6527" t="s">
        <v>68</v>
      </c>
      <c r="L6527" t="s">
        <v>3</v>
      </c>
      <c r="M6527" t="s">
        <v>12</v>
      </c>
      <c r="N6527">
        <v>28.89555</v>
      </c>
    </row>
    <row r="6528" spans="6:14" x14ac:dyDescent="0.35">
      <c r="F6528" t="s">
        <v>6563</v>
      </c>
      <c r="G6528">
        <v>2019</v>
      </c>
      <c r="H6528" t="s">
        <v>27</v>
      </c>
      <c r="I6528" t="s">
        <v>49</v>
      </c>
      <c r="J6528" t="s">
        <v>5</v>
      </c>
      <c r="K6528" t="s">
        <v>68</v>
      </c>
      <c r="L6528" t="s">
        <v>3</v>
      </c>
      <c r="M6528" t="s">
        <v>4</v>
      </c>
      <c r="N6528">
        <v>724.35614399999997</v>
      </c>
    </row>
    <row r="6529" spans="6:14" x14ac:dyDescent="0.35">
      <c r="F6529" t="s">
        <v>6564</v>
      </c>
      <c r="G6529">
        <v>2019</v>
      </c>
      <c r="H6529" t="s">
        <v>27</v>
      </c>
      <c r="I6529" t="s">
        <v>49</v>
      </c>
      <c r="J6529" t="s">
        <v>5</v>
      </c>
      <c r="K6529" t="s">
        <v>68</v>
      </c>
      <c r="L6529" t="s">
        <v>3</v>
      </c>
      <c r="M6529" t="s">
        <v>16</v>
      </c>
      <c r="N6529">
        <v>15.875999999999999</v>
      </c>
    </row>
    <row r="6530" spans="6:14" x14ac:dyDescent="0.35">
      <c r="F6530" t="s">
        <v>6565</v>
      </c>
      <c r="G6530">
        <v>2019</v>
      </c>
      <c r="H6530" t="s">
        <v>27</v>
      </c>
      <c r="I6530" t="s">
        <v>49</v>
      </c>
      <c r="J6530" t="s">
        <v>5</v>
      </c>
      <c r="K6530" t="s">
        <v>68</v>
      </c>
      <c r="L6530" t="s">
        <v>3</v>
      </c>
      <c r="M6530" t="s">
        <v>29</v>
      </c>
      <c r="N6530">
        <v>50.4529</v>
      </c>
    </row>
    <row r="6531" spans="6:14" x14ac:dyDescent="0.35">
      <c r="F6531" t="s">
        <v>6566</v>
      </c>
      <c r="G6531">
        <v>2019</v>
      </c>
      <c r="H6531" t="s">
        <v>27</v>
      </c>
      <c r="I6531" t="s">
        <v>49</v>
      </c>
      <c r="J6531" t="s">
        <v>5</v>
      </c>
      <c r="K6531" t="s">
        <v>68</v>
      </c>
      <c r="L6531" t="s">
        <v>7</v>
      </c>
      <c r="M6531" t="s">
        <v>14</v>
      </c>
      <c r="N6531">
        <v>477.50207503845002</v>
      </c>
    </row>
    <row r="6532" spans="6:14" x14ac:dyDescent="0.35">
      <c r="F6532" t="s">
        <v>6567</v>
      </c>
      <c r="G6532">
        <v>2019</v>
      </c>
      <c r="H6532" t="s">
        <v>27</v>
      </c>
      <c r="I6532" t="s">
        <v>49</v>
      </c>
      <c r="J6532" t="s">
        <v>5</v>
      </c>
      <c r="K6532" t="s">
        <v>68</v>
      </c>
      <c r="L6532" t="s">
        <v>7</v>
      </c>
      <c r="M6532" t="s">
        <v>15</v>
      </c>
      <c r="N6532">
        <v>5.4687600000000005</v>
      </c>
    </row>
    <row r="6533" spans="6:14" x14ac:dyDescent="0.35">
      <c r="F6533" t="s">
        <v>6568</v>
      </c>
      <c r="G6533">
        <v>2019</v>
      </c>
      <c r="H6533" t="s">
        <v>27</v>
      </c>
      <c r="I6533" t="s">
        <v>49</v>
      </c>
      <c r="J6533" t="s">
        <v>5</v>
      </c>
      <c r="K6533" t="s">
        <v>68</v>
      </c>
      <c r="L6533" t="s">
        <v>7</v>
      </c>
      <c r="M6533" t="s">
        <v>31</v>
      </c>
      <c r="N6533">
        <v>47.758700000000005</v>
      </c>
    </row>
    <row r="6534" spans="6:14" x14ac:dyDescent="0.35">
      <c r="F6534" t="s">
        <v>6569</v>
      </c>
      <c r="G6534">
        <v>2019</v>
      </c>
      <c r="H6534" t="s">
        <v>27</v>
      </c>
      <c r="I6534" t="s">
        <v>48</v>
      </c>
      <c r="J6534" t="s">
        <v>9</v>
      </c>
      <c r="K6534" t="s">
        <v>68</v>
      </c>
      <c r="L6534" t="s">
        <v>7</v>
      </c>
      <c r="M6534" t="s">
        <v>8</v>
      </c>
      <c r="N6534">
        <v>68.277799999999999</v>
      </c>
    </row>
    <row r="6535" spans="6:14" x14ac:dyDescent="0.35">
      <c r="F6535" t="s">
        <v>6570</v>
      </c>
      <c r="G6535">
        <v>2019</v>
      </c>
      <c r="H6535" t="s">
        <v>27</v>
      </c>
      <c r="I6535" t="s">
        <v>48</v>
      </c>
      <c r="J6535" t="s">
        <v>9</v>
      </c>
      <c r="K6535" t="s">
        <v>68</v>
      </c>
      <c r="L6535" t="s">
        <v>7</v>
      </c>
      <c r="M6535" t="s">
        <v>14</v>
      </c>
      <c r="N6535">
        <v>1295.01564939368</v>
      </c>
    </row>
    <row r="6536" spans="6:14" x14ac:dyDescent="0.35">
      <c r="F6536" t="s">
        <v>6571</v>
      </c>
      <c r="G6536">
        <v>2019</v>
      </c>
      <c r="H6536" t="s">
        <v>27</v>
      </c>
      <c r="I6536" t="s">
        <v>48</v>
      </c>
      <c r="J6536" t="s">
        <v>5</v>
      </c>
      <c r="K6536" t="s">
        <v>67</v>
      </c>
      <c r="L6536" t="s">
        <v>3</v>
      </c>
      <c r="M6536" t="s">
        <v>12</v>
      </c>
      <c r="N6536">
        <v>523.84915000000001</v>
      </c>
    </row>
    <row r="6537" spans="6:14" x14ac:dyDescent="0.35">
      <c r="F6537" t="s">
        <v>6572</v>
      </c>
      <c r="G6537">
        <v>2019</v>
      </c>
      <c r="H6537" t="s">
        <v>27</v>
      </c>
      <c r="I6537" t="s">
        <v>48</v>
      </c>
      <c r="J6537" t="s">
        <v>5</v>
      </c>
      <c r="K6537" t="s">
        <v>67</v>
      </c>
      <c r="L6537" t="s">
        <v>3</v>
      </c>
      <c r="M6537" t="s">
        <v>4</v>
      </c>
      <c r="N6537">
        <v>2.0895000000000001</v>
      </c>
    </row>
    <row r="6538" spans="6:14" x14ac:dyDescent="0.35">
      <c r="F6538" t="s">
        <v>6573</v>
      </c>
      <c r="G6538">
        <v>2019</v>
      </c>
      <c r="H6538" t="s">
        <v>27</v>
      </c>
      <c r="I6538" t="s">
        <v>48</v>
      </c>
      <c r="J6538" t="s">
        <v>5</v>
      </c>
      <c r="K6538" t="s">
        <v>67</v>
      </c>
      <c r="L6538" t="s">
        <v>3</v>
      </c>
      <c r="M6538" t="s">
        <v>29</v>
      </c>
      <c r="N6538">
        <v>28.111180000000001</v>
      </c>
    </row>
    <row r="6539" spans="6:14" x14ac:dyDescent="0.35">
      <c r="F6539" t="s">
        <v>6574</v>
      </c>
      <c r="G6539">
        <v>2019</v>
      </c>
      <c r="H6539" t="s">
        <v>27</v>
      </c>
      <c r="I6539" t="s">
        <v>48</v>
      </c>
      <c r="J6539" t="s">
        <v>5</v>
      </c>
      <c r="K6539" t="s">
        <v>67</v>
      </c>
      <c r="L6539" t="s">
        <v>7</v>
      </c>
      <c r="M6539" t="s">
        <v>10</v>
      </c>
      <c r="N6539">
        <v>3.3041999999999998</v>
      </c>
    </row>
    <row r="6540" spans="6:14" x14ac:dyDescent="0.35">
      <c r="F6540" t="s">
        <v>6575</v>
      </c>
      <c r="G6540">
        <v>2019</v>
      </c>
      <c r="H6540" t="s">
        <v>27</v>
      </c>
      <c r="I6540" t="s">
        <v>48</v>
      </c>
      <c r="J6540" t="s">
        <v>5</v>
      </c>
      <c r="K6540" t="s">
        <v>67</v>
      </c>
      <c r="L6540" t="s">
        <v>7</v>
      </c>
      <c r="M6540" t="s">
        <v>15</v>
      </c>
      <c r="N6540">
        <v>659.93900000000008</v>
      </c>
    </row>
    <row r="6541" spans="6:14" x14ac:dyDescent="0.35">
      <c r="F6541" t="s">
        <v>6576</v>
      </c>
      <c r="G6541">
        <v>2019</v>
      </c>
      <c r="H6541" t="s">
        <v>27</v>
      </c>
      <c r="I6541" t="s">
        <v>48</v>
      </c>
      <c r="J6541" t="s">
        <v>5</v>
      </c>
      <c r="K6541" t="s">
        <v>67</v>
      </c>
      <c r="L6541" t="s">
        <v>7</v>
      </c>
      <c r="M6541" t="s">
        <v>32</v>
      </c>
      <c r="N6541">
        <v>644.49976000000004</v>
      </c>
    </row>
    <row r="6542" spans="6:14" x14ac:dyDescent="0.35">
      <c r="F6542" t="s">
        <v>6577</v>
      </c>
      <c r="G6542">
        <v>2019</v>
      </c>
      <c r="H6542" t="s">
        <v>27</v>
      </c>
      <c r="I6542" t="s">
        <v>48</v>
      </c>
      <c r="J6542" t="s">
        <v>5</v>
      </c>
      <c r="K6542" t="s">
        <v>68</v>
      </c>
      <c r="L6542" t="s">
        <v>3</v>
      </c>
      <c r="M6542" t="s">
        <v>12</v>
      </c>
      <c r="N6542">
        <v>389.60162000000003</v>
      </c>
    </row>
    <row r="6543" spans="6:14" x14ac:dyDescent="0.35">
      <c r="F6543" t="s">
        <v>6578</v>
      </c>
      <c r="G6543">
        <v>2019</v>
      </c>
      <c r="H6543" t="s">
        <v>27</v>
      </c>
      <c r="I6543" t="s">
        <v>48</v>
      </c>
      <c r="J6543" t="s">
        <v>5</v>
      </c>
      <c r="K6543" t="s">
        <v>68</v>
      </c>
      <c r="L6543" t="s">
        <v>3</v>
      </c>
      <c r="M6543" t="s">
        <v>4</v>
      </c>
      <c r="N6543">
        <v>361.40250000000003</v>
      </c>
    </row>
    <row r="6544" spans="6:14" x14ac:dyDescent="0.35">
      <c r="F6544" t="s">
        <v>6579</v>
      </c>
      <c r="G6544">
        <v>2019</v>
      </c>
      <c r="H6544" t="s">
        <v>27</v>
      </c>
      <c r="I6544" t="s">
        <v>48</v>
      </c>
      <c r="J6544" t="s">
        <v>5</v>
      </c>
      <c r="K6544" t="s">
        <v>68</v>
      </c>
      <c r="L6544" t="s">
        <v>3</v>
      </c>
      <c r="M6544" t="s">
        <v>16</v>
      </c>
      <c r="N6544">
        <v>49.761499999999998</v>
      </c>
    </row>
    <row r="6545" spans="6:14" x14ac:dyDescent="0.35">
      <c r="F6545" t="s">
        <v>6580</v>
      </c>
      <c r="G6545">
        <v>2019</v>
      </c>
      <c r="H6545" t="s">
        <v>27</v>
      </c>
      <c r="I6545" t="s">
        <v>48</v>
      </c>
      <c r="J6545" t="s">
        <v>5</v>
      </c>
      <c r="K6545" t="s">
        <v>68</v>
      </c>
      <c r="L6545" t="s">
        <v>3</v>
      </c>
      <c r="M6545" t="s">
        <v>29</v>
      </c>
      <c r="N6545">
        <v>1.5323</v>
      </c>
    </row>
    <row r="6546" spans="6:14" x14ac:dyDescent="0.35">
      <c r="F6546" t="s">
        <v>6581</v>
      </c>
      <c r="G6546">
        <v>2019</v>
      </c>
      <c r="H6546" t="s">
        <v>27</v>
      </c>
      <c r="I6546" t="s">
        <v>48</v>
      </c>
      <c r="J6546" t="s">
        <v>5</v>
      </c>
      <c r="K6546" t="s">
        <v>68</v>
      </c>
      <c r="L6546" t="s">
        <v>7</v>
      </c>
      <c r="M6546" t="s">
        <v>8</v>
      </c>
      <c r="N6546">
        <v>182.61875000000001</v>
      </c>
    </row>
    <row r="6547" spans="6:14" x14ac:dyDescent="0.35">
      <c r="F6547" t="s">
        <v>6582</v>
      </c>
      <c r="G6547">
        <v>2019</v>
      </c>
      <c r="H6547" t="s">
        <v>27</v>
      </c>
      <c r="I6547" t="s">
        <v>48</v>
      </c>
      <c r="J6547" t="s">
        <v>5</v>
      </c>
      <c r="K6547" t="s">
        <v>68</v>
      </c>
      <c r="L6547" t="s">
        <v>7</v>
      </c>
      <c r="M6547" t="s">
        <v>30</v>
      </c>
      <c r="N6547">
        <v>60.839230000000001</v>
      </c>
    </row>
    <row r="6548" spans="6:14" x14ac:dyDescent="0.35">
      <c r="F6548" t="s">
        <v>6583</v>
      </c>
      <c r="G6548">
        <v>2019</v>
      </c>
      <c r="H6548" t="s">
        <v>27</v>
      </c>
      <c r="I6548" t="s">
        <v>48</v>
      </c>
      <c r="J6548" t="s">
        <v>5</v>
      </c>
      <c r="K6548" t="s">
        <v>68</v>
      </c>
      <c r="L6548" t="s">
        <v>7</v>
      </c>
      <c r="M6548" t="s">
        <v>14</v>
      </c>
      <c r="N6548">
        <v>5621.35716761</v>
      </c>
    </row>
    <row r="6549" spans="6:14" x14ac:dyDescent="0.35">
      <c r="F6549" t="s">
        <v>6584</v>
      </c>
      <c r="G6549">
        <v>2019</v>
      </c>
      <c r="H6549" t="s">
        <v>27</v>
      </c>
      <c r="I6549" t="s">
        <v>48</v>
      </c>
      <c r="J6549" t="s">
        <v>5</v>
      </c>
      <c r="K6549" t="s">
        <v>68</v>
      </c>
      <c r="L6549" t="s">
        <v>7</v>
      </c>
      <c r="M6549" t="s">
        <v>15</v>
      </c>
      <c r="N6549">
        <v>5.7312500000000002</v>
      </c>
    </row>
    <row r="6550" spans="6:14" x14ac:dyDescent="0.35">
      <c r="F6550" t="s">
        <v>6585</v>
      </c>
      <c r="G6550">
        <v>2019</v>
      </c>
      <c r="H6550" t="s">
        <v>27</v>
      </c>
      <c r="I6550" t="s">
        <v>48</v>
      </c>
      <c r="J6550" t="s">
        <v>5</v>
      </c>
      <c r="K6550" t="s">
        <v>68</v>
      </c>
      <c r="L6550" t="s">
        <v>7</v>
      </c>
      <c r="M6550" t="s">
        <v>32</v>
      </c>
      <c r="N6550">
        <v>106.9782</v>
      </c>
    </row>
    <row r="6551" spans="6:14" x14ac:dyDescent="0.35">
      <c r="F6551" t="s">
        <v>6586</v>
      </c>
      <c r="G6551">
        <v>2019</v>
      </c>
      <c r="H6551" t="s">
        <v>27</v>
      </c>
      <c r="I6551" t="s">
        <v>48</v>
      </c>
      <c r="J6551" t="s">
        <v>45</v>
      </c>
      <c r="K6551" t="s">
        <v>68</v>
      </c>
      <c r="L6551" t="s">
        <v>7</v>
      </c>
      <c r="M6551" t="s">
        <v>14</v>
      </c>
      <c r="N6551">
        <v>43.3008841037</v>
      </c>
    </row>
    <row r="6552" spans="6:14" x14ac:dyDescent="0.35">
      <c r="F6552" t="s">
        <v>6587</v>
      </c>
      <c r="G6552">
        <v>2019</v>
      </c>
      <c r="H6552" t="s">
        <v>27</v>
      </c>
      <c r="I6552" t="s">
        <v>6</v>
      </c>
      <c r="J6552" t="s">
        <v>9</v>
      </c>
      <c r="K6552" t="s">
        <v>68</v>
      </c>
      <c r="L6552" t="s">
        <v>7</v>
      </c>
      <c r="M6552" t="s">
        <v>8</v>
      </c>
      <c r="N6552">
        <v>294.74013000000002</v>
      </c>
    </row>
    <row r="6553" spans="6:14" x14ac:dyDescent="0.35">
      <c r="F6553" t="s">
        <v>6588</v>
      </c>
      <c r="G6553">
        <v>2019</v>
      </c>
      <c r="H6553" t="s">
        <v>27</v>
      </c>
      <c r="I6553" t="s">
        <v>6</v>
      </c>
      <c r="J6553" t="s">
        <v>9</v>
      </c>
      <c r="K6553" t="s">
        <v>68</v>
      </c>
      <c r="L6553" t="s">
        <v>7</v>
      </c>
      <c r="M6553" t="s">
        <v>14</v>
      </c>
      <c r="N6553">
        <v>55.150645248380002</v>
      </c>
    </row>
    <row r="6554" spans="6:14" x14ac:dyDescent="0.35">
      <c r="F6554" t="s">
        <v>6589</v>
      </c>
      <c r="G6554">
        <v>2019</v>
      </c>
      <c r="H6554" t="s">
        <v>27</v>
      </c>
      <c r="I6554" t="s">
        <v>6</v>
      </c>
      <c r="J6554" t="s">
        <v>9</v>
      </c>
      <c r="K6554" t="s">
        <v>68</v>
      </c>
      <c r="L6554" t="s">
        <v>7</v>
      </c>
      <c r="M6554" t="s">
        <v>15</v>
      </c>
      <c r="N6554">
        <v>0.16434799999999999</v>
      </c>
    </row>
    <row r="6555" spans="6:14" x14ac:dyDescent="0.35">
      <c r="F6555" t="s">
        <v>6590</v>
      </c>
      <c r="G6555">
        <v>2019</v>
      </c>
      <c r="H6555" t="s">
        <v>27</v>
      </c>
      <c r="I6555" t="s">
        <v>6</v>
      </c>
      <c r="J6555" t="s">
        <v>5</v>
      </c>
      <c r="K6555" t="s">
        <v>67</v>
      </c>
      <c r="L6555" t="s">
        <v>7</v>
      </c>
      <c r="M6555" t="s">
        <v>15</v>
      </c>
      <c r="N6555">
        <v>106.57599999999999</v>
      </c>
    </row>
    <row r="6556" spans="6:14" x14ac:dyDescent="0.35">
      <c r="F6556" t="s">
        <v>6591</v>
      </c>
      <c r="G6556">
        <v>2019</v>
      </c>
      <c r="H6556" t="s">
        <v>27</v>
      </c>
      <c r="I6556" t="s">
        <v>6</v>
      </c>
      <c r="J6556" t="s">
        <v>5</v>
      </c>
      <c r="K6556" t="s">
        <v>68</v>
      </c>
      <c r="L6556" t="s">
        <v>7</v>
      </c>
      <c r="M6556" t="s">
        <v>8</v>
      </c>
      <c r="N6556">
        <v>2033.0657999999999</v>
      </c>
    </row>
    <row r="6557" spans="6:14" x14ac:dyDescent="0.35">
      <c r="F6557" t="s">
        <v>6592</v>
      </c>
      <c r="G6557">
        <v>2019</v>
      </c>
      <c r="H6557" t="s">
        <v>27</v>
      </c>
      <c r="I6557" t="s">
        <v>6</v>
      </c>
      <c r="J6557" t="s">
        <v>5</v>
      </c>
      <c r="K6557" t="s">
        <v>68</v>
      </c>
      <c r="L6557" t="s">
        <v>7</v>
      </c>
      <c r="M6557" t="s">
        <v>14</v>
      </c>
      <c r="N6557">
        <v>93.514715986319999</v>
      </c>
    </row>
    <row r="6558" spans="6:14" x14ac:dyDescent="0.35">
      <c r="F6558" t="s">
        <v>6593</v>
      </c>
      <c r="G6558">
        <v>2019</v>
      </c>
      <c r="H6558" t="s">
        <v>27</v>
      </c>
      <c r="I6558" t="s">
        <v>6</v>
      </c>
      <c r="J6558" t="s">
        <v>5</v>
      </c>
      <c r="K6558" t="s">
        <v>68</v>
      </c>
      <c r="L6558" t="s">
        <v>7</v>
      </c>
      <c r="M6558" t="s">
        <v>15</v>
      </c>
      <c r="N6558">
        <v>8.3190884</v>
      </c>
    </row>
    <row r="6559" spans="6:14" x14ac:dyDescent="0.35">
      <c r="F6559" t="s">
        <v>6594</v>
      </c>
      <c r="G6559">
        <v>2019</v>
      </c>
      <c r="H6559" t="s">
        <v>27</v>
      </c>
      <c r="I6559" t="s">
        <v>6</v>
      </c>
      <c r="J6559" t="s">
        <v>45</v>
      </c>
      <c r="K6559" t="s">
        <v>68</v>
      </c>
      <c r="L6559" t="s">
        <v>7</v>
      </c>
      <c r="M6559" t="s">
        <v>8</v>
      </c>
      <c r="N6559">
        <v>328.21950000000004</v>
      </c>
    </row>
    <row r="6560" spans="6:14" x14ac:dyDescent="0.35">
      <c r="F6560" t="s">
        <v>6595</v>
      </c>
      <c r="G6560">
        <v>2019</v>
      </c>
      <c r="H6560" t="s">
        <v>27</v>
      </c>
      <c r="I6560" t="s">
        <v>6</v>
      </c>
      <c r="J6560" t="s">
        <v>45</v>
      </c>
      <c r="K6560" t="s">
        <v>68</v>
      </c>
      <c r="L6560" t="s">
        <v>7</v>
      </c>
      <c r="M6560" t="s">
        <v>15</v>
      </c>
      <c r="N6560">
        <v>4.4325499999999997E-2</v>
      </c>
    </row>
    <row r="6561" spans="6:14" x14ac:dyDescent="0.35">
      <c r="F6561" t="s">
        <v>6596</v>
      </c>
      <c r="G6561">
        <v>2019</v>
      </c>
      <c r="H6561" t="s">
        <v>33</v>
      </c>
      <c r="I6561" t="s">
        <v>46</v>
      </c>
      <c r="J6561" t="s">
        <v>5</v>
      </c>
      <c r="K6561" t="s">
        <v>67</v>
      </c>
      <c r="L6561" t="s">
        <v>3</v>
      </c>
      <c r="M6561" t="s">
        <v>12</v>
      </c>
      <c r="N6561">
        <v>21061.128343301563</v>
      </c>
    </row>
    <row r="6562" spans="6:14" x14ac:dyDescent="0.35">
      <c r="F6562" t="s">
        <v>6597</v>
      </c>
      <c r="G6562">
        <v>2019</v>
      </c>
      <c r="H6562" t="s">
        <v>33</v>
      </c>
      <c r="I6562" t="s">
        <v>46</v>
      </c>
      <c r="J6562" t="s">
        <v>5</v>
      </c>
      <c r="K6562" t="s">
        <v>67</v>
      </c>
      <c r="L6562" t="s">
        <v>3</v>
      </c>
      <c r="M6562" t="s">
        <v>4</v>
      </c>
      <c r="N6562">
        <v>707.32137961623118</v>
      </c>
    </row>
    <row r="6563" spans="6:14" x14ac:dyDescent="0.35">
      <c r="F6563" t="s">
        <v>6598</v>
      </c>
      <c r="G6563">
        <v>2019</v>
      </c>
      <c r="H6563" t="s">
        <v>33</v>
      </c>
      <c r="I6563" t="s">
        <v>46</v>
      </c>
      <c r="J6563" t="s">
        <v>5</v>
      </c>
      <c r="K6563" t="s">
        <v>67</v>
      </c>
      <c r="L6563" t="s">
        <v>3</v>
      </c>
      <c r="M6563" t="s">
        <v>28</v>
      </c>
      <c r="N6563">
        <v>42.241612119918052</v>
      </c>
    </row>
    <row r="6564" spans="6:14" x14ac:dyDescent="0.35">
      <c r="F6564" t="s">
        <v>6599</v>
      </c>
      <c r="G6564">
        <v>2019</v>
      </c>
      <c r="H6564" t="s">
        <v>33</v>
      </c>
      <c r="I6564" t="s">
        <v>46</v>
      </c>
      <c r="J6564" t="s">
        <v>5</v>
      </c>
      <c r="K6564" t="s">
        <v>67</v>
      </c>
      <c r="L6564" t="s">
        <v>3</v>
      </c>
      <c r="M6564" t="s">
        <v>29</v>
      </c>
      <c r="N6564">
        <v>12.040690990529248</v>
      </c>
    </row>
    <row r="6565" spans="6:14" x14ac:dyDescent="0.35">
      <c r="F6565" t="s">
        <v>6600</v>
      </c>
      <c r="G6565">
        <v>2019</v>
      </c>
      <c r="H6565" t="s">
        <v>33</v>
      </c>
      <c r="I6565" t="s">
        <v>46</v>
      </c>
      <c r="J6565" t="s">
        <v>5</v>
      </c>
      <c r="K6565" t="s">
        <v>67</v>
      </c>
      <c r="L6565" t="s">
        <v>3</v>
      </c>
      <c r="M6565" t="s">
        <v>6</v>
      </c>
      <c r="N6565">
        <v>640.43014156168158</v>
      </c>
    </row>
    <row r="6566" spans="6:14" x14ac:dyDescent="0.35">
      <c r="F6566" t="s">
        <v>6601</v>
      </c>
      <c r="G6566">
        <v>2019</v>
      </c>
      <c r="H6566" t="s">
        <v>33</v>
      </c>
      <c r="I6566" t="s">
        <v>46</v>
      </c>
      <c r="J6566" t="s">
        <v>5</v>
      </c>
      <c r="K6566" t="s">
        <v>67</v>
      </c>
      <c r="L6566" t="s">
        <v>7</v>
      </c>
      <c r="M6566" t="s">
        <v>10</v>
      </c>
      <c r="N6566">
        <v>21.693613926654645</v>
      </c>
    </row>
    <row r="6567" spans="6:14" x14ac:dyDescent="0.35">
      <c r="F6567" t="s">
        <v>6602</v>
      </c>
      <c r="G6567">
        <v>2019</v>
      </c>
      <c r="H6567" t="s">
        <v>33</v>
      </c>
      <c r="I6567" t="s">
        <v>46</v>
      </c>
      <c r="J6567" t="s">
        <v>5</v>
      </c>
      <c r="K6567" t="s">
        <v>67</v>
      </c>
      <c r="L6567" t="s">
        <v>7</v>
      </c>
      <c r="M6567" t="s">
        <v>31</v>
      </c>
      <c r="N6567">
        <v>0</v>
      </c>
    </row>
    <row r="6568" spans="6:14" x14ac:dyDescent="0.35">
      <c r="F6568" t="s">
        <v>6603</v>
      </c>
      <c r="G6568">
        <v>2019</v>
      </c>
      <c r="H6568" t="s">
        <v>33</v>
      </c>
      <c r="I6568" t="s">
        <v>46</v>
      </c>
      <c r="J6568" t="s">
        <v>5</v>
      </c>
      <c r="K6568" t="s">
        <v>67</v>
      </c>
      <c r="L6568" t="s">
        <v>7</v>
      </c>
      <c r="M6568" t="s">
        <v>32</v>
      </c>
      <c r="N6568">
        <v>24676.422127904854</v>
      </c>
    </row>
    <row r="6569" spans="6:14" x14ac:dyDescent="0.35">
      <c r="F6569" t="s">
        <v>6604</v>
      </c>
      <c r="G6569">
        <v>2019</v>
      </c>
      <c r="H6569" t="s">
        <v>33</v>
      </c>
      <c r="I6569" t="s">
        <v>46</v>
      </c>
      <c r="J6569" t="s">
        <v>5</v>
      </c>
      <c r="K6569" t="s">
        <v>67</v>
      </c>
      <c r="L6569" t="s">
        <v>7</v>
      </c>
      <c r="M6569" t="s">
        <v>6</v>
      </c>
      <c r="N6569">
        <v>18.62129016476494</v>
      </c>
    </row>
    <row r="6570" spans="6:14" x14ac:dyDescent="0.35">
      <c r="F6570" t="s">
        <v>6605</v>
      </c>
      <c r="G6570">
        <v>2019</v>
      </c>
      <c r="H6570" t="s">
        <v>33</v>
      </c>
      <c r="I6570" t="s">
        <v>47</v>
      </c>
      <c r="J6570" t="s">
        <v>5</v>
      </c>
      <c r="K6570" t="s">
        <v>67</v>
      </c>
      <c r="L6570" t="s">
        <v>3</v>
      </c>
      <c r="M6570" t="s">
        <v>12</v>
      </c>
      <c r="N6570">
        <v>275.63625564115989</v>
      </c>
    </row>
    <row r="6571" spans="6:14" x14ac:dyDescent="0.35">
      <c r="F6571" t="s">
        <v>6606</v>
      </c>
      <c r="G6571">
        <v>2019</v>
      </c>
      <c r="H6571" t="s">
        <v>33</v>
      </c>
      <c r="I6571" t="s">
        <v>47</v>
      </c>
      <c r="J6571" t="s">
        <v>5</v>
      </c>
      <c r="K6571" t="s">
        <v>67</v>
      </c>
      <c r="L6571" t="s">
        <v>3</v>
      </c>
      <c r="M6571" t="s">
        <v>4</v>
      </c>
      <c r="N6571">
        <v>22802.271236935529</v>
      </c>
    </row>
    <row r="6572" spans="6:14" x14ac:dyDescent="0.35">
      <c r="F6572" t="s">
        <v>6607</v>
      </c>
      <c r="G6572">
        <v>2019</v>
      </c>
      <c r="H6572" t="s">
        <v>33</v>
      </c>
      <c r="I6572" t="s">
        <v>47</v>
      </c>
      <c r="J6572" t="s">
        <v>5</v>
      </c>
      <c r="K6572" t="s">
        <v>67</v>
      </c>
      <c r="L6572" t="s">
        <v>3</v>
      </c>
      <c r="M6572" t="s">
        <v>16</v>
      </c>
      <c r="N6572">
        <v>77.731683000000004</v>
      </c>
    </row>
    <row r="6573" spans="6:14" x14ac:dyDescent="0.35">
      <c r="F6573" t="s">
        <v>6608</v>
      </c>
      <c r="G6573">
        <v>2019</v>
      </c>
      <c r="H6573" t="s">
        <v>33</v>
      </c>
      <c r="I6573" t="s">
        <v>47</v>
      </c>
      <c r="J6573" t="s">
        <v>5</v>
      </c>
      <c r="K6573" t="s">
        <v>67</v>
      </c>
      <c r="L6573" t="s">
        <v>3</v>
      </c>
      <c r="M6573" t="s">
        <v>28</v>
      </c>
      <c r="N6573">
        <v>24155.640004851393</v>
      </c>
    </row>
    <row r="6574" spans="6:14" x14ac:dyDescent="0.35">
      <c r="F6574" t="s">
        <v>6609</v>
      </c>
      <c r="G6574">
        <v>2019</v>
      </c>
      <c r="H6574" t="s">
        <v>33</v>
      </c>
      <c r="I6574" t="s">
        <v>47</v>
      </c>
      <c r="J6574" t="s">
        <v>5</v>
      </c>
      <c r="K6574" t="s">
        <v>67</v>
      </c>
      <c r="L6574" t="s">
        <v>3</v>
      </c>
      <c r="M6574" t="s">
        <v>29</v>
      </c>
      <c r="N6574">
        <v>71.622466138798245</v>
      </c>
    </row>
    <row r="6575" spans="6:14" x14ac:dyDescent="0.35">
      <c r="F6575" t="s">
        <v>6610</v>
      </c>
      <c r="G6575">
        <v>2019</v>
      </c>
      <c r="H6575" t="s">
        <v>33</v>
      </c>
      <c r="I6575" t="s">
        <v>47</v>
      </c>
      <c r="J6575" t="s">
        <v>5</v>
      </c>
      <c r="K6575" t="s">
        <v>67</v>
      </c>
      <c r="L6575" t="s">
        <v>3</v>
      </c>
      <c r="M6575" t="s">
        <v>6</v>
      </c>
      <c r="N6575">
        <v>329.45338066929213</v>
      </c>
    </row>
    <row r="6576" spans="6:14" x14ac:dyDescent="0.35">
      <c r="F6576" t="s">
        <v>6611</v>
      </c>
      <c r="G6576">
        <v>2019</v>
      </c>
      <c r="H6576" t="s">
        <v>33</v>
      </c>
      <c r="I6576" t="s">
        <v>47</v>
      </c>
      <c r="J6576" t="s">
        <v>5</v>
      </c>
      <c r="K6576" t="s">
        <v>67</v>
      </c>
      <c r="L6576" t="s">
        <v>7</v>
      </c>
      <c r="M6576" t="s">
        <v>10</v>
      </c>
      <c r="N6576">
        <v>4027.5953036114238</v>
      </c>
    </row>
    <row r="6577" spans="6:14" x14ac:dyDescent="0.35">
      <c r="F6577" t="s">
        <v>6612</v>
      </c>
      <c r="G6577">
        <v>2019</v>
      </c>
      <c r="H6577" t="s">
        <v>33</v>
      </c>
      <c r="I6577" t="s">
        <v>47</v>
      </c>
      <c r="J6577" t="s">
        <v>5</v>
      </c>
      <c r="K6577" t="s">
        <v>67</v>
      </c>
      <c r="L6577" t="s">
        <v>7</v>
      </c>
      <c r="M6577" t="s">
        <v>34</v>
      </c>
      <c r="N6577">
        <v>63.985905000000002</v>
      </c>
    </row>
    <row r="6578" spans="6:14" x14ac:dyDescent="0.35">
      <c r="F6578" t="s">
        <v>6613</v>
      </c>
      <c r="G6578">
        <v>2019</v>
      </c>
      <c r="H6578" t="s">
        <v>33</v>
      </c>
      <c r="I6578" t="s">
        <v>47</v>
      </c>
      <c r="J6578" t="s">
        <v>5</v>
      </c>
      <c r="K6578" t="s">
        <v>67</v>
      </c>
      <c r="L6578" t="s">
        <v>7</v>
      </c>
      <c r="M6578" t="s">
        <v>31</v>
      </c>
      <c r="N6578">
        <v>5800.7436692000001</v>
      </c>
    </row>
    <row r="6579" spans="6:14" x14ac:dyDescent="0.35">
      <c r="F6579" t="s">
        <v>6614</v>
      </c>
      <c r="G6579">
        <v>2019</v>
      </c>
      <c r="H6579" t="s">
        <v>33</v>
      </c>
      <c r="I6579" t="s">
        <v>47</v>
      </c>
      <c r="J6579" t="s">
        <v>5</v>
      </c>
      <c r="K6579" t="s">
        <v>67</v>
      </c>
      <c r="L6579" t="s">
        <v>7</v>
      </c>
      <c r="M6579" t="s">
        <v>32</v>
      </c>
      <c r="N6579">
        <v>183.357057</v>
      </c>
    </row>
    <row r="6580" spans="6:14" x14ac:dyDescent="0.35">
      <c r="F6580" t="s">
        <v>6615</v>
      </c>
      <c r="G6580">
        <v>2019</v>
      </c>
      <c r="H6580" t="s">
        <v>33</v>
      </c>
      <c r="I6580" t="s">
        <v>47</v>
      </c>
      <c r="J6580" t="s">
        <v>5</v>
      </c>
      <c r="K6580" t="s">
        <v>67</v>
      </c>
      <c r="L6580" t="s">
        <v>7</v>
      </c>
      <c r="M6580" t="s">
        <v>6</v>
      </c>
      <c r="N6580">
        <v>7.9805529277564036</v>
      </c>
    </row>
    <row r="6581" spans="6:14" x14ac:dyDescent="0.35">
      <c r="F6581" t="s">
        <v>6616</v>
      </c>
      <c r="G6581">
        <v>2019</v>
      </c>
      <c r="H6581" t="s">
        <v>33</v>
      </c>
      <c r="I6581" t="s">
        <v>47</v>
      </c>
      <c r="J6581" t="s">
        <v>5</v>
      </c>
      <c r="K6581" t="s">
        <v>68</v>
      </c>
      <c r="L6581" t="s">
        <v>3</v>
      </c>
      <c r="M6581" t="s">
        <v>12</v>
      </c>
      <c r="N6581">
        <v>0.31939499999999998</v>
      </c>
    </row>
    <row r="6582" spans="6:14" x14ac:dyDescent="0.35">
      <c r="F6582" t="s">
        <v>6617</v>
      </c>
      <c r="G6582">
        <v>2019</v>
      </c>
      <c r="H6582" t="s">
        <v>33</v>
      </c>
      <c r="I6582" t="s">
        <v>47</v>
      </c>
      <c r="J6582" t="s">
        <v>5</v>
      </c>
      <c r="K6582" t="s">
        <v>68</v>
      </c>
      <c r="L6582" t="s">
        <v>3</v>
      </c>
      <c r="M6582" t="s">
        <v>4</v>
      </c>
      <c r="N6582">
        <v>636.51517999999999</v>
      </c>
    </row>
    <row r="6583" spans="6:14" x14ac:dyDescent="0.35">
      <c r="F6583" t="s">
        <v>6618</v>
      </c>
      <c r="G6583">
        <v>2019</v>
      </c>
      <c r="H6583" t="s">
        <v>33</v>
      </c>
      <c r="I6583" t="s">
        <v>47</v>
      </c>
      <c r="J6583" t="s">
        <v>5</v>
      </c>
      <c r="K6583" t="s">
        <v>68</v>
      </c>
      <c r="L6583" t="s">
        <v>3</v>
      </c>
      <c r="M6583" t="s">
        <v>16</v>
      </c>
      <c r="N6583">
        <v>8.1738599999999995</v>
      </c>
    </row>
    <row r="6584" spans="6:14" x14ac:dyDescent="0.35">
      <c r="F6584" t="s">
        <v>6619</v>
      </c>
      <c r="G6584">
        <v>2019</v>
      </c>
      <c r="H6584" t="s">
        <v>33</v>
      </c>
      <c r="I6584" t="s">
        <v>47</v>
      </c>
      <c r="J6584" t="s">
        <v>5</v>
      </c>
      <c r="K6584" t="s">
        <v>68</v>
      </c>
      <c r="L6584" t="s">
        <v>3</v>
      </c>
      <c r="M6584" t="s">
        <v>29</v>
      </c>
      <c r="N6584">
        <v>38.367795000000001</v>
      </c>
    </row>
    <row r="6585" spans="6:14" x14ac:dyDescent="0.35">
      <c r="F6585" t="s">
        <v>6620</v>
      </c>
      <c r="G6585">
        <v>2019</v>
      </c>
      <c r="H6585" t="s">
        <v>33</v>
      </c>
      <c r="I6585" t="s">
        <v>47</v>
      </c>
      <c r="J6585" t="s">
        <v>5</v>
      </c>
      <c r="K6585" t="s">
        <v>68</v>
      </c>
      <c r="L6585" t="s">
        <v>7</v>
      </c>
      <c r="M6585" t="s">
        <v>10</v>
      </c>
      <c r="N6585">
        <v>2.4482200000000001</v>
      </c>
    </row>
    <row r="6586" spans="6:14" x14ac:dyDescent="0.35">
      <c r="F6586" t="s">
        <v>6621</v>
      </c>
      <c r="G6586">
        <v>2019</v>
      </c>
      <c r="H6586" t="s">
        <v>33</v>
      </c>
      <c r="I6586" t="s">
        <v>47</v>
      </c>
      <c r="J6586" t="s">
        <v>5</v>
      </c>
      <c r="K6586" t="s">
        <v>68</v>
      </c>
      <c r="L6586" t="s">
        <v>7</v>
      </c>
      <c r="M6586" t="s">
        <v>31</v>
      </c>
      <c r="N6586">
        <v>57.594014999999999</v>
      </c>
    </row>
    <row r="6587" spans="6:14" x14ac:dyDescent="0.35">
      <c r="F6587" t="s">
        <v>6622</v>
      </c>
      <c r="G6587">
        <v>2019</v>
      </c>
      <c r="H6587" t="s">
        <v>33</v>
      </c>
      <c r="I6587" t="s">
        <v>51</v>
      </c>
      <c r="J6587" t="s">
        <v>9</v>
      </c>
      <c r="K6587" t="s">
        <v>68</v>
      </c>
      <c r="L6587" t="s">
        <v>3</v>
      </c>
      <c r="M6587" t="s">
        <v>29</v>
      </c>
      <c r="N6587">
        <v>1.237333</v>
      </c>
    </row>
    <row r="6588" spans="6:14" x14ac:dyDescent="0.35">
      <c r="F6588" t="s">
        <v>6623</v>
      </c>
      <c r="G6588">
        <v>2019</v>
      </c>
      <c r="H6588" t="s">
        <v>33</v>
      </c>
      <c r="I6588" t="s">
        <v>51</v>
      </c>
      <c r="J6588" t="s">
        <v>9</v>
      </c>
      <c r="K6588" t="s">
        <v>68</v>
      </c>
      <c r="L6588" t="s">
        <v>7</v>
      </c>
      <c r="M6588" t="s">
        <v>8</v>
      </c>
      <c r="N6588">
        <v>1.3643100000000001E-3</v>
      </c>
    </row>
    <row r="6589" spans="6:14" x14ac:dyDescent="0.35">
      <c r="F6589" t="s">
        <v>6624</v>
      </c>
      <c r="G6589">
        <v>2019</v>
      </c>
      <c r="H6589" t="s">
        <v>33</v>
      </c>
      <c r="I6589" t="s">
        <v>51</v>
      </c>
      <c r="J6589" t="s">
        <v>9</v>
      </c>
      <c r="K6589" t="s">
        <v>68</v>
      </c>
      <c r="L6589" t="s">
        <v>7</v>
      </c>
      <c r="M6589" t="s">
        <v>10</v>
      </c>
      <c r="N6589">
        <v>318.51548045599981</v>
      </c>
    </row>
    <row r="6590" spans="6:14" x14ac:dyDescent="0.35">
      <c r="F6590" t="s">
        <v>6625</v>
      </c>
      <c r="G6590">
        <v>2019</v>
      </c>
      <c r="H6590" t="s">
        <v>33</v>
      </c>
      <c r="I6590" t="s">
        <v>51</v>
      </c>
      <c r="J6590" t="s">
        <v>9</v>
      </c>
      <c r="K6590" t="s">
        <v>68</v>
      </c>
      <c r="L6590" t="s">
        <v>7</v>
      </c>
      <c r="M6590" t="s">
        <v>11</v>
      </c>
      <c r="N6590">
        <v>93.988899818019988</v>
      </c>
    </row>
    <row r="6591" spans="6:14" x14ac:dyDescent="0.35">
      <c r="F6591" t="s">
        <v>6626</v>
      </c>
      <c r="G6591">
        <v>2019</v>
      </c>
      <c r="H6591" t="s">
        <v>33</v>
      </c>
      <c r="I6591" t="s">
        <v>51</v>
      </c>
      <c r="J6591" t="s">
        <v>9</v>
      </c>
      <c r="K6591" t="s">
        <v>68</v>
      </c>
      <c r="L6591" t="s">
        <v>7</v>
      </c>
      <c r="M6591" t="s">
        <v>14</v>
      </c>
      <c r="N6591">
        <v>205.42177337931</v>
      </c>
    </row>
    <row r="6592" spans="6:14" x14ac:dyDescent="0.35">
      <c r="F6592" t="s">
        <v>6627</v>
      </c>
      <c r="G6592">
        <v>2019</v>
      </c>
      <c r="H6592" t="s">
        <v>33</v>
      </c>
      <c r="I6592" t="s">
        <v>51</v>
      </c>
      <c r="J6592" t="s">
        <v>9</v>
      </c>
      <c r="K6592" t="s">
        <v>68</v>
      </c>
      <c r="L6592" t="s">
        <v>7</v>
      </c>
      <c r="M6592" t="s">
        <v>34</v>
      </c>
      <c r="N6592">
        <v>34.366941999999959</v>
      </c>
    </row>
    <row r="6593" spans="6:14" x14ac:dyDescent="0.35">
      <c r="F6593" t="s">
        <v>6628</v>
      </c>
      <c r="G6593">
        <v>2019</v>
      </c>
      <c r="H6593" t="s">
        <v>33</v>
      </c>
      <c r="I6593" t="s">
        <v>51</v>
      </c>
      <c r="J6593" t="s">
        <v>9</v>
      </c>
      <c r="K6593" t="s">
        <v>68</v>
      </c>
      <c r="L6593" t="s">
        <v>7</v>
      </c>
      <c r="M6593" t="s">
        <v>31</v>
      </c>
      <c r="N6593">
        <v>0.362095</v>
      </c>
    </row>
    <row r="6594" spans="6:14" x14ac:dyDescent="0.35">
      <c r="F6594" t="s">
        <v>6629</v>
      </c>
      <c r="G6594">
        <v>2019</v>
      </c>
      <c r="H6594" t="s">
        <v>33</v>
      </c>
      <c r="I6594" t="s">
        <v>51</v>
      </c>
      <c r="J6594" t="s">
        <v>5</v>
      </c>
      <c r="K6594" t="s">
        <v>67</v>
      </c>
      <c r="L6594" t="s">
        <v>7</v>
      </c>
      <c r="M6594" t="s">
        <v>10</v>
      </c>
      <c r="N6594">
        <v>3930.9009195200001</v>
      </c>
    </row>
    <row r="6595" spans="6:14" x14ac:dyDescent="0.35">
      <c r="F6595" t="s">
        <v>6630</v>
      </c>
      <c r="G6595">
        <v>2019</v>
      </c>
      <c r="H6595" t="s">
        <v>33</v>
      </c>
      <c r="I6595" t="s">
        <v>51</v>
      </c>
      <c r="J6595" t="s">
        <v>5</v>
      </c>
      <c r="K6595" t="s">
        <v>68</v>
      </c>
      <c r="L6595" t="s">
        <v>3</v>
      </c>
      <c r="M6595" t="s">
        <v>4</v>
      </c>
      <c r="N6595">
        <v>0.12761620000000001</v>
      </c>
    </row>
    <row r="6596" spans="6:14" x14ac:dyDescent="0.35">
      <c r="F6596" t="s">
        <v>6631</v>
      </c>
      <c r="G6596">
        <v>2019</v>
      </c>
      <c r="H6596" t="s">
        <v>33</v>
      </c>
      <c r="I6596" t="s">
        <v>51</v>
      </c>
      <c r="J6596" t="s">
        <v>5</v>
      </c>
      <c r="K6596" t="s">
        <v>68</v>
      </c>
      <c r="L6596" t="s">
        <v>3</v>
      </c>
      <c r="M6596" t="s">
        <v>29</v>
      </c>
      <c r="N6596">
        <v>92.060669000000004</v>
      </c>
    </row>
    <row r="6597" spans="6:14" x14ac:dyDescent="0.35">
      <c r="F6597" t="s">
        <v>6632</v>
      </c>
      <c r="G6597">
        <v>2019</v>
      </c>
      <c r="H6597" t="s">
        <v>33</v>
      </c>
      <c r="I6597" t="s">
        <v>51</v>
      </c>
      <c r="J6597" t="s">
        <v>5</v>
      </c>
      <c r="K6597" t="s">
        <v>68</v>
      </c>
      <c r="L6597" t="s">
        <v>7</v>
      </c>
      <c r="M6597" t="s">
        <v>8</v>
      </c>
      <c r="N6597">
        <v>8.9230100000000003E-3</v>
      </c>
    </row>
    <row r="6598" spans="6:14" x14ac:dyDescent="0.35">
      <c r="F6598" t="s">
        <v>6633</v>
      </c>
      <c r="G6598">
        <v>2019</v>
      </c>
      <c r="H6598" t="s">
        <v>33</v>
      </c>
      <c r="I6598" t="s">
        <v>51</v>
      </c>
      <c r="J6598" t="s">
        <v>5</v>
      </c>
      <c r="K6598" t="s">
        <v>68</v>
      </c>
      <c r="L6598" t="s">
        <v>7</v>
      </c>
      <c r="M6598" t="s">
        <v>10</v>
      </c>
      <c r="N6598">
        <v>219.5837628264</v>
      </c>
    </row>
    <row r="6599" spans="6:14" x14ac:dyDescent="0.35">
      <c r="F6599" t="s">
        <v>6634</v>
      </c>
      <c r="G6599">
        <v>2019</v>
      </c>
      <c r="H6599" t="s">
        <v>33</v>
      </c>
      <c r="I6599" t="s">
        <v>51</v>
      </c>
      <c r="J6599" t="s">
        <v>5</v>
      </c>
      <c r="K6599" t="s">
        <v>68</v>
      </c>
      <c r="L6599" t="s">
        <v>7</v>
      </c>
      <c r="M6599" t="s">
        <v>11</v>
      </c>
      <c r="N6599">
        <v>107.7761765998399</v>
      </c>
    </row>
    <row r="6600" spans="6:14" x14ac:dyDescent="0.35">
      <c r="F6600" t="s">
        <v>6635</v>
      </c>
      <c r="G6600">
        <v>2019</v>
      </c>
      <c r="H6600" t="s">
        <v>33</v>
      </c>
      <c r="I6600" t="s">
        <v>51</v>
      </c>
      <c r="J6600" t="s">
        <v>5</v>
      </c>
      <c r="K6600" t="s">
        <v>68</v>
      </c>
      <c r="L6600" t="s">
        <v>7</v>
      </c>
      <c r="M6600" t="s">
        <v>14</v>
      </c>
      <c r="N6600">
        <v>144.14621283958891</v>
      </c>
    </row>
    <row r="6601" spans="6:14" x14ac:dyDescent="0.35">
      <c r="F6601" t="s">
        <v>6636</v>
      </c>
      <c r="G6601">
        <v>2019</v>
      </c>
      <c r="H6601" t="s">
        <v>33</v>
      </c>
      <c r="I6601" t="s">
        <v>51</v>
      </c>
      <c r="J6601" t="s">
        <v>5</v>
      </c>
      <c r="K6601" t="s">
        <v>68</v>
      </c>
      <c r="L6601" t="s">
        <v>7</v>
      </c>
      <c r="M6601" t="s">
        <v>34</v>
      </c>
      <c r="N6601">
        <v>47.800282099999933</v>
      </c>
    </row>
    <row r="6602" spans="6:14" x14ac:dyDescent="0.35">
      <c r="F6602" t="s">
        <v>6637</v>
      </c>
      <c r="G6602">
        <v>2019</v>
      </c>
      <c r="H6602" t="s">
        <v>33</v>
      </c>
      <c r="I6602" t="s">
        <v>51</v>
      </c>
      <c r="J6602" t="s">
        <v>45</v>
      </c>
      <c r="K6602" t="s">
        <v>68</v>
      </c>
      <c r="L6602" t="s">
        <v>3</v>
      </c>
      <c r="M6602" t="s">
        <v>29</v>
      </c>
      <c r="N6602">
        <v>1.3499019999999999</v>
      </c>
    </row>
    <row r="6603" spans="6:14" x14ac:dyDescent="0.35">
      <c r="F6603" t="s">
        <v>6638</v>
      </c>
      <c r="G6603">
        <v>2019</v>
      </c>
      <c r="H6603" t="s">
        <v>33</v>
      </c>
      <c r="I6603" t="s">
        <v>51</v>
      </c>
      <c r="J6603" t="s">
        <v>45</v>
      </c>
      <c r="K6603" t="s">
        <v>68</v>
      </c>
      <c r="L6603" t="s">
        <v>7</v>
      </c>
      <c r="M6603" t="s">
        <v>10</v>
      </c>
      <c r="N6603">
        <v>418.59349757899997</v>
      </c>
    </row>
    <row r="6604" spans="6:14" x14ac:dyDescent="0.35">
      <c r="F6604" t="s">
        <v>6639</v>
      </c>
      <c r="G6604">
        <v>2019</v>
      </c>
      <c r="H6604" t="s">
        <v>33</v>
      </c>
      <c r="I6604" t="s">
        <v>51</v>
      </c>
      <c r="J6604" t="s">
        <v>45</v>
      </c>
      <c r="K6604" t="s">
        <v>68</v>
      </c>
      <c r="L6604" t="s">
        <v>7</v>
      </c>
      <c r="M6604" t="s">
        <v>11</v>
      </c>
      <c r="N6604">
        <v>147.2512447684999</v>
      </c>
    </row>
    <row r="6605" spans="6:14" x14ac:dyDescent="0.35">
      <c r="F6605" t="s">
        <v>6640</v>
      </c>
      <c r="G6605">
        <v>2019</v>
      </c>
      <c r="H6605" t="s">
        <v>33</v>
      </c>
      <c r="I6605" t="s">
        <v>51</v>
      </c>
      <c r="J6605" t="s">
        <v>45</v>
      </c>
      <c r="K6605" t="s">
        <v>68</v>
      </c>
      <c r="L6605" t="s">
        <v>7</v>
      </c>
      <c r="M6605" t="s">
        <v>34</v>
      </c>
      <c r="N6605">
        <v>20.709759999999971</v>
      </c>
    </row>
    <row r="6606" spans="6:14" x14ac:dyDescent="0.35">
      <c r="F6606" t="s">
        <v>6641</v>
      </c>
      <c r="G6606">
        <v>2019</v>
      </c>
      <c r="H6606" t="s">
        <v>33</v>
      </c>
      <c r="I6606" t="s">
        <v>51</v>
      </c>
      <c r="J6606" t="s">
        <v>45</v>
      </c>
      <c r="K6606" t="s">
        <v>68</v>
      </c>
      <c r="L6606" t="s">
        <v>7</v>
      </c>
      <c r="M6606" t="s">
        <v>31</v>
      </c>
      <c r="N6606">
        <v>0.60052430000000001</v>
      </c>
    </row>
    <row r="6607" spans="6:14" x14ac:dyDescent="0.35">
      <c r="F6607" t="s">
        <v>6642</v>
      </c>
      <c r="G6607">
        <v>2019</v>
      </c>
      <c r="H6607" t="s">
        <v>33</v>
      </c>
      <c r="I6607" t="s">
        <v>50</v>
      </c>
      <c r="J6607" t="s">
        <v>9</v>
      </c>
      <c r="K6607" t="s">
        <v>68</v>
      </c>
      <c r="L6607" t="s">
        <v>3</v>
      </c>
      <c r="M6607" t="s">
        <v>29</v>
      </c>
      <c r="N6607">
        <v>6.3014700000000001</v>
      </c>
    </row>
    <row r="6608" spans="6:14" x14ac:dyDescent="0.35">
      <c r="F6608" t="s">
        <v>6643</v>
      </c>
      <c r="G6608">
        <v>2019</v>
      </c>
      <c r="H6608" t="s">
        <v>33</v>
      </c>
      <c r="I6608" t="s">
        <v>50</v>
      </c>
      <c r="J6608" t="s">
        <v>9</v>
      </c>
      <c r="K6608" t="s">
        <v>68</v>
      </c>
      <c r="L6608" t="s">
        <v>7</v>
      </c>
      <c r="M6608" t="s">
        <v>30</v>
      </c>
      <c r="N6608">
        <v>57.199399999999997</v>
      </c>
    </row>
    <row r="6609" spans="6:14" x14ac:dyDescent="0.35">
      <c r="F6609" t="s">
        <v>6644</v>
      </c>
      <c r="G6609">
        <v>2019</v>
      </c>
      <c r="H6609" t="s">
        <v>33</v>
      </c>
      <c r="I6609" t="s">
        <v>50</v>
      </c>
      <c r="J6609" t="s">
        <v>9</v>
      </c>
      <c r="K6609" t="s">
        <v>68</v>
      </c>
      <c r="L6609" t="s">
        <v>7</v>
      </c>
      <c r="M6609" t="s">
        <v>14</v>
      </c>
      <c r="N6609">
        <v>963.72207226828004</v>
      </c>
    </row>
    <row r="6610" spans="6:14" x14ac:dyDescent="0.35">
      <c r="F6610" t="s">
        <v>6645</v>
      </c>
      <c r="G6610">
        <v>2019</v>
      </c>
      <c r="H6610" t="s">
        <v>33</v>
      </c>
      <c r="I6610" t="s">
        <v>50</v>
      </c>
      <c r="J6610" t="s">
        <v>5</v>
      </c>
      <c r="K6610" t="s">
        <v>68</v>
      </c>
      <c r="L6610" t="s">
        <v>7</v>
      </c>
      <c r="M6610" t="s">
        <v>30</v>
      </c>
      <c r="N6610">
        <v>382.88900000000001</v>
      </c>
    </row>
    <row r="6611" spans="6:14" x14ac:dyDescent="0.35">
      <c r="F6611" t="s">
        <v>6646</v>
      </c>
      <c r="G6611">
        <v>2019</v>
      </c>
      <c r="H6611" t="s">
        <v>33</v>
      </c>
      <c r="I6611" t="s">
        <v>50</v>
      </c>
      <c r="J6611" t="s">
        <v>5</v>
      </c>
      <c r="K6611" t="s">
        <v>68</v>
      </c>
      <c r="L6611" t="s">
        <v>7</v>
      </c>
      <c r="M6611" t="s">
        <v>11</v>
      </c>
      <c r="N6611">
        <v>107.49995</v>
      </c>
    </row>
    <row r="6612" spans="6:14" x14ac:dyDescent="0.35">
      <c r="F6612" t="s">
        <v>6647</v>
      </c>
      <c r="G6612">
        <v>2019</v>
      </c>
      <c r="H6612" t="s">
        <v>33</v>
      </c>
      <c r="I6612" t="s">
        <v>50</v>
      </c>
      <c r="J6612" t="s">
        <v>5</v>
      </c>
      <c r="K6612" t="s">
        <v>68</v>
      </c>
      <c r="L6612" t="s">
        <v>7</v>
      </c>
      <c r="M6612" t="s">
        <v>14</v>
      </c>
      <c r="N6612">
        <v>1062.9450666683119</v>
      </c>
    </row>
    <row r="6613" spans="6:14" x14ac:dyDescent="0.35">
      <c r="F6613" t="s">
        <v>6648</v>
      </c>
      <c r="G6613">
        <v>2019</v>
      </c>
      <c r="H6613" t="s">
        <v>33</v>
      </c>
      <c r="I6613" t="s">
        <v>50</v>
      </c>
      <c r="J6613" t="s">
        <v>45</v>
      </c>
      <c r="K6613" t="s">
        <v>68</v>
      </c>
      <c r="L6613" t="s">
        <v>3</v>
      </c>
      <c r="M6613" t="s">
        <v>12</v>
      </c>
      <c r="N6613">
        <v>33.583300000000001</v>
      </c>
    </row>
    <row r="6614" spans="6:14" x14ac:dyDescent="0.35">
      <c r="F6614" t="s">
        <v>6649</v>
      </c>
      <c r="G6614">
        <v>2019</v>
      </c>
      <c r="H6614" t="s">
        <v>33</v>
      </c>
      <c r="I6614" t="s">
        <v>50</v>
      </c>
      <c r="J6614" t="s">
        <v>45</v>
      </c>
      <c r="K6614" t="s">
        <v>68</v>
      </c>
      <c r="L6614" t="s">
        <v>7</v>
      </c>
      <c r="M6614" t="s">
        <v>10</v>
      </c>
      <c r="N6614">
        <v>19.2163</v>
      </c>
    </row>
    <row r="6615" spans="6:14" x14ac:dyDescent="0.35">
      <c r="F6615" t="s">
        <v>6650</v>
      </c>
      <c r="G6615">
        <v>2019</v>
      </c>
      <c r="H6615" t="s">
        <v>33</v>
      </c>
      <c r="I6615" t="s">
        <v>50</v>
      </c>
      <c r="J6615" t="s">
        <v>45</v>
      </c>
      <c r="K6615" t="s">
        <v>68</v>
      </c>
      <c r="L6615" t="s">
        <v>7</v>
      </c>
      <c r="M6615" t="s">
        <v>11</v>
      </c>
      <c r="N6615">
        <v>99.999945600000004</v>
      </c>
    </row>
    <row r="6616" spans="6:14" x14ac:dyDescent="0.35">
      <c r="F6616" t="s">
        <v>6651</v>
      </c>
      <c r="G6616">
        <v>2019</v>
      </c>
      <c r="H6616" t="s">
        <v>33</v>
      </c>
      <c r="I6616" t="s">
        <v>50</v>
      </c>
      <c r="J6616" t="s">
        <v>45</v>
      </c>
      <c r="K6616" t="s">
        <v>68</v>
      </c>
      <c r="L6616" t="s">
        <v>7</v>
      </c>
      <c r="M6616" t="s">
        <v>14</v>
      </c>
      <c r="N6616">
        <v>1.4837829294000002E-2</v>
      </c>
    </row>
    <row r="6617" spans="6:14" x14ac:dyDescent="0.35">
      <c r="F6617" t="s">
        <v>6652</v>
      </c>
      <c r="G6617">
        <v>2019</v>
      </c>
      <c r="H6617" t="s">
        <v>33</v>
      </c>
      <c r="I6617" t="s">
        <v>49</v>
      </c>
      <c r="J6617" t="s">
        <v>9</v>
      </c>
      <c r="K6617" t="s">
        <v>67</v>
      </c>
      <c r="L6617" t="s">
        <v>3</v>
      </c>
      <c r="M6617" t="s">
        <v>4</v>
      </c>
      <c r="N6617">
        <v>31.43</v>
      </c>
    </row>
    <row r="6618" spans="6:14" x14ac:dyDescent="0.35">
      <c r="F6618" t="s">
        <v>6653</v>
      </c>
      <c r="G6618">
        <v>2019</v>
      </c>
      <c r="H6618" t="s">
        <v>33</v>
      </c>
      <c r="I6618" t="s">
        <v>49</v>
      </c>
      <c r="J6618" t="s">
        <v>5</v>
      </c>
      <c r="K6618" t="s">
        <v>67</v>
      </c>
      <c r="L6618" t="s">
        <v>3</v>
      </c>
      <c r="M6618" t="s">
        <v>12</v>
      </c>
      <c r="N6618">
        <v>138.585081</v>
      </c>
    </row>
    <row r="6619" spans="6:14" x14ac:dyDescent="0.35">
      <c r="F6619" t="s">
        <v>6654</v>
      </c>
      <c r="G6619">
        <v>2019</v>
      </c>
      <c r="H6619" t="s">
        <v>33</v>
      </c>
      <c r="I6619" t="s">
        <v>49</v>
      </c>
      <c r="J6619" t="s">
        <v>5</v>
      </c>
      <c r="K6619" t="s">
        <v>67</v>
      </c>
      <c r="L6619" t="s">
        <v>3</v>
      </c>
      <c r="M6619" t="s">
        <v>4</v>
      </c>
      <c r="N6619">
        <v>4188.8650880000005</v>
      </c>
    </row>
    <row r="6620" spans="6:14" x14ac:dyDescent="0.35">
      <c r="F6620" t="s">
        <v>6655</v>
      </c>
      <c r="G6620">
        <v>2019</v>
      </c>
      <c r="H6620" t="s">
        <v>33</v>
      </c>
      <c r="I6620" t="s">
        <v>49</v>
      </c>
      <c r="J6620" t="s">
        <v>5</v>
      </c>
      <c r="K6620" t="s">
        <v>67</v>
      </c>
      <c r="L6620" t="s">
        <v>3</v>
      </c>
      <c r="M6620" t="s">
        <v>16</v>
      </c>
      <c r="N6620">
        <v>27.371600000000001</v>
      </c>
    </row>
    <row r="6621" spans="6:14" x14ac:dyDescent="0.35">
      <c r="F6621" t="s">
        <v>6656</v>
      </c>
      <c r="G6621">
        <v>2019</v>
      </c>
      <c r="H6621" t="s">
        <v>33</v>
      </c>
      <c r="I6621" t="s">
        <v>49</v>
      </c>
      <c r="J6621" t="s">
        <v>5</v>
      </c>
      <c r="K6621" t="s">
        <v>67</v>
      </c>
      <c r="L6621" t="s">
        <v>3</v>
      </c>
      <c r="M6621" t="s">
        <v>6</v>
      </c>
      <c r="N6621">
        <v>1.0447500000000001</v>
      </c>
    </row>
    <row r="6622" spans="6:14" x14ac:dyDescent="0.35">
      <c r="F6622" t="s">
        <v>6657</v>
      </c>
      <c r="G6622">
        <v>2019</v>
      </c>
      <c r="H6622" t="s">
        <v>33</v>
      </c>
      <c r="I6622" t="s">
        <v>49</v>
      </c>
      <c r="J6622" t="s">
        <v>5</v>
      </c>
      <c r="K6622" t="s">
        <v>67</v>
      </c>
      <c r="L6622" t="s">
        <v>7</v>
      </c>
      <c r="M6622" t="s">
        <v>10</v>
      </c>
      <c r="N6622">
        <v>1534.1544700000002</v>
      </c>
    </row>
    <row r="6623" spans="6:14" x14ac:dyDescent="0.35">
      <c r="F6623" t="s">
        <v>6658</v>
      </c>
      <c r="G6623">
        <v>2019</v>
      </c>
      <c r="H6623" t="s">
        <v>33</v>
      </c>
      <c r="I6623" t="s">
        <v>49</v>
      </c>
      <c r="J6623" t="s">
        <v>5</v>
      </c>
      <c r="K6623" t="s">
        <v>67</v>
      </c>
      <c r="L6623" t="s">
        <v>7</v>
      </c>
      <c r="M6623" t="s">
        <v>15</v>
      </c>
      <c r="N6623">
        <v>0.62685000000000002</v>
      </c>
    </row>
    <row r="6624" spans="6:14" x14ac:dyDescent="0.35">
      <c r="F6624" t="s">
        <v>6659</v>
      </c>
      <c r="G6624">
        <v>2019</v>
      </c>
      <c r="H6624" t="s">
        <v>33</v>
      </c>
      <c r="I6624" t="s">
        <v>49</v>
      </c>
      <c r="J6624" t="s">
        <v>5</v>
      </c>
      <c r="K6624" t="s">
        <v>67</v>
      </c>
      <c r="L6624" t="s">
        <v>7</v>
      </c>
      <c r="M6624" t="s">
        <v>34</v>
      </c>
      <c r="N6624">
        <v>6.5388599999999997</v>
      </c>
    </row>
    <row r="6625" spans="6:14" x14ac:dyDescent="0.35">
      <c r="F6625" t="s">
        <v>6660</v>
      </c>
      <c r="G6625">
        <v>2019</v>
      </c>
      <c r="H6625" t="s">
        <v>33</v>
      </c>
      <c r="I6625" t="s">
        <v>49</v>
      </c>
      <c r="J6625" t="s">
        <v>5</v>
      </c>
      <c r="K6625" t="s">
        <v>67</v>
      </c>
      <c r="L6625" t="s">
        <v>7</v>
      </c>
      <c r="M6625" t="s">
        <v>31</v>
      </c>
      <c r="N6625">
        <v>1394.3902395</v>
      </c>
    </row>
    <row r="6626" spans="6:14" x14ac:dyDescent="0.35">
      <c r="F6626" t="s">
        <v>6661</v>
      </c>
      <c r="G6626">
        <v>2019</v>
      </c>
      <c r="H6626" t="s">
        <v>33</v>
      </c>
      <c r="I6626" t="s">
        <v>49</v>
      </c>
      <c r="J6626" t="s">
        <v>5</v>
      </c>
      <c r="K6626" t="s">
        <v>67</v>
      </c>
      <c r="L6626" t="s">
        <v>7</v>
      </c>
      <c r="M6626" t="s">
        <v>32</v>
      </c>
      <c r="N6626">
        <v>6.51328</v>
      </c>
    </row>
    <row r="6627" spans="6:14" x14ac:dyDescent="0.35">
      <c r="F6627" t="s">
        <v>6662</v>
      </c>
      <c r="G6627">
        <v>2019</v>
      </c>
      <c r="H6627" t="s">
        <v>33</v>
      </c>
      <c r="I6627" t="s">
        <v>49</v>
      </c>
      <c r="J6627" t="s">
        <v>5</v>
      </c>
      <c r="K6627" t="s">
        <v>68</v>
      </c>
      <c r="L6627" t="s">
        <v>3</v>
      </c>
      <c r="M6627" t="s">
        <v>12</v>
      </c>
      <c r="N6627">
        <v>1.9259999999999999</v>
      </c>
    </row>
    <row r="6628" spans="6:14" x14ac:dyDescent="0.35">
      <c r="F6628" t="s">
        <v>6663</v>
      </c>
      <c r="G6628">
        <v>2019</v>
      </c>
      <c r="H6628" t="s">
        <v>33</v>
      </c>
      <c r="I6628" t="s">
        <v>49</v>
      </c>
      <c r="J6628" t="s">
        <v>5</v>
      </c>
      <c r="K6628" t="s">
        <v>68</v>
      </c>
      <c r="L6628" t="s">
        <v>3</v>
      </c>
      <c r="M6628" t="s">
        <v>4</v>
      </c>
      <c r="N6628">
        <v>891.19193799999994</v>
      </c>
    </row>
    <row r="6629" spans="6:14" x14ac:dyDescent="0.35">
      <c r="F6629" t="s">
        <v>6664</v>
      </c>
      <c r="G6629">
        <v>2019</v>
      </c>
      <c r="H6629" t="s">
        <v>33</v>
      </c>
      <c r="I6629" t="s">
        <v>49</v>
      </c>
      <c r="J6629" t="s">
        <v>5</v>
      </c>
      <c r="K6629" t="s">
        <v>68</v>
      </c>
      <c r="L6629" t="s">
        <v>3</v>
      </c>
      <c r="M6629" t="s">
        <v>16</v>
      </c>
      <c r="N6629">
        <v>3.9670650000000003</v>
      </c>
    </row>
    <row r="6630" spans="6:14" x14ac:dyDescent="0.35">
      <c r="F6630" t="s">
        <v>6665</v>
      </c>
      <c r="G6630">
        <v>2019</v>
      </c>
      <c r="H6630" t="s">
        <v>33</v>
      </c>
      <c r="I6630" t="s">
        <v>49</v>
      </c>
      <c r="J6630" t="s">
        <v>5</v>
      </c>
      <c r="K6630" t="s">
        <v>68</v>
      </c>
      <c r="L6630" t="s">
        <v>3</v>
      </c>
      <c r="M6630" t="s">
        <v>29</v>
      </c>
      <c r="N6630">
        <v>3.2835000000000001</v>
      </c>
    </row>
    <row r="6631" spans="6:14" x14ac:dyDescent="0.35">
      <c r="F6631" t="s">
        <v>6666</v>
      </c>
      <c r="G6631">
        <v>2019</v>
      </c>
      <c r="H6631" t="s">
        <v>33</v>
      </c>
      <c r="I6631" t="s">
        <v>49</v>
      </c>
      <c r="J6631" t="s">
        <v>5</v>
      </c>
      <c r="K6631" t="s">
        <v>68</v>
      </c>
      <c r="L6631" t="s">
        <v>7</v>
      </c>
      <c r="M6631" t="s">
        <v>14</v>
      </c>
      <c r="N6631">
        <v>100.84924930173</v>
      </c>
    </row>
    <row r="6632" spans="6:14" x14ac:dyDescent="0.35">
      <c r="F6632" t="s">
        <v>6667</v>
      </c>
      <c r="G6632">
        <v>2019</v>
      </c>
      <c r="H6632" t="s">
        <v>33</v>
      </c>
      <c r="I6632" t="s">
        <v>49</v>
      </c>
      <c r="J6632" t="s">
        <v>5</v>
      </c>
      <c r="K6632" t="s">
        <v>68</v>
      </c>
      <c r="L6632" t="s">
        <v>7</v>
      </c>
      <c r="M6632" t="s">
        <v>31</v>
      </c>
      <c r="N6632">
        <v>149.70500000000001</v>
      </c>
    </row>
    <row r="6633" spans="6:14" x14ac:dyDescent="0.35">
      <c r="F6633" t="s">
        <v>6668</v>
      </c>
      <c r="G6633">
        <v>2019</v>
      </c>
      <c r="H6633" t="s">
        <v>33</v>
      </c>
      <c r="I6633" t="s">
        <v>49</v>
      </c>
      <c r="J6633" t="s">
        <v>45</v>
      </c>
      <c r="K6633" t="s">
        <v>67</v>
      </c>
      <c r="L6633" t="s">
        <v>3</v>
      </c>
      <c r="M6633" t="s">
        <v>4</v>
      </c>
      <c r="N6633">
        <v>192.94</v>
      </c>
    </row>
    <row r="6634" spans="6:14" x14ac:dyDescent="0.35">
      <c r="F6634" t="s">
        <v>6669</v>
      </c>
      <c r="G6634">
        <v>2019</v>
      </c>
      <c r="H6634" t="s">
        <v>33</v>
      </c>
      <c r="I6634" t="s">
        <v>49</v>
      </c>
      <c r="J6634" t="s">
        <v>45</v>
      </c>
      <c r="K6634" t="s">
        <v>68</v>
      </c>
      <c r="L6634" t="s">
        <v>7</v>
      </c>
      <c r="M6634" t="s">
        <v>14</v>
      </c>
      <c r="N6634">
        <v>0.14837829294000002</v>
      </c>
    </row>
    <row r="6635" spans="6:14" x14ac:dyDescent="0.35">
      <c r="F6635" t="s">
        <v>6670</v>
      </c>
      <c r="G6635">
        <v>2019</v>
      </c>
      <c r="H6635" t="s">
        <v>33</v>
      </c>
      <c r="I6635" t="s">
        <v>48</v>
      </c>
      <c r="J6635" t="s">
        <v>9</v>
      </c>
      <c r="K6635" t="s">
        <v>67</v>
      </c>
      <c r="L6635" t="s">
        <v>7</v>
      </c>
      <c r="M6635" t="s">
        <v>15</v>
      </c>
      <c r="N6635">
        <v>14471.355080000001</v>
      </c>
    </row>
    <row r="6636" spans="6:14" x14ac:dyDescent="0.35">
      <c r="F6636" t="s">
        <v>6671</v>
      </c>
      <c r="G6636">
        <v>2019</v>
      </c>
      <c r="H6636" t="s">
        <v>33</v>
      </c>
      <c r="I6636" t="s">
        <v>48</v>
      </c>
      <c r="J6636" t="s">
        <v>9</v>
      </c>
      <c r="K6636" t="s">
        <v>68</v>
      </c>
      <c r="L6636" t="s">
        <v>7</v>
      </c>
      <c r="M6636" t="s">
        <v>14</v>
      </c>
      <c r="N6636">
        <v>744.8154201167996</v>
      </c>
    </row>
    <row r="6637" spans="6:14" x14ac:dyDescent="0.35">
      <c r="F6637" t="s">
        <v>6672</v>
      </c>
      <c r="G6637">
        <v>2019</v>
      </c>
      <c r="H6637" t="s">
        <v>33</v>
      </c>
      <c r="I6637" t="s">
        <v>48</v>
      </c>
      <c r="J6637" t="s">
        <v>5</v>
      </c>
      <c r="K6637" t="s">
        <v>67</v>
      </c>
      <c r="L6637" t="s">
        <v>3</v>
      </c>
      <c r="M6637" t="s">
        <v>12</v>
      </c>
      <c r="N6637">
        <v>14668.720263692865</v>
      </c>
    </row>
    <row r="6638" spans="6:14" x14ac:dyDescent="0.35">
      <c r="F6638" t="s">
        <v>6673</v>
      </c>
      <c r="G6638">
        <v>2019</v>
      </c>
      <c r="H6638" t="s">
        <v>33</v>
      </c>
      <c r="I6638" t="s">
        <v>48</v>
      </c>
      <c r="J6638" t="s">
        <v>5</v>
      </c>
      <c r="K6638" t="s">
        <v>67</v>
      </c>
      <c r="L6638" t="s">
        <v>3</v>
      </c>
      <c r="M6638" t="s">
        <v>4</v>
      </c>
      <c r="N6638">
        <v>297.77305999999999</v>
      </c>
    </row>
    <row r="6639" spans="6:14" x14ac:dyDescent="0.35">
      <c r="F6639" t="s">
        <v>6674</v>
      </c>
      <c r="G6639">
        <v>2019</v>
      </c>
      <c r="H6639" t="s">
        <v>33</v>
      </c>
      <c r="I6639" t="s">
        <v>48</v>
      </c>
      <c r="J6639" t="s">
        <v>5</v>
      </c>
      <c r="K6639" t="s">
        <v>67</v>
      </c>
      <c r="L6639" t="s">
        <v>3</v>
      </c>
      <c r="M6639" t="s">
        <v>29</v>
      </c>
      <c r="N6639">
        <v>199.213255</v>
      </c>
    </row>
    <row r="6640" spans="6:14" x14ac:dyDescent="0.35">
      <c r="F6640" t="s">
        <v>6675</v>
      </c>
      <c r="G6640">
        <v>2019</v>
      </c>
      <c r="H6640" t="s">
        <v>33</v>
      </c>
      <c r="I6640" t="s">
        <v>48</v>
      </c>
      <c r="J6640" t="s">
        <v>5</v>
      </c>
      <c r="K6640" t="s">
        <v>67</v>
      </c>
      <c r="L6640" t="s">
        <v>7</v>
      </c>
      <c r="M6640" t="s">
        <v>8</v>
      </c>
      <c r="N6640">
        <v>43</v>
      </c>
    </row>
    <row r="6641" spans="6:14" x14ac:dyDescent="0.35">
      <c r="F6641" t="s">
        <v>6676</v>
      </c>
      <c r="G6641">
        <v>2019</v>
      </c>
      <c r="H6641" t="s">
        <v>33</v>
      </c>
      <c r="I6641" t="s">
        <v>48</v>
      </c>
      <c r="J6641" t="s">
        <v>5</v>
      </c>
      <c r="K6641" t="s">
        <v>67</v>
      </c>
      <c r="L6641" t="s">
        <v>7</v>
      </c>
      <c r="M6641" t="s">
        <v>15</v>
      </c>
      <c r="N6641">
        <v>109671.3603879</v>
      </c>
    </row>
    <row r="6642" spans="6:14" x14ac:dyDescent="0.35">
      <c r="F6642" t="s">
        <v>6677</v>
      </c>
      <c r="G6642">
        <v>2019</v>
      </c>
      <c r="H6642" t="s">
        <v>33</v>
      </c>
      <c r="I6642" t="s">
        <v>48</v>
      </c>
      <c r="J6642" t="s">
        <v>5</v>
      </c>
      <c r="K6642" t="s">
        <v>67</v>
      </c>
      <c r="L6642" t="s">
        <v>7</v>
      </c>
      <c r="M6642" t="s">
        <v>31</v>
      </c>
      <c r="N6642">
        <v>278.98660000000001</v>
      </c>
    </row>
    <row r="6643" spans="6:14" x14ac:dyDescent="0.35">
      <c r="F6643" t="s">
        <v>6678</v>
      </c>
      <c r="G6643">
        <v>2019</v>
      </c>
      <c r="H6643" t="s">
        <v>33</v>
      </c>
      <c r="I6643" t="s">
        <v>48</v>
      </c>
      <c r="J6643" t="s">
        <v>5</v>
      </c>
      <c r="K6643" t="s">
        <v>67</v>
      </c>
      <c r="L6643" t="s">
        <v>7</v>
      </c>
      <c r="M6643" t="s">
        <v>32</v>
      </c>
      <c r="N6643">
        <v>6898.2921204967533</v>
      </c>
    </row>
    <row r="6644" spans="6:14" x14ac:dyDescent="0.35">
      <c r="F6644" t="s">
        <v>6679</v>
      </c>
      <c r="G6644">
        <v>2019</v>
      </c>
      <c r="H6644" t="s">
        <v>33</v>
      </c>
      <c r="I6644" t="s">
        <v>48</v>
      </c>
      <c r="J6644" t="s">
        <v>5</v>
      </c>
      <c r="K6644" t="s">
        <v>68</v>
      </c>
      <c r="L6644" t="s">
        <v>3</v>
      </c>
      <c r="M6644" t="s">
        <v>12</v>
      </c>
      <c r="N6644">
        <v>819.30637000000002</v>
      </c>
    </row>
    <row r="6645" spans="6:14" x14ac:dyDescent="0.35">
      <c r="F6645" t="s">
        <v>6680</v>
      </c>
      <c r="G6645">
        <v>2019</v>
      </c>
      <c r="H6645" t="s">
        <v>33</v>
      </c>
      <c r="I6645" t="s">
        <v>48</v>
      </c>
      <c r="J6645" t="s">
        <v>5</v>
      </c>
      <c r="K6645" t="s">
        <v>68</v>
      </c>
      <c r="L6645" t="s">
        <v>3</v>
      </c>
      <c r="M6645" t="s">
        <v>4</v>
      </c>
      <c r="N6645">
        <v>37.667879999999997</v>
      </c>
    </row>
    <row r="6646" spans="6:14" x14ac:dyDescent="0.35">
      <c r="F6646" t="s">
        <v>6681</v>
      </c>
      <c r="G6646">
        <v>2019</v>
      </c>
      <c r="H6646" t="s">
        <v>33</v>
      </c>
      <c r="I6646" t="s">
        <v>48</v>
      </c>
      <c r="J6646" t="s">
        <v>5</v>
      </c>
      <c r="K6646" t="s">
        <v>68</v>
      </c>
      <c r="L6646" t="s">
        <v>3</v>
      </c>
      <c r="M6646" t="s">
        <v>29</v>
      </c>
      <c r="N6646">
        <v>78.515100000000004</v>
      </c>
    </row>
    <row r="6647" spans="6:14" x14ac:dyDescent="0.35">
      <c r="F6647" t="s">
        <v>6682</v>
      </c>
      <c r="G6647">
        <v>2019</v>
      </c>
      <c r="H6647" t="s">
        <v>33</v>
      </c>
      <c r="I6647" t="s">
        <v>48</v>
      </c>
      <c r="J6647" t="s">
        <v>5</v>
      </c>
      <c r="K6647" t="s">
        <v>68</v>
      </c>
      <c r="L6647" t="s">
        <v>7</v>
      </c>
      <c r="M6647" t="s">
        <v>30</v>
      </c>
      <c r="N6647">
        <v>77.014600000000002</v>
      </c>
    </row>
    <row r="6648" spans="6:14" x14ac:dyDescent="0.35">
      <c r="F6648" t="s">
        <v>6683</v>
      </c>
      <c r="G6648">
        <v>2019</v>
      </c>
      <c r="H6648" t="s">
        <v>33</v>
      </c>
      <c r="I6648" t="s">
        <v>48</v>
      </c>
      <c r="J6648" t="s">
        <v>5</v>
      </c>
      <c r="K6648" t="s">
        <v>68</v>
      </c>
      <c r="L6648" t="s">
        <v>7</v>
      </c>
      <c r="M6648" t="s">
        <v>10</v>
      </c>
      <c r="N6648">
        <v>40.200000000000003</v>
      </c>
    </row>
    <row r="6649" spans="6:14" x14ac:dyDescent="0.35">
      <c r="F6649" t="s">
        <v>6684</v>
      </c>
      <c r="G6649">
        <v>2019</v>
      </c>
      <c r="H6649" t="s">
        <v>33</v>
      </c>
      <c r="I6649" t="s">
        <v>48</v>
      </c>
      <c r="J6649" t="s">
        <v>5</v>
      </c>
      <c r="K6649" t="s">
        <v>68</v>
      </c>
      <c r="L6649" t="s">
        <v>7</v>
      </c>
      <c r="M6649" t="s">
        <v>14</v>
      </c>
      <c r="N6649">
        <v>3480.8088559578619</v>
      </c>
    </row>
    <row r="6650" spans="6:14" x14ac:dyDescent="0.35">
      <c r="F6650" t="s">
        <v>6685</v>
      </c>
      <c r="G6650">
        <v>2019</v>
      </c>
      <c r="H6650" t="s">
        <v>33</v>
      </c>
      <c r="I6650" t="s">
        <v>48</v>
      </c>
      <c r="J6650" t="s">
        <v>5</v>
      </c>
      <c r="K6650" t="s">
        <v>68</v>
      </c>
      <c r="L6650" t="s">
        <v>7</v>
      </c>
      <c r="M6650" t="s">
        <v>15</v>
      </c>
      <c r="N6650">
        <v>151.9670046</v>
      </c>
    </row>
    <row r="6651" spans="6:14" x14ac:dyDescent="0.35">
      <c r="F6651" t="s">
        <v>6686</v>
      </c>
      <c r="G6651">
        <v>2019</v>
      </c>
      <c r="H6651" t="s">
        <v>33</v>
      </c>
      <c r="I6651" t="s">
        <v>48</v>
      </c>
      <c r="J6651" t="s">
        <v>5</v>
      </c>
      <c r="K6651" t="s">
        <v>68</v>
      </c>
      <c r="L6651" t="s">
        <v>7</v>
      </c>
      <c r="M6651" t="s">
        <v>31</v>
      </c>
      <c r="N6651">
        <v>247.74299999999999</v>
      </c>
    </row>
    <row r="6652" spans="6:14" x14ac:dyDescent="0.35">
      <c r="F6652" t="s">
        <v>6687</v>
      </c>
      <c r="G6652">
        <v>2019</v>
      </c>
      <c r="H6652" t="s">
        <v>33</v>
      </c>
      <c r="I6652" t="s">
        <v>48</v>
      </c>
      <c r="J6652" t="s">
        <v>5</v>
      </c>
      <c r="K6652" t="s">
        <v>68</v>
      </c>
      <c r="L6652" t="s">
        <v>7</v>
      </c>
      <c r="M6652" t="s">
        <v>32</v>
      </c>
      <c r="N6652">
        <v>99.414189999999991</v>
      </c>
    </row>
    <row r="6653" spans="6:14" x14ac:dyDescent="0.35">
      <c r="F6653" t="s">
        <v>6688</v>
      </c>
      <c r="G6653">
        <v>2019</v>
      </c>
      <c r="H6653" t="s">
        <v>33</v>
      </c>
      <c r="I6653" t="s">
        <v>48</v>
      </c>
      <c r="J6653" t="s">
        <v>45</v>
      </c>
      <c r="K6653" t="s">
        <v>68</v>
      </c>
      <c r="L6653" t="s">
        <v>7</v>
      </c>
      <c r="M6653" t="s">
        <v>14</v>
      </c>
      <c r="N6653">
        <v>0.78640506430000001</v>
      </c>
    </row>
    <row r="6654" spans="6:14" x14ac:dyDescent="0.35">
      <c r="F6654" t="s">
        <v>6689</v>
      </c>
      <c r="G6654">
        <v>2019</v>
      </c>
      <c r="H6654" t="s">
        <v>33</v>
      </c>
      <c r="I6654" t="s">
        <v>6</v>
      </c>
      <c r="J6654" t="s">
        <v>9</v>
      </c>
      <c r="K6654" t="s">
        <v>68</v>
      </c>
      <c r="L6654" t="s">
        <v>7</v>
      </c>
      <c r="M6654" t="s">
        <v>8</v>
      </c>
      <c r="N6654">
        <v>913.80239999999992</v>
      </c>
    </row>
    <row r="6655" spans="6:14" x14ac:dyDescent="0.35">
      <c r="F6655" t="s">
        <v>6690</v>
      </c>
      <c r="G6655">
        <v>2019</v>
      </c>
      <c r="H6655" t="s">
        <v>33</v>
      </c>
      <c r="I6655" t="s">
        <v>6</v>
      </c>
      <c r="J6655" t="s">
        <v>9</v>
      </c>
      <c r="K6655" t="s">
        <v>68</v>
      </c>
      <c r="L6655" t="s">
        <v>7</v>
      </c>
      <c r="M6655" t="s">
        <v>14</v>
      </c>
      <c r="N6655">
        <v>128.63104291530001</v>
      </c>
    </row>
    <row r="6656" spans="6:14" x14ac:dyDescent="0.35">
      <c r="F6656" t="s">
        <v>6691</v>
      </c>
      <c r="G6656">
        <v>2019</v>
      </c>
      <c r="H6656" t="s">
        <v>33</v>
      </c>
      <c r="I6656" t="s">
        <v>6</v>
      </c>
      <c r="J6656" t="s">
        <v>5</v>
      </c>
      <c r="K6656" t="s">
        <v>68</v>
      </c>
      <c r="L6656" t="s">
        <v>7</v>
      </c>
      <c r="M6656" t="s">
        <v>8</v>
      </c>
      <c r="N6656">
        <v>2306.2522638999999</v>
      </c>
    </row>
    <row r="6657" spans="6:14" x14ac:dyDescent="0.35">
      <c r="F6657" t="s">
        <v>6692</v>
      </c>
      <c r="G6657">
        <v>2019</v>
      </c>
      <c r="H6657" t="s">
        <v>33</v>
      </c>
      <c r="I6657" t="s">
        <v>6</v>
      </c>
      <c r="J6657" t="s">
        <v>5</v>
      </c>
      <c r="K6657" t="s">
        <v>68</v>
      </c>
      <c r="L6657" t="s">
        <v>7</v>
      </c>
      <c r="M6657" t="s">
        <v>14</v>
      </c>
      <c r="N6657">
        <v>79.782881141676896</v>
      </c>
    </row>
    <row r="6658" spans="6:14" x14ac:dyDescent="0.35">
      <c r="F6658" t="s">
        <v>6693</v>
      </c>
      <c r="G6658">
        <v>2019</v>
      </c>
      <c r="H6658" t="s">
        <v>33</v>
      </c>
      <c r="I6658" t="s">
        <v>6</v>
      </c>
      <c r="J6658" t="s">
        <v>5</v>
      </c>
      <c r="K6658" t="s">
        <v>68</v>
      </c>
      <c r="L6658" t="s">
        <v>7</v>
      </c>
      <c r="M6658" t="s">
        <v>15</v>
      </c>
      <c r="N6658">
        <v>24.716999999999999</v>
      </c>
    </row>
    <row r="6659" spans="6:14" x14ac:dyDescent="0.35">
      <c r="F6659" t="s">
        <v>6694</v>
      </c>
      <c r="G6659">
        <v>2019</v>
      </c>
      <c r="H6659" t="s">
        <v>33</v>
      </c>
      <c r="I6659" t="s">
        <v>6</v>
      </c>
      <c r="J6659" t="s">
        <v>45</v>
      </c>
      <c r="K6659" t="s">
        <v>68</v>
      </c>
      <c r="L6659" t="s">
        <v>7</v>
      </c>
      <c r="M6659" t="s">
        <v>8</v>
      </c>
      <c r="N6659">
        <v>364.07679999999999</v>
      </c>
    </row>
    <row r="6660" spans="6:14" x14ac:dyDescent="0.35">
      <c r="F6660" t="s">
        <v>6695</v>
      </c>
      <c r="G6660">
        <v>2019</v>
      </c>
      <c r="H6660" t="s">
        <v>33</v>
      </c>
      <c r="I6660" t="s">
        <v>6</v>
      </c>
      <c r="J6660" t="s">
        <v>45</v>
      </c>
      <c r="K6660" t="s">
        <v>68</v>
      </c>
      <c r="L6660" t="s">
        <v>7</v>
      </c>
      <c r="M6660" t="s">
        <v>14</v>
      </c>
      <c r="N6660">
        <v>0.62653300000000001</v>
      </c>
    </row>
    <row r="6661" spans="6:14" x14ac:dyDescent="0.35">
      <c r="F6661" t="s">
        <v>6696</v>
      </c>
      <c r="G6661">
        <v>2019</v>
      </c>
      <c r="H6661" t="s">
        <v>35</v>
      </c>
      <c r="I6661" t="s">
        <v>46</v>
      </c>
      <c r="J6661" t="s">
        <v>5</v>
      </c>
      <c r="K6661" t="s">
        <v>67</v>
      </c>
      <c r="L6661" t="s">
        <v>3</v>
      </c>
      <c r="M6661" t="s">
        <v>12</v>
      </c>
      <c r="N6661">
        <v>4221.9542495626065</v>
      </c>
    </row>
    <row r="6662" spans="6:14" x14ac:dyDescent="0.35">
      <c r="F6662" t="s">
        <v>6697</v>
      </c>
      <c r="G6662">
        <v>2019</v>
      </c>
      <c r="H6662" t="s">
        <v>35</v>
      </c>
      <c r="I6662" t="s">
        <v>46</v>
      </c>
      <c r="J6662" t="s">
        <v>5</v>
      </c>
      <c r="K6662" t="s">
        <v>67</v>
      </c>
      <c r="L6662" t="s">
        <v>3</v>
      </c>
      <c r="M6662" t="s">
        <v>4</v>
      </c>
      <c r="N6662">
        <v>175.18088414345746</v>
      </c>
    </row>
    <row r="6663" spans="6:14" x14ac:dyDescent="0.35">
      <c r="F6663" t="s">
        <v>6698</v>
      </c>
      <c r="G6663">
        <v>2019</v>
      </c>
      <c r="H6663" t="s">
        <v>35</v>
      </c>
      <c r="I6663" t="s">
        <v>46</v>
      </c>
      <c r="J6663" t="s">
        <v>5</v>
      </c>
      <c r="K6663" t="s">
        <v>67</v>
      </c>
      <c r="L6663" t="s">
        <v>3</v>
      </c>
      <c r="M6663" t="s">
        <v>28</v>
      </c>
      <c r="N6663">
        <v>5.4363563116935101</v>
      </c>
    </row>
    <row r="6664" spans="6:14" x14ac:dyDescent="0.35">
      <c r="F6664" t="s">
        <v>6699</v>
      </c>
      <c r="G6664">
        <v>2019</v>
      </c>
      <c r="H6664" t="s">
        <v>35</v>
      </c>
      <c r="I6664" t="s">
        <v>46</v>
      </c>
      <c r="J6664" t="s">
        <v>5</v>
      </c>
      <c r="K6664" t="s">
        <v>67</v>
      </c>
      <c r="L6664" t="s">
        <v>3</v>
      </c>
      <c r="M6664" t="s">
        <v>29</v>
      </c>
      <c r="N6664">
        <v>2.7304433714429517</v>
      </c>
    </row>
    <row r="6665" spans="6:14" x14ac:dyDescent="0.35">
      <c r="F6665" t="s">
        <v>6700</v>
      </c>
      <c r="G6665">
        <v>2019</v>
      </c>
      <c r="H6665" t="s">
        <v>35</v>
      </c>
      <c r="I6665" t="s">
        <v>46</v>
      </c>
      <c r="J6665" t="s">
        <v>5</v>
      </c>
      <c r="K6665" t="s">
        <v>67</v>
      </c>
      <c r="L6665" t="s">
        <v>3</v>
      </c>
      <c r="M6665" t="s">
        <v>6</v>
      </c>
      <c r="N6665">
        <v>38.814479709810492</v>
      </c>
    </row>
    <row r="6666" spans="6:14" x14ac:dyDescent="0.35">
      <c r="F6666" t="s">
        <v>6701</v>
      </c>
      <c r="G6666">
        <v>2019</v>
      </c>
      <c r="H6666" t="s">
        <v>35</v>
      </c>
      <c r="I6666" t="s">
        <v>46</v>
      </c>
      <c r="J6666" t="s">
        <v>5</v>
      </c>
      <c r="K6666" t="s">
        <v>67</v>
      </c>
      <c r="L6666" t="s">
        <v>7</v>
      </c>
      <c r="M6666" t="s">
        <v>10</v>
      </c>
      <c r="N6666">
        <v>2.98005293211031</v>
      </c>
    </row>
    <row r="6667" spans="6:14" x14ac:dyDescent="0.35">
      <c r="F6667" t="s">
        <v>6702</v>
      </c>
      <c r="G6667">
        <v>2019</v>
      </c>
      <c r="H6667" t="s">
        <v>35</v>
      </c>
      <c r="I6667" t="s">
        <v>46</v>
      </c>
      <c r="J6667" t="s">
        <v>5</v>
      </c>
      <c r="K6667" t="s">
        <v>67</v>
      </c>
      <c r="L6667" t="s">
        <v>7</v>
      </c>
      <c r="M6667" t="s">
        <v>32</v>
      </c>
      <c r="N6667">
        <v>718.05629799999997</v>
      </c>
    </row>
    <row r="6668" spans="6:14" x14ac:dyDescent="0.35">
      <c r="F6668" t="s">
        <v>6703</v>
      </c>
      <c r="G6668">
        <v>2019</v>
      </c>
      <c r="H6668" t="s">
        <v>35</v>
      </c>
      <c r="I6668" t="s">
        <v>46</v>
      </c>
      <c r="J6668" t="s">
        <v>5</v>
      </c>
      <c r="K6668" t="s">
        <v>67</v>
      </c>
      <c r="L6668" t="s">
        <v>7</v>
      </c>
      <c r="M6668" t="s">
        <v>6</v>
      </c>
      <c r="N6668">
        <v>1.0306162789808979</v>
      </c>
    </row>
    <row r="6669" spans="6:14" x14ac:dyDescent="0.35">
      <c r="F6669" t="s">
        <v>6704</v>
      </c>
      <c r="G6669">
        <v>2019</v>
      </c>
      <c r="H6669" t="s">
        <v>35</v>
      </c>
      <c r="I6669" t="s">
        <v>47</v>
      </c>
      <c r="J6669" t="s">
        <v>5</v>
      </c>
      <c r="K6669" t="s">
        <v>67</v>
      </c>
      <c r="L6669" t="s">
        <v>3</v>
      </c>
      <c r="M6669" t="s">
        <v>12</v>
      </c>
      <c r="N6669">
        <v>10.106560098259861</v>
      </c>
    </row>
    <row r="6670" spans="6:14" x14ac:dyDescent="0.35">
      <c r="F6670" t="s">
        <v>6705</v>
      </c>
      <c r="G6670">
        <v>2019</v>
      </c>
      <c r="H6670" t="s">
        <v>35</v>
      </c>
      <c r="I6670" t="s">
        <v>47</v>
      </c>
      <c r="J6670" t="s">
        <v>5</v>
      </c>
      <c r="K6670" t="s">
        <v>67</v>
      </c>
      <c r="L6670" t="s">
        <v>3</v>
      </c>
      <c r="M6670" t="s">
        <v>4</v>
      </c>
      <c r="N6670">
        <v>3876.5303707757676</v>
      </c>
    </row>
    <row r="6671" spans="6:14" x14ac:dyDescent="0.35">
      <c r="F6671" t="s">
        <v>6706</v>
      </c>
      <c r="G6671">
        <v>2019</v>
      </c>
      <c r="H6671" t="s">
        <v>35</v>
      </c>
      <c r="I6671" t="s">
        <v>47</v>
      </c>
      <c r="J6671" t="s">
        <v>5</v>
      </c>
      <c r="K6671" t="s">
        <v>67</v>
      </c>
      <c r="L6671" t="s">
        <v>3</v>
      </c>
      <c r="M6671" t="s">
        <v>28</v>
      </c>
      <c r="N6671">
        <v>1614.2666869907257</v>
      </c>
    </row>
    <row r="6672" spans="6:14" x14ac:dyDescent="0.35">
      <c r="F6672" t="s">
        <v>6707</v>
      </c>
      <c r="G6672">
        <v>2019</v>
      </c>
      <c r="H6672" t="s">
        <v>35</v>
      </c>
      <c r="I6672" t="s">
        <v>47</v>
      </c>
      <c r="J6672" t="s">
        <v>5</v>
      </c>
      <c r="K6672" t="s">
        <v>67</v>
      </c>
      <c r="L6672" t="s">
        <v>3</v>
      </c>
      <c r="M6672" t="s">
        <v>29</v>
      </c>
      <c r="N6672">
        <v>1.1701900163326935</v>
      </c>
    </row>
    <row r="6673" spans="6:14" x14ac:dyDescent="0.35">
      <c r="F6673" t="s">
        <v>6708</v>
      </c>
      <c r="G6673">
        <v>2019</v>
      </c>
      <c r="H6673" t="s">
        <v>35</v>
      </c>
      <c r="I6673" t="s">
        <v>47</v>
      </c>
      <c r="J6673" t="s">
        <v>5</v>
      </c>
      <c r="K6673" t="s">
        <v>67</v>
      </c>
      <c r="L6673" t="s">
        <v>3</v>
      </c>
      <c r="M6673" t="s">
        <v>6</v>
      </c>
      <c r="N6673">
        <v>16.634777018490212</v>
      </c>
    </row>
    <row r="6674" spans="6:14" x14ac:dyDescent="0.35">
      <c r="F6674" t="s">
        <v>6709</v>
      </c>
      <c r="G6674">
        <v>2019</v>
      </c>
      <c r="H6674" t="s">
        <v>35</v>
      </c>
      <c r="I6674" t="s">
        <v>47</v>
      </c>
      <c r="J6674" t="s">
        <v>5</v>
      </c>
      <c r="K6674" t="s">
        <v>67</v>
      </c>
      <c r="L6674" t="s">
        <v>7</v>
      </c>
      <c r="M6674" t="s">
        <v>10</v>
      </c>
      <c r="N6674">
        <v>71.586933542332986</v>
      </c>
    </row>
    <row r="6675" spans="6:14" x14ac:dyDescent="0.35">
      <c r="F6675" t="s">
        <v>6710</v>
      </c>
      <c r="G6675">
        <v>2019</v>
      </c>
      <c r="H6675" t="s">
        <v>35</v>
      </c>
      <c r="I6675" t="s">
        <v>47</v>
      </c>
      <c r="J6675" t="s">
        <v>5</v>
      </c>
      <c r="K6675" t="s">
        <v>67</v>
      </c>
      <c r="L6675" t="s">
        <v>7</v>
      </c>
      <c r="M6675" t="s">
        <v>31</v>
      </c>
      <c r="N6675">
        <v>76.293000000000006</v>
      </c>
    </row>
    <row r="6676" spans="6:14" x14ac:dyDescent="0.35">
      <c r="F6676" t="s">
        <v>6711</v>
      </c>
      <c r="G6676">
        <v>2019</v>
      </c>
      <c r="H6676" t="s">
        <v>35</v>
      </c>
      <c r="I6676" t="s">
        <v>47</v>
      </c>
      <c r="J6676" t="s">
        <v>5</v>
      </c>
      <c r="K6676" t="s">
        <v>67</v>
      </c>
      <c r="L6676" t="s">
        <v>7</v>
      </c>
      <c r="M6676" t="s">
        <v>32</v>
      </c>
      <c r="N6676">
        <v>0.74624999999999997</v>
      </c>
    </row>
    <row r="6677" spans="6:14" x14ac:dyDescent="0.35">
      <c r="F6677" t="s">
        <v>6712</v>
      </c>
      <c r="G6677">
        <v>2019</v>
      </c>
      <c r="H6677" t="s">
        <v>35</v>
      </c>
      <c r="I6677" t="s">
        <v>47</v>
      </c>
      <c r="J6677" t="s">
        <v>5</v>
      </c>
      <c r="K6677" t="s">
        <v>67</v>
      </c>
      <c r="L6677" t="s">
        <v>7</v>
      </c>
      <c r="M6677" t="s">
        <v>6</v>
      </c>
      <c r="N6677">
        <v>0.44169269099181319</v>
      </c>
    </row>
    <row r="6678" spans="6:14" x14ac:dyDescent="0.35">
      <c r="F6678" t="s">
        <v>6713</v>
      </c>
      <c r="G6678">
        <v>2019</v>
      </c>
      <c r="H6678" t="s">
        <v>35</v>
      </c>
      <c r="I6678" t="s">
        <v>47</v>
      </c>
      <c r="J6678" t="s">
        <v>5</v>
      </c>
      <c r="K6678" t="s">
        <v>68</v>
      </c>
      <c r="L6678" t="s">
        <v>3</v>
      </c>
      <c r="M6678" t="s">
        <v>4</v>
      </c>
      <c r="N6678">
        <v>757.716499</v>
      </c>
    </row>
    <row r="6679" spans="6:14" x14ac:dyDescent="0.35">
      <c r="F6679" t="s">
        <v>6714</v>
      </c>
      <c r="G6679">
        <v>2019</v>
      </c>
      <c r="H6679" t="s">
        <v>35</v>
      </c>
      <c r="I6679" t="s">
        <v>47</v>
      </c>
      <c r="J6679" t="s">
        <v>5</v>
      </c>
      <c r="K6679" t="s">
        <v>68</v>
      </c>
      <c r="L6679" t="s">
        <v>3</v>
      </c>
      <c r="M6679" t="s">
        <v>16</v>
      </c>
      <c r="N6679">
        <v>72.722120000000004</v>
      </c>
    </row>
    <row r="6680" spans="6:14" x14ac:dyDescent="0.35">
      <c r="F6680" t="s">
        <v>6715</v>
      </c>
      <c r="G6680">
        <v>2019</v>
      </c>
      <c r="H6680" t="s">
        <v>35</v>
      </c>
      <c r="I6680" t="s">
        <v>47</v>
      </c>
      <c r="J6680" t="s">
        <v>5</v>
      </c>
      <c r="K6680" t="s">
        <v>68</v>
      </c>
      <c r="L6680" t="s">
        <v>3</v>
      </c>
      <c r="M6680" t="s">
        <v>29</v>
      </c>
      <c r="N6680">
        <v>8.7685500000000012</v>
      </c>
    </row>
    <row r="6681" spans="6:14" x14ac:dyDescent="0.35">
      <c r="F6681" t="s">
        <v>6716</v>
      </c>
      <c r="G6681">
        <v>2019</v>
      </c>
      <c r="H6681" t="s">
        <v>35</v>
      </c>
      <c r="I6681" t="s">
        <v>47</v>
      </c>
      <c r="J6681" t="s">
        <v>5</v>
      </c>
      <c r="K6681" t="s">
        <v>68</v>
      </c>
      <c r="L6681" t="s">
        <v>7</v>
      </c>
      <c r="M6681" t="s">
        <v>31</v>
      </c>
      <c r="N6681">
        <v>11.48315</v>
      </c>
    </row>
    <row r="6682" spans="6:14" x14ac:dyDescent="0.35">
      <c r="F6682" t="s">
        <v>6717</v>
      </c>
      <c r="G6682">
        <v>2019</v>
      </c>
      <c r="H6682" t="s">
        <v>35</v>
      </c>
      <c r="I6682" t="s">
        <v>47</v>
      </c>
      <c r="J6682" t="s">
        <v>5</v>
      </c>
      <c r="K6682" t="s">
        <v>68</v>
      </c>
      <c r="L6682" t="s">
        <v>7</v>
      </c>
      <c r="M6682" t="s">
        <v>32</v>
      </c>
      <c r="N6682">
        <v>0.56715000000000004</v>
      </c>
    </row>
    <row r="6683" spans="6:14" x14ac:dyDescent="0.35">
      <c r="F6683" t="s">
        <v>6718</v>
      </c>
      <c r="G6683">
        <v>2019</v>
      </c>
      <c r="H6683" t="s">
        <v>35</v>
      </c>
      <c r="I6683" t="s">
        <v>51</v>
      </c>
      <c r="J6683" t="s">
        <v>9</v>
      </c>
      <c r="K6683" t="s">
        <v>67</v>
      </c>
      <c r="L6683" t="s">
        <v>7</v>
      </c>
      <c r="M6683" t="s">
        <v>30</v>
      </c>
      <c r="N6683">
        <v>0.03</v>
      </c>
    </row>
    <row r="6684" spans="6:14" x14ac:dyDescent="0.35">
      <c r="F6684" t="s">
        <v>6719</v>
      </c>
      <c r="G6684">
        <v>2019</v>
      </c>
      <c r="H6684" t="s">
        <v>35</v>
      </c>
      <c r="I6684" t="s">
        <v>51</v>
      </c>
      <c r="J6684" t="s">
        <v>9</v>
      </c>
      <c r="K6684" t="s">
        <v>68</v>
      </c>
      <c r="L6684" t="s">
        <v>3</v>
      </c>
      <c r="M6684" t="s">
        <v>29</v>
      </c>
      <c r="N6684">
        <v>61.418437000000004</v>
      </c>
    </row>
    <row r="6685" spans="6:14" x14ac:dyDescent="0.35">
      <c r="F6685" t="s">
        <v>6720</v>
      </c>
      <c r="G6685">
        <v>2019</v>
      </c>
      <c r="H6685" t="s">
        <v>35</v>
      </c>
      <c r="I6685" t="s">
        <v>51</v>
      </c>
      <c r="J6685" t="s">
        <v>9</v>
      </c>
      <c r="K6685" t="s">
        <v>68</v>
      </c>
      <c r="L6685" t="s">
        <v>7</v>
      </c>
      <c r="M6685" t="s">
        <v>8</v>
      </c>
      <c r="N6685">
        <v>0.31590000000000001</v>
      </c>
    </row>
    <row r="6686" spans="6:14" x14ac:dyDescent="0.35">
      <c r="F6686" t="s">
        <v>6721</v>
      </c>
      <c r="G6686">
        <v>2019</v>
      </c>
      <c r="H6686" t="s">
        <v>35</v>
      </c>
      <c r="I6686" t="s">
        <v>51</v>
      </c>
      <c r="J6686" t="s">
        <v>9</v>
      </c>
      <c r="K6686" t="s">
        <v>68</v>
      </c>
      <c r="L6686" t="s">
        <v>7</v>
      </c>
      <c r="M6686" t="s">
        <v>10</v>
      </c>
      <c r="N6686">
        <v>260.56167712399991</v>
      </c>
    </row>
    <row r="6687" spans="6:14" x14ac:dyDescent="0.35">
      <c r="F6687" t="s">
        <v>6722</v>
      </c>
      <c r="G6687">
        <v>2019</v>
      </c>
      <c r="H6687" t="s">
        <v>35</v>
      </c>
      <c r="I6687" t="s">
        <v>51</v>
      </c>
      <c r="J6687" t="s">
        <v>9</v>
      </c>
      <c r="K6687" t="s">
        <v>68</v>
      </c>
      <c r="L6687" t="s">
        <v>7</v>
      </c>
      <c r="M6687" t="s">
        <v>11</v>
      </c>
      <c r="N6687">
        <v>76.456446112699979</v>
      </c>
    </row>
    <row r="6688" spans="6:14" x14ac:dyDescent="0.35">
      <c r="F6688" t="s">
        <v>6723</v>
      </c>
      <c r="G6688">
        <v>2019</v>
      </c>
      <c r="H6688" t="s">
        <v>35</v>
      </c>
      <c r="I6688" t="s">
        <v>51</v>
      </c>
      <c r="J6688" t="s">
        <v>9</v>
      </c>
      <c r="K6688" t="s">
        <v>68</v>
      </c>
      <c r="L6688" t="s">
        <v>7</v>
      </c>
      <c r="M6688" t="s">
        <v>14</v>
      </c>
      <c r="N6688">
        <v>107.233795789948</v>
      </c>
    </row>
    <row r="6689" spans="6:14" x14ac:dyDescent="0.35">
      <c r="F6689" t="s">
        <v>6724</v>
      </c>
      <c r="G6689">
        <v>2019</v>
      </c>
      <c r="H6689" t="s">
        <v>35</v>
      </c>
      <c r="I6689" t="s">
        <v>51</v>
      </c>
      <c r="J6689" t="s">
        <v>9</v>
      </c>
      <c r="K6689" t="s">
        <v>68</v>
      </c>
      <c r="L6689" t="s">
        <v>7</v>
      </c>
      <c r="M6689" t="s">
        <v>34</v>
      </c>
      <c r="N6689">
        <v>8.17194299999999</v>
      </c>
    </row>
    <row r="6690" spans="6:14" x14ac:dyDescent="0.35">
      <c r="F6690" t="s">
        <v>6725</v>
      </c>
      <c r="G6690">
        <v>2019</v>
      </c>
      <c r="H6690" t="s">
        <v>35</v>
      </c>
      <c r="I6690" t="s">
        <v>51</v>
      </c>
      <c r="J6690" t="s">
        <v>9</v>
      </c>
      <c r="K6690" t="s">
        <v>68</v>
      </c>
      <c r="L6690" t="s">
        <v>7</v>
      </c>
      <c r="M6690" t="s">
        <v>31</v>
      </c>
      <c r="N6690">
        <v>0.75457099999999999</v>
      </c>
    </row>
    <row r="6691" spans="6:14" x14ac:dyDescent="0.35">
      <c r="F6691" t="s">
        <v>6726</v>
      </c>
      <c r="G6691">
        <v>2019</v>
      </c>
      <c r="H6691" t="s">
        <v>35</v>
      </c>
      <c r="I6691" t="s">
        <v>51</v>
      </c>
      <c r="J6691" t="s">
        <v>5</v>
      </c>
      <c r="K6691" t="s">
        <v>67</v>
      </c>
      <c r="L6691" t="s">
        <v>7</v>
      </c>
      <c r="M6691" t="s">
        <v>30</v>
      </c>
      <c r="N6691">
        <v>0.42</v>
      </c>
    </row>
    <row r="6692" spans="6:14" x14ac:dyDescent="0.35">
      <c r="F6692" t="s">
        <v>6727</v>
      </c>
      <c r="G6692">
        <v>2019</v>
      </c>
      <c r="H6692" t="s">
        <v>35</v>
      </c>
      <c r="I6692" t="s">
        <v>51</v>
      </c>
      <c r="J6692" t="s">
        <v>5</v>
      </c>
      <c r="K6692" t="s">
        <v>67</v>
      </c>
      <c r="L6692" t="s">
        <v>7</v>
      </c>
      <c r="M6692" t="s">
        <v>10</v>
      </c>
      <c r="N6692">
        <v>0.64</v>
      </c>
    </row>
    <row r="6693" spans="6:14" x14ac:dyDescent="0.35">
      <c r="F6693" t="s">
        <v>6728</v>
      </c>
      <c r="G6693">
        <v>2019</v>
      </c>
      <c r="H6693" t="s">
        <v>35</v>
      </c>
      <c r="I6693" t="s">
        <v>51</v>
      </c>
      <c r="J6693" t="s">
        <v>5</v>
      </c>
      <c r="K6693" t="s">
        <v>67</v>
      </c>
      <c r="L6693" t="s">
        <v>7</v>
      </c>
      <c r="M6693" t="s">
        <v>15</v>
      </c>
      <c r="N6693">
        <v>29</v>
      </c>
    </row>
    <row r="6694" spans="6:14" x14ac:dyDescent="0.35">
      <c r="F6694" t="s">
        <v>6729</v>
      </c>
      <c r="G6694">
        <v>2019</v>
      </c>
      <c r="H6694" t="s">
        <v>35</v>
      </c>
      <c r="I6694" t="s">
        <v>51</v>
      </c>
      <c r="J6694" t="s">
        <v>5</v>
      </c>
      <c r="K6694" t="s">
        <v>68</v>
      </c>
      <c r="L6694" t="s">
        <v>3</v>
      </c>
      <c r="M6694" t="s">
        <v>29</v>
      </c>
      <c r="N6694">
        <v>21.134591999999998</v>
      </c>
    </row>
    <row r="6695" spans="6:14" x14ac:dyDescent="0.35">
      <c r="F6695" t="s">
        <v>6730</v>
      </c>
      <c r="G6695">
        <v>2019</v>
      </c>
      <c r="H6695" t="s">
        <v>35</v>
      </c>
      <c r="I6695" t="s">
        <v>51</v>
      </c>
      <c r="J6695" t="s">
        <v>5</v>
      </c>
      <c r="K6695" t="s">
        <v>68</v>
      </c>
      <c r="L6695" t="s">
        <v>7</v>
      </c>
      <c r="M6695" t="s">
        <v>8</v>
      </c>
      <c r="N6695">
        <v>0.33484700000000001</v>
      </c>
    </row>
    <row r="6696" spans="6:14" x14ac:dyDescent="0.35">
      <c r="F6696" t="s">
        <v>6731</v>
      </c>
      <c r="G6696">
        <v>2019</v>
      </c>
      <c r="H6696" t="s">
        <v>35</v>
      </c>
      <c r="I6696" t="s">
        <v>51</v>
      </c>
      <c r="J6696" t="s">
        <v>5</v>
      </c>
      <c r="K6696" t="s">
        <v>68</v>
      </c>
      <c r="L6696" t="s">
        <v>7</v>
      </c>
      <c r="M6696" t="s">
        <v>10</v>
      </c>
      <c r="N6696">
        <v>192.87145213354</v>
      </c>
    </row>
    <row r="6697" spans="6:14" x14ac:dyDescent="0.35">
      <c r="F6697" t="s">
        <v>6732</v>
      </c>
      <c r="G6697">
        <v>2019</v>
      </c>
      <c r="H6697" t="s">
        <v>35</v>
      </c>
      <c r="I6697" t="s">
        <v>51</v>
      </c>
      <c r="J6697" t="s">
        <v>5</v>
      </c>
      <c r="K6697" t="s">
        <v>68</v>
      </c>
      <c r="L6697" t="s">
        <v>7</v>
      </c>
      <c r="M6697" t="s">
        <v>11</v>
      </c>
      <c r="N6697">
        <v>432.13638619679978</v>
      </c>
    </row>
    <row r="6698" spans="6:14" x14ac:dyDescent="0.35">
      <c r="F6698" t="s">
        <v>6733</v>
      </c>
      <c r="G6698">
        <v>2019</v>
      </c>
      <c r="H6698" t="s">
        <v>35</v>
      </c>
      <c r="I6698" t="s">
        <v>51</v>
      </c>
      <c r="J6698" t="s">
        <v>5</v>
      </c>
      <c r="K6698" t="s">
        <v>68</v>
      </c>
      <c r="L6698" t="s">
        <v>7</v>
      </c>
      <c r="M6698" t="s">
        <v>14</v>
      </c>
      <c r="N6698">
        <v>114.9065492086</v>
      </c>
    </row>
    <row r="6699" spans="6:14" x14ac:dyDescent="0.35">
      <c r="F6699" t="s">
        <v>6734</v>
      </c>
      <c r="G6699">
        <v>2019</v>
      </c>
      <c r="H6699" t="s">
        <v>35</v>
      </c>
      <c r="I6699" t="s">
        <v>51</v>
      </c>
      <c r="J6699" t="s">
        <v>45</v>
      </c>
      <c r="K6699" t="s">
        <v>68</v>
      </c>
      <c r="L6699" t="s">
        <v>3</v>
      </c>
      <c r="M6699" t="s">
        <v>29</v>
      </c>
      <c r="N6699">
        <v>3.9980980000000002</v>
      </c>
    </row>
    <row r="6700" spans="6:14" x14ac:dyDescent="0.35">
      <c r="F6700" t="s">
        <v>6735</v>
      </c>
      <c r="G6700">
        <v>2019</v>
      </c>
      <c r="H6700" t="s">
        <v>35</v>
      </c>
      <c r="I6700" t="s">
        <v>51</v>
      </c>
      <c r="J6700" t="s">
        <v>45</v>
      </c>
      <c r="K6700" t="s">
        <v>68</v>
      </c>
      <c r="L6700" t="s">
        <v>7</v>
      </c>
      <c r="M6700" t="s">
        <v>10</v>
      </c>
      <c r="N6700">
        <v>391.65109887989996</v>
      </c>
    </row>
    <row r="6701" spans="6:14" x14ac:dyDescent="0.35">
      <c r="F6701" t="s">
        <v>6736</v>
      </c>
      <c r="G6701">
        <v>2019</v>
      </c>
      <c r="H6701" t="s">
        <v>35</v>
      </c>
      <c r="I6701" t="s">
        <v>51</v>
      </c>
      <c r="J6701" t="s">
        <v>45</v>
      </c>
      <c r="K6701" t="s">
        <v>68</v>
      </c>
      <c r="L6701" t="s">
        <v>7</v>
      </c>
      <c r="M6701" t="s">
        <v>11</v>
      </c>
      <c r="N6701">
        <v>161.73085240889989</v>
      </c>
    </row>
    <row r="6702" spans="6:14" x14ac:dyDescent="0.35">
      <c r="F6702" t="s">
        <v>6737</v>
      </c>
      <c r="G6702">
        <v>2019</v>
      </c>
      <c r="H6702" t="s">
        <v>35</v>
      </c>
      <c r="I6702" t="s">
        <v>51</v>
      </c>
      <c r="J6702" t="s">
        <v>45</v>
      </c>
      <c r="K6702" t="s">
        <v>68</v>
      </c>
      <c r="L6702" t="s">
        <v>7</v>
      </c>
      <c r="M6702" t="s">
        <v>14</v>
      </c>
      <c r="N6702">
        <v>4.0523554407000004</v>
      </c>
    </row>
    <row r="6703" spans="6:14" x14ac:dyDescent="0.35">
      <c r="F6703" t="s">
        <v>6738</v>
      </c>
      <c r="G6703">
        <v>2019</v>
      </c>
      <c r="H6703" t="s">
        <v>35</v>
      </c>
      <c r="I6703" t="s">
        <v>51</v>
      </c>
      <c r="J6703" t="s">
        <v>45</v>
      </c>
      <c r="K6703" t="s">
        <v>68</v>
      </c>
      <c r="L6703" t="s">
        <v>7</v>
      </c>
      <c r="M6703" t="s">
        <v>34</v>
      </c>
      <c r="N6703">
        <v>41.909704289999944</v>
      </c>
    </row>
    <row r="6704" spans="6:14" x14ac:dyDescent="0.35">
      <c r="F6704" t="s">
        <v>6739</v>
      </c>
      <c r="G6704">
        <v>2019</v>
      </c>
      <c r="H6704" t="s">
        <v>35</v>
      </c>
      <c r="I6704" t="s">
        <v>51</v>
      </c>
      <c r="J6704" t="s">
        <v>45</v>
      </c>
      <c r="K6704" t="s">
        <v>68</v>
      </c>
      <c r="L6704" t="s">
        <v>7</v>
      </c>
      <c r="M6704" t="s">
        <v>31</v>
      </c>
      <c r="N6704">
        <v>7.0280442999999998E-2</v>
      </c>
    </row>
    <row r="6705" spans="6:14" x14ac:dyDescent="0.35">
      <c r="F6705" t="s">
        <v>6740</v>
      </c>
      <c r="G6705">
        <v>2019</v>
      </c>
      <c r="H6705" t="s">
        <v>35</v>
      </c>
      <c r="I6705" t="s">
        <v>50</v>
      </c>
      <c r="J6705" t="s">
        <v>9</v>
      </c>
      <c r="K6705" t="s">
        <v>67</v>
      </c>
      <c r="L6705" t="s">
        <v>7</v>
      </c>
      <c r="M6705" t="s">
        <v>30</v>
      </c>
      <c r="N6705">
        <v>0.51</v>
      </c>
    </row>
    <row r="6706" spans="6:14" x14ac:dyDescent="0.35">
      <c r="F6706" t="s">
        <v>6741</v>
      </c>
      <c r="G6706">
        <v>2019</v>
      </c>
      <c r="H6706" t="s">
        <v>35</v>
      </c>
      <c r="I6706" t="s">
        <v>50</v>
      </c>
      <c r="J6706" t="s">
        <v>9</v>
      </c>
      <c r="K6706" t="s">
        <v>68</v>
      </c>
      <c r="L6706" t="s">
        <v>3</v>
      </c>
      <c r="M6706" t="s">
        <v>12</v>
      </c>
      <c r="N6706">
        <v>0.69222605640000001</v>
      </c>
    </row>
    <row r="6707" spans="6:14" x14ac:dyDescent="0.35">
      <c r="F6707" t="s">
        <v>6742</v>
      </c>
      <c r="G6707">
        <v>2019</v>
      </c>
      <c r="H6707" t="s">
        <v>35</v>
      </c>
      <c r="I6707" t="s">
        <v>50</v>
      </c>
      <c r="J6707" t="s">
        <v>9</v>
      </c>
      <c r="K6707" t="s">
        <v>68</v>
      </c>
      <c r="L6707" t="s">
        <v>7</v>
      </c>
      <c r="M6707" t="s">
        <v>8</v>
      </c>
      <c r="N6707">
        <v>1.0415087670000001</v>
      </c>
    </row>
    <row r="6708" spans="6:14" x14ac:dyDescent="0.35">
      <c r="F6708" t="s">
        <v>6743</v>
      </c>
      <c r="G6708">
        <v>2019</v>
      </c>
      <c r="H6708" t="s">
        <v>35</v>
      </c>
      <c r="I6708" t="s">
        <v>50</v>
      </c>
      <c r="J6708" t="s">
        <v>9</v>
      </c>
      <c r="K6708" t="s">
        <v>68</v>
      </c>
      <c r="L6708" t="s">
        <v>7</v>
      </c>
      <c r="M6708" t="s">
        <v>30</v>
      </c>
      <c r="N6708">
        <v>110.5</v>
      </c>
    </row>
    <row r="6709" spans="6:14" x14ac:dyDescent="0.35">
      <c r="F6709" t="s">
        <v>6744</v>
      </c>
      <c r="G6709">
        <v>2019</v>
      </c>
      <c r="H6709" t="s">
        <v>35</v>
      </c>
      <c r="I6709" t="s">
        <v>50</v>
      </c>
      <c r="J6709" t="s">
        <v>9</v>
      </c>
      <c r="K6709" t="s">
        <v>68</v>
      </c>
      <c r="L6709" t="s">
        <v>7</v>
      </c>
      <c r="M6709" t="s">
        <v>10</v>
      </c>
      <c r="N6709">
        <v>69.965320000000006</v>
      </c>
    </row>
    <row r="6710" spans="6:14" x14ac:dyDescent="0.35">
      <c r="F6710" t="s">
        <v>6745</v>
      </c>
      <c r="G6710">
        <v>2019</v>
      </c>
      <c r="H6710" t="s">
        <v>35</v>
      </c>
      <c r="I6710" t="s">
        <v>50</v>
      </c>
      <c r="J6710" t="s">
        <v>9</v>
      </c>
      <c r="K6710" t="s">
        <v>68</v>
      </c>
      <c r="L6710" t="s">
        <v>7</v>
      </c>
      <c r="M6710" t="s">
        <v>11</v>
      </c>
      <c r="N6710">
        <v>1.9099997399999999</v>
      </c>
    </row>
    <row r="6711" spans="6:14" x14ac:dyDescent="0.35">
      <c r="F6711" t="s">
        <v>6746</v>
      </c>
      <c r="G6711">
        <v>2019</v>
      </c>
      <c r="H6711" t="s">
        <v>35</v>
      </c>
      <c r="I6711" t="s">
        <v>50</v>
      </c>
      <c r="J6711" t="s">
        <v>9</v>
      </c>
      <c r="K6711" t="s">
        <v>68</v>
      </c>
      <c r="L6711" t="s">
        <v>7</v>
      </c>
      <c r="M6711" t="s">
        <v>14</v>
      </c>
      <c r="N6711">
        <v>1738.35862499167</v>
      </c>
    </row>
    <row r="6712" spans="6:14" x14ac:dyDescent="0.35">
      <c r="F6712" t="s">
        <v>6747</v>
      </c>
      <c r="G6712">
        <v>2019</v>
      </c>
      <c r="H6712" t="s">
        <v>35</v>
      </c>
      <c r="I6712" t="s">
        <v>50</v>
      </c>
      <c r="J6712" t="s">
        <v>5</v>
      </c>
      <c r="K6712" t="s">
        <v>67</v>
      </c>
      <c r="L6712" t="s">
        <v>7</v>
      </c>
      <c r="M6712" t="s">
        <v>8</v>
      </c>
      <c r="N6712">
        <v>76.679680000000005</v>
      </c>
    </row>
    <row r="6713" spans="6:14" x14ac:dyDescent="0.35">
      <c r="F6713" t="s">
        <v>6748</v>
      </c>
      <c r="G6713">
        <v>2019</v>
      </c>
      <c r="H6713" t="s">
        <v>35</v>
      </c>
      <c r="I6713" t="s">
        <v>50</v>
      </c>
      <c r="J6713" t="s">
        <v>5</v>
      </c>
      <c r="K6713" t="s">
        <v>67</v>
      </c>
      <c r="L6713" t="s">
        <v>7</v>
      </c>
      <c r="M6713" t="s">
        <v>30</v>
      </c>
      <c r="N6713">
        <v>115.62</v>
      </c>
    </row>
    <row r="6714" spans="6:14" x14ac:dyDescent="0.35">
      <c r="F6714" t="s">
        <v>6749</v>
      </c>
      <c r="G6714">
        <v>2019</v>
      </c>
      <c r="H6714" t="s">
        <v>35</v>
      </c>
      <c r="I6714" t="s">
        <v>50</v>
      </c>
      <c r="J6714" t="s">
        <v>5</v>
      </c>
      <c r="K6714" t="s">
        <v>67</v>
      </c>
      <c r="L6714" t="s">
        <v>7</v>
      </c>
      <c r="M6714" t="s">
        <v>15</v>
      </c>
      <c r="N6714">
        <v>1930.84</v>
      </c>
    </row>
    <row r="6715" spans="6:14" x14ac:dyDescent="0.35">
      <c r="F6715" t="s">
        <v>6750</v>
      </c>
      <c r="G6715">
        <v>2019</v>
      </c>
      <c r="H6715" t="s">
        <v>35</v>
      </c>
      <c r="I6715" t="s">
        <v>50</v>
      </c>
      <c r="J6715" t="s">
        <v>5</v>
      </c>
      <c r="K6715" t="s">
        <v>67</v>
      </c>
      <c r="L6715" t="s">
        <v>7</v>
      </c>
      <c r="M6715" t="s">
        <v>32</v>
      </c>
      <c r="N6715">
        <v>77.539099999999991</v>
      </c>
    </row>
    <row r="6716" spans="6:14" x14ac:dyDescent="0.35">
      <c r="F6716" t="s">
        <v>6751</v>
      </c>
      <c r="G6716">
        <v>2019</v>
      </c>
      <c r="H6716" t="s">
        <v>35</v>
      </c>
      <c r="I6716" t="s">
        <v>50</v>
      </c>
      <c r="J6716" t="s">
        <v>5</v>
      </c>
      <c r="K6716" t="s">
        <v>68</v>
      </c>
      <c r="L6716" t="s">
        <v>3</v>
      </c>
      <c r="M6716" t="s">
        <v>12</v>
      </c>
      <c r="N6716">
        <v>4.4115099999999997E-2</v>
      </c>
    </row>
    <row r="6717" spans="6:14" x14ac:dyDescent="0.35">
      <c r="F6717" t="s">
        <v>6752</v>
      </c>
      <c r="G6717">
        <v>2019</v>
      </c>
      <c r="H6717" t="s">
        <v>35</v>
      </c>
      <c r="I6717" t="s">
        <v>50</v>
      </c>
      <c r="J6717" t="s">
        <v>5</v>
      </c>
      <c r="K6717" t="s">
        <v>68</v>
      </c>
      <c r="L6717" t="s">
        <v>7</v>
      </c>
      <c r="M6717" t="s">
        <v>11</v>
      </c>
      <c r="N6717">
        <v>35.650002999999991</v>
      </c>
    </row>
    <row r="6718" spans="6:14" x14ac:dyDescent="0.35">
      <c r="F6718" t="s">
        <v>6753</v>
      </c>
      <c r="G6718">
        <v>2019</v>
      </c>
      <c r="H6718" t="s">
        <v>35</v>
      </c>
      <c r="I6718" t="s">
        <v>50</v>
      </c>
      <c r="J6718" t="s">
        <v>5</v>
      </c>
      <c r="K6718" t="s">
        <v>68</v>
      </c>
      <c r="L6718" t="s">
        <v>7</v>
      </c>
      <c r="M6718" t="s">
        <v>14</v>
      </c>
      <c r="N6718">
        <v>2772.3219269603396</v>
      </c>
    </row>
    <row r="6719" spans="6:14" x14ac:dyDescent="0.35">
      <c r="F6719" t="s">
        <v>6754</v>
      </c>
      <c r="G6719">
        <v>2019</v>
      </c>
      <c r="H6719" t="s">
        <v>35</v>
      </c>
      <c r="I6719" t="s">
        <v>50</v>
      </c>
      <c r="J6719" t="s">
        <v>45</v>
      </c>
      <c r="K6719" t="s">
        <v>68</v>
      </c>
      <c r="L6719" t="s">
        <v>7</v>
      </c>
      <c r="M6719" t="s">
        <v>10</v>
      </c>
      <c r="N6719">
        <v>48.188800000000001</v>
      </c>
    </row>
    <row r="6720" spans="6:14" x14ac:dyDescent="0.35">
      <c r="F6720" t="s">
        <v>6755</v>
      </c>
      <c r="G6720">
        <v>2019</v>
      </c>
      <c r="H6720" t="s">
        <v>35</v>
      </c>
      <c r="I6720" t="s">
        <v>50</v>
      </c>
      <c r="J6720" t="s">
        <v>45</v>
      </c>
      <c r="K6720" t="s">
        <v>68</v>
      </c>
      <c r="L6720" t="s">
        <v>7</v>
      </c>
      <c r="M6720" t="s">
        <v>11</v>
      </c>
      <c r="N6720">
        <v>10.739991799999999</v>
      </c>
    </row>
    <row r="6721" spans="6:14" x14ac:dyDescent="0.35">
      <c r="F6721" t="s">
        <v>6756</v>
      </c>
      <c r="G6721">
        <v>2019</v>
      </c>
      <c r="H6721" t="s">
        <v>35</v>
      </c>
      <c r="I6721" t="s">
        <v>50</v>
      </c>
      <c r="J6721" t="s">
        <v>45</v>
      </c>
      <c r="K6721" t="s">
        <v>68</v>
      </c>
      <c r="L6721" t="s">
        <v>7</v>
      </c>
      <c r="M6721" t="s">
        <v>14</v>
      </c>
      <c r="N6721">
        <v>637.31872761730006</v>
      </c>
    </row>
    <row r="6722" spans="6:14" x14ac:dyDescent="0.35">
      <c r="F6722" t="s">
        <v>6757</v>
      </c>
      <c r="G6722">
        <v>2019</v>
      </c>
      <c r="H6722" t="s">
        <v>35</v>
      </c>
      <c r="I6722" t="s">
        <v>49</v>
      </c>
      <c r="J6722" t="s">
        <v>9</v>
      </c>
      <c r="K6722" t="s">
        <v>67</v>
      </c>
      <c r="L6722" t="s">
        <v>3</v>
      </c>
      <c r="M6722" t="s">
        <v>4</v>
      </c>
      <c r="N6722">
        <v>44.013400000000004</v>
      </c>
    </row>
    <row r="6723" spans="6:14" x14ac:dyDescent="0.35">
      <c r="F6723" t="s">
        <v>6758</v>
      </c>
      <c r="G6723">
        <v>2019</v>
      </c>
      <c r="H6723" t="s">
        <v>35</v>
      </c>
      <c r="I6723" t="s">
        <v>49</v>
      </c>
      <c r="J6723" t="s">
        <v>9</v>
      </c>
      <c r="K6723" t="s">
        <v>68</v>
      </c>
      <c r="L6723" t="s">
        <v>3</v>
      </c>
      <c r="M6723" t="s">
        <v>6</v>
      </c>
      <c r="N6723">
        <v>15.236700000000001</v>
      </c>
    </row>
    <row r="6724" spans="6:14" x14ac:dyDescent="0.35">
      <c r="F6724" t="s">
        <v>6759</v>
      </c>
      <c r="G6724">
        <v>2019</v>
      </c>
      <c r="H6724" t="s">
        <v>35</v>
      </c>
      <c r="I6724" t="s">
        <v>49</v>
      </c>
      <c r="J6724" t="s">
        <v>5</v>
      </c>
      <c r="K6724" t="s">
        <v>67</v>
      </c>
      <c r="L6724" t="s">
        <v>3</v>
      </c>
      <c r="M6724" t="s">
        <v>4</v>
      </c>
      <c r="N6724">
        <v>2533.971806</v>
      </c>
    </row>
    <row r="6725" spans="6:14" x14ac:dyDescent="0.35">
      <c r="F6725" t="s">
        <v>6760</v>
      </c>
      <c r="G6725">
        <v>2019</v>
      </c>
      <c r="H6725" t="s">
        <v>35</v>
      </c>
      <c r="I6725" t="s">
        <v>49</v>
      </c>
      <c r="J6725" t="s">
        <v>5</v>
      </c>
      <c r="K6725" t="s">
        <v>67</v>
      </c>
      <c r="L6725" t="s">
        <v>3</v>
      </c>
      <c r="M6725" t="s">
        <v>16</v>
      </c>
      <c r="N6725">
        <v>15.066700000000001</v>
      </c>
    </row>
    <row r="6726" spans="6:14" x14ac:dyDescent="0.35">
      <c r="F6726" t="s">
        <v>6761</v>
      </c>
      <c r="G6726">
        <v>2019</v>
      </c>
      <c r="H6726" t="s">
        <v>35</v>
      </c>
      <c r="I6726" t="s">
        <v>49</v>
      </c>
      <c r="J6726" t="s">
        <v>5</v>
      </c>
      <c r="K6726" t="s">
        <v>67</v>
      </c>
      <c r="L6726" t="s">
        <v>7</v>
      </c>
      <c r="M6726" t="s">
        <v>30</v>
      </c>
      <c r="N6726">
        <v>0.47</v>
      </c>
    </row>
    <row r="6727" spans="6:14" x14ac:dyDescent="0.35">
      <c r="F6727" t="s">
        <v>6762</v>
      </c>
      <c r="G6727">
        <v>2019</v>
      </c>
      <c r="H6727" t="s">
        <v>35</v>
      </c>
      <c r="I6727" t="s">
        <v>49</v>
      </c>
      <c r="J6727" t="s">
        <v>5</v>
      </c>
      <c r="K6727" t="s">
        <v>67</v>
      </c>
      <c r="L6727" t="s">
        <v>7</v>
      </c>
      <c r="M6727" t="s">
        <v>10</v>
      </c>
      <c r="N6727">
        <v>215</v>
      </c>
    </row>
    <row r="6728" spans="6:14" x14ac:dyDescent="0.35">
      <c r="F6728" t="s">
        <v>6763</v>
      </c>
      <c r="G6728">
        <v>2019</v>
      </c>
      <c r="H6728" t="s">
        <v>35</v>
      </c>
      <c r="I6728" t="s">
        <v>49</v>
      </c>
      <c r="J6728" t="s">
        <v>5</v>
      </c>
      <c r="K6728" t="s">
        <v>67</v>
      </c>
      <c r="L6728" t="s">
        <v>7</v>
      </c>
      <c r="M6728" t="s">
        <v>15</v>
      </c>
      <c r="N6728">
        <v>22.82</v>
      </c>
    </row>
    <row r="6729" spans="6:14" x14ac:dyDescent="0.35">
      <c r="F6729" t="s">
        <v>6764</v>
      </c>
      <c r="G6729">
        <v>2019</v>
      </c>
      <c r="H6729" t="s">
        <v>35</v>
      </c>
      <c r="I6729" t="s">
        <v>49</v>
      </c>
      <c r="J6729" t="s">
        <v>5</v>
      </c>
      <c r="K6729" t="s">
        <v>67</v>
      </c>
      <c r="L6729" t="s">
        <v>7</v>
      </c>
      <c r="M6729" t="s">
        <v>31</v>
      </c>
      <c r="N6729">
        <v>254.85978999999998</v>
      </c>
    </row>
    <row r="6730" spans="6:14" x14ac:dyDescent="0.35">
      <c r="F6730" t="s">
        <v>6765</v>
      </c>
      <c r="G6730">
        <v>2019</v>
      </c>
      <c r="H6730" t="s">
        <v>35</v>
      </c>
      <c r="I6730" t="s">
        <v>49</v>
      </c>
      <c r="J6730" t="s">
        <v>5</v>
      </c>
      <c r="K6730" t="s">
        <v>68</v>
      </c>
      <c r="L6730" t="s">
        <v>3</v>
      </c>
      <c r="M6730" t="s">
        <v>12</v>
      </c>
      <c r="N6730">
        <v>15.066700000000001</v>
      </c>
    </row>
    <row r="6731" spans="6:14" x14ac:dyDescent="0.35">
      <c r="F6731" t="s">
        <v>6766</v>
      </c>
      <c r="G6731">
        <v>2019</v>
      </c>
      <c r="H6731" t="s">
        <v>35</v>
      </c>
      <c r="I6731" t="s">
        <v>49</v>
      </c>
      <c r="J6731" t="s">
        <v>5</v>
      </c>
      <c r="K6731" t="s">
        <v>68</v>
      </c>
      <c r="L6731" t="s">
        <v>3</v>
      </c>
      <c r="M6731" t="s">
        <v>4</v>
      </c>
      <c r="N6731">
        <v>2096.4038099999998</v>
      </c>
    </row>
    <row r="6732" spans="6:14" x14ac:dyDescent="0.35">
      <c r="F6732" t="s">
        <v>6767</v>
      </c>
      <c r="G6732">
        <v>2019</v>
      </c>
      <c r="H6732" t="s">
        <v>35</v>
      </c>
      <c r="I6732" t="s">
        <v>49</v>
      </c>
      <c r="J6732" t="s">
        <v>5</v>
      </c>
      <c r="K6732" t="s">
        <v>68</v>
      </c>
      <c r="L6732" t="s">
        <v>3</v>
      </c>
      <c r="M6732" t="s">
        <v>16</v>
      </c>
      <c r="N6732">
        <v>7.6714500000000001</v>
      </c>
    </row>
    <row r="6733" spans="6:14" x14ac:dyDescent="0.35">
      <c r="F6733" t="s">
        <v>6768</v>
      </c>
      <c r="G6733">
        <v>2019</v>
      </c>
      <c r="H6733" t="s">
        <v>35</v>
      </c>
      <c r="I6733" t="s">
        <v>49</v>
      </c>
      <c r="J6733" t="s">
        <v>5</v>
      </c>
      <c r="K6733" t="s">
        <v>68</v>
      </c>
      <c r="L6733" t="s">
        <v>7</v>
      </c>
      <c r="M6733" t="s">
        <v>8</v>
      </c>
      <c r="N6733">
        <v>14.989599999999999</v>
      </c>
    </row>
    <row r="6734" spans="6:14" x14ac:dyDescent="0.35">
      <c r="F6734" t="s">
        <v>6769</v>
      </c>
      <c r="G6734">
        <v>2019</v>
      </c>
      <c r="H6734" t="s">
        <v>35</v>
      </c>
      <c r="I6734" t="s">
        <v>49</v>
      </c>
      <c r="J6734" t="s">
        <v>5</v>
      </c>
      <c r="K6734" t="s">
        <v>68</v>
      </c>
      <c r="L6734" t="s">
        <v>7</v>
      </c>
      <c r="M6734" t="s">
        <v>10</v>
      </c>
      <c r="N6734">
        <v>37.501400000000004</v>
      </c>
    </row>
    <row r="6735" spans="6:14" x14ac:dyDescent="0.35">
      <c r="F6735" t="s">
        <v>6770</v>
      </c>
      <c r="G6735">
        <v>2019</v>
      </c>
      <c r="H6735" t="s">
        <v>35</v>
      </c>
      <c r="I6735" t="s">
        <v>49</v>
      </c>
      <c r="J6735" t="s">
        <v>5</v>
      </c>
      <c r="K6735" t="s">
        <v>68</v>
      </c>
      <c r="L6735" t="s">
        <v>7</v>
      </c>
      <c r="M6735" t="s">
        <v>14</v>
      </c>
      <c r="N6735">
        <v>118.87365513509999</v>
      </c>
    </row>
    <row r="6736" spans="6:14" x14ac:dyDescent="0.35">
      <c r="F6736" t="s">
        <v>6771</v>
      </c>
      <c r="G6736">
        <v>2019</v>
      </c>
      <c r="H6736" t="s">
        <v>35</v>
      </c>
      <c r="I6736" t="s">
        <v>49</v>
      </c>
      <c r="J6736" t="s">
        <v>45</v>
      </c>
      <c r="K6736" t="s">
        <v>68</v>
      </c>
      <c r="L6736" t="s">
        <v>7</v>
      </c>
      <c r="M6736" t="s">
        <v>11</v>
      </c>
      <c r="N6736">
        <v>59.999975599999999</v>
      </c>
    </row>
    <row r="6737" spans="6:14" x14ac:dyDescent="0.35">
      <c r="F6737" t="s">
        <v>6772</v>
      </c>
      <c r="G6737">
        <v>2019</v>
      </c>
      <c r="H6737" t="s">
        <v>35</v>
      </c>
      <c r="I6737" t="s">
        <v>48</v>
      </c>
      <c r="J6737" t="s">
        <v>9</v>
      </c>
      <c r="K6737" t="s">
        <v>68</v>
      </c>
      <c r="L6737" t="s">
        <v>7</v>
      </c>
      <c r="M6737" t="s">
        <v>14</v>
      </c>
      <c r="N6737">
        <v>530.76224655219971</v>
      </c>
    </row>
    <row r="6738" spans="6:14" x14ac:dyDescent="0.35">
      <c r="F6738" t="s">
        <v>6773</v>
      </c>
      <c r="G6738">
        <v>2019</v>
      </c>
      <c r="H6738" t="s">
        <v>35</v>
      </c>
      <c r="I6738" t="s">
        <v>48</v>
      </c>
      <c r="J6738" t="s">
        <v>5</v>
      </c>
      <c r="K6738" t="s">
        <v>67</v>
      </c>
      <c r="L6738" t="s">
        <v>3</v>
      </c>
      <c r="M6738" t="s">
        <v>12</v>
      </c>
      <c r="N6738">
        <v>465.92107199999998</v>
      </c>
    </row>
    <row r="6739" spans="6:14" x14ac:dyDescent="0.35">
      <c r="F6739" t="s">
        <v>6774</v>
      </c>
      <c r="G6739">
        <v>2019</v>
      </c>
      <c r="H6739" t="s">
        <v>35</v>
      </c>
      <c r="I6739" t="s">
        <v>48</v>
      </c>
      <c r="J6739" t="s">
        <v>5</v>
      </c>
      <c r="K6739" t="s">
        <v>67</v>
      </c>
      <c r="L6739" t="s">
        <v>7</v>
      </c>
      <c r="M6739" t="s">
        <v>30</v>
      </c>
      <c r="N6739">
        <v>222.24601199999998</v>
      </c>
    </row>
    <row r="6740" spans="6:14" x14ac:dyDescent="0.35">
      <c r="F6740" t="s">
        <v>6775</v>
      </c>
      <c r="G6740">
        <v>2019</v>
      </c>
      <c r="H6740" t="s">
        <v>35</v>
      </c>
      <c r="I6740" t="s">
        <v>48</v>
      </c>
      <c r="J6740" t="s">
        <v>5</v>
      </c>
      <c r="K6740" t="s">
        <v>67</v>
      </c>
      <c r="L6740" t="s">
        <v>7</v>
      </c>
      <c r="M6740" t="s">
        <v>15</v>
      </c>
      <c r="N6740">
        <v>15.17104</v>
      </c>
    </row>
    <row r="6741" spans="6:14" x14ac:dyDescent="0.35">
      <c r="F6741" t="s">
        <v>6776</v>
      </c>
      <c r="G6741">
        <v>2019</v>
      </c>
      <c r="H6741" t="s">
        <v>35</v>
      </c>
      <c r="I6741" t="s">
        <v>48</v>
      </c>
      <c r="J6741" t="s">
        <v>5</v>
      </c>
      <c r="K6741" t="s">
        <v>67</v>
      </c>
      <c r="L6741" t="s">
        <v>7</v>
      </c>
      <c r="M6741" t="s">
        <v>32</v>
      </c>
      <c r="N6741">
        <v>296.37405999999999</v>
      </c>
    </row>
    <row r="6742" spans="6:14" x14ac:dyDescent="0.35">
      <c r="F6742" t="s">
        <v>6777</v>
      </c>
      <c r="G6742">
        <v>2019</v>
      </c>
      <c r="H6742" t="s">
        <v>35</v>
      </c>
      <c r="I6742" t="s">
        <v>48</v>
      </c>
      <c r="J6742" t="s">
        <v>5</v>
      </c>
      <c r="K6742" t="s">
        <v>68</v>
      </c>
      <c r="L6742" t="s">
        <v>3</v>
      </c>
      <c r="M6742" t="s">
        <v>12</v>
      </c>
      <c r="N6742">
        <v>1873.81835</v>
      </c>
    </row>
    <row r="6743" spans="6:14" x14ac:dyDescent="0.35">
      <c r="F6743" t="s">
        <v>6778</v>
      </c>
      <c r="G6743">
        <v>2019</v>
      </c>
      <c r="H6743" t="s">
        <v>35</v>
      </c>
      <c r="I6743" t="s">
        <v>48</v>
      </c>
      <c r="J6743" t="s">
        <v>5</v>
      </c>
      <c r="K6743" t="s">
        <v>68</v>
      </c>
      <c r="L6743" t="s">
        <v>3</v>
      </c>
      <c r="M6743" t="s">
        <v>4</v>
      </c>
      <c r="N6743">
        <v>62.359000000000002</v>
      </c>
    </row>
    <row r="6744" spans="6:14" x14ac:dyDescent="0.35">
      <c r="F6744" t="s">
        <v>6779</v>
      </c>
      <c r="G6744">
        <v>2019</v>
      </c>
      <c r="H6744" t="s">
        <v>35</v>
      </c>
      <c r="I6744" t="s">
        <v>48</v>
      </c>
      <c r="J6744" t="s">
        <v>5</v>
      </c>
      <c r="K6744" t="s">
        <v>68</v>
      </c>
      <c r="L6744" t="s">
        <v>3</v>
      </c>
      <c r="M6744" t="s">
        <v>29</v>
      </c>
      <c r="N6744">
        <v>138.7542</v>
      </c>
    </row>
    <row r="6745" spans="6:14" x14ac:dyDescent="0.35">
      <c r="F6745" t="s">
        <v>6780</v>
      </c>
      <c r="G6745">
        <v>2019</v>
      </c>
      <c r="H6745" t="s">
        <v>35</v>
      </c>
      <c r="I6745" t="s">
        <v>48</v>
      </c>
      <c r="J6745" t="s">
        <v>5</v>
      </c>
      <c r="K6745" t="s">
        <v>68</v>
      </c>
      <c r="L6745" t="s">
        <v>7</v>
      </c>
      <c r="M6745" t="s">
        <v>8</v>
      </c>
      <c r="N6745">
        <v>617.34919000000002</v>
      </c>
    </row>
    <row r="6746" spans="6:14" x14ac:dyDescent="0.35">
      <c r="F6746" t="s">
        <v>6781</v>
      </c>
      <c r="G6746">
        <v>2019</v>
      </c>
      <c r="H6746" t="s">
        <v>35</v>
      </c>
      <c r="I6746" t="s">
        <v>48</v>
      </c>
      <c r="J6746" t="s">
        <v>5</v>
      </c>
      <c r="K6746" t="s">
        <v>68</v>
      </c>
      <c r="L6746" t="s">
        <v>7</v>
      </c>
      <c r="M6746" t="s">
        <v>14</v>
      </c>
      <c r="N6746">
        <v>1416.1287608140001</v>
      </c>
    </row>
    <row r="6747" spans="6:14" x14ac:dyDescent="0.35">
      <c r="F6747" t="s">
        <v>6782</v>
      </c>
      <c r="G6747">
        <v>2019</v>
      </c>
      <c r="H6747" t="s">
        <v>35</v>
      </c>
      <c r="I6747" t="s">
        <v>48</v>
      </c>
      <c r="J6747" t="s">
        <v>5</v>
      </c>
      <c r="K6747" t="s">
        <v>68</v>
      </c>
      <c r="L6747" t="s">
        <v>7</v>
      </c>
      <c r="M6747" t="s">
        <v>15</v>
      </c>
      <c r="N6747">
        <v>14.557499999999999</v>
      </c>
    </row>
    <row r="6748" spans="6:14" x14ac:dyDescent="0.35">
      <c r="F6748" t="s">
        <v>6783</v>
      </c>
      <c r="G6748">
        <v>2019</v>
      </c>
      <c r="H6748" t="s">
        <v>35</v>
      </c>
      <c r="I6748" t="s">
        <v>6</v>
      </c>
      <c r="J6748" t="s">
        <v>9</v>
      </c>
      <c r="K6748" t="s">
        <v>68</v>
      </c>
      <c r="L6748" t="s">
        <v>7</v>
      </c>
      <c r="M6748" t="s">
        <v>8</v>
      </c>
      <c r="N6748">
        <v>348.86739999999998</v>
      </c>
    </row>
    <row r="6749" spans="6:14" x14ac:dyDescent="0.35">
      <c r="F6749" t="s">
        <v>6784</v>
      </c>
      <c r="G6749">
        <v>2019</v>
      </c>
      <c r="H6749" t="s">
        <v>35</v>
      </c>
      <c r="I6749" t="s">
        <v>6</v>
      </c>
      <c r="J6749" t="s">
        <v>9</v>
      </c>
      <c r="K6749" t="s">
        <v>68</v>
      </c>
      <c r="L6749" t="s">
        <v>7</v>
      </c>
      <c r="M6749" t="s">
        <v>14</v>
      </c>
      <c r="N6749">
        <v>207.32315345436601</v>
      </c>
    </row>
    <row r="6750" spans="6:14" x14ac:dyDescent="0.35">
      <c r="F6750" t="s">
        <v>6785</v>
      </c>
      <c r="G6750">
        <v>2019</v>
      </c>
      <c r="H6750" t="s">
        <v>35</v>
      </c>
      <c r="I6750" t="s">
        <v>6</v>
      </c>
      <c r="J6750" t="s">
        <v>9</v>
      </c>
      <c r="K6750" t="s">
        <v>68</v>
      </c>
      <c r="L6750" t="s">
        <v>7</v>
      </c>
      <c r="M6750" t="s">
        <v>15</v>
      </c>
      <c r="N6750">
        <v>0.74697100000000005</v>
      </c>
    </row>
    <row r="6751" spans="6:14" x14ac:dyDescent="0.35">
      <c r="F6751" t="s">
        <v>6786</v>
      </c>
      <c r="G6751">
        <v>2019</v>
      </c>
      <c r="H6751" t="s">
        <v>35</v>
      </c>
      <c r="I6751" t="s">
        <v>6</v>
      </c>
      <c r="J6751" t="s">
        <v>5</v>
      </c>
      <c r="K6751" t="s">
        <v>67</v>
      </c>
      <c r="L6751" t="s">
        <v>7</v>
      </c>
      <c r="M6751" t="s">
        <v>32</v>
      </c>
      <c r="N6751">
        <v>23.704899999999999</v>
      </c>
    </row>
    <row r="6752" spans="6:14" x14ac:dyDescent="0.35">
      <c r="F6752" t="s">
        <v>6787</v>
      </c>
      <c r="G6752">
        <v>2019</v>
      </c>
      <c r="H6752" t="s">
        <v>35</v>
      </c>
      <c r="I6752" t="s">
        <v>6</v>
      </c>
      <c r="J6752" t="s">
        <v>5</v>
      </c>
      <c r="K6752" t="s">
        <v>68</v>
      </c>
      <c r="L6752" t="s">
        <v>7</v>
      </c>
      <c r="M6752" t="s">
        <v>8</v>
      </c>
      <c r="N6752">
        <v>1753.76</v>
      </c>
    </row>
    <row r="6753" spans="6:14" x14ac:dyDescent="0.35">
      <c r="F6753" t="s">
        <v>6788</v>
      </c>
      <c r="G6753">
        <v>2019</v>
      </c>
      <c r="H6753" t="s">
        <v>35</v>
      </c>
      <c r="I6753" t="s">
        <v>6</v>
      </c>
      <c r="J6753" t="s">
        <v>5</v>
      </c>
      <c r="K6753" t="s">
        <v>68</v>
      </c>
      <c r="L6753" t="s">
        <v>7</v>
      </c>
      <c r="M6753" t="s">
        <v>14</v>
      </c>
      <c r="N6753">
        <v>1446.5291189468719</v>
      </c>
    </row>
    <row r="6754" spans="6:14" x14ac:dyDescent="0.35">
      <c r="F6754" t="s">
        <v>6789</v>
      </c>
      <c r="G6754">
        <v>2019</v>
      </c>
      <c r="H6754" t="s">
        <v>35</v>
      </c>
      <c r="I6754" t="s">
        <v>6</v>
      </c>
      <c r="J6754" t="s">
        <v>5</v>
      </c>
      <c r="K6754" t="s">
        <v>68</v>
      </c>
      <c r="L6754" t="s">
        <v>7</v>
      </c>
      <c r="M6754" t="s">
        <v>15</v>
      </c>
      <c r="N6754">
        <v>2.4616400000000001</v>
      </c>
    </row>
    <row r="6755" spans="6:14" x14ac:dyDescent="0.35">
      <c r="F6755" t="s">
        <v>6790</v>
      </c>
      <c r="G6755">
        <v>2019</v>
      </c>
      <c r="H6755" t="s">
        <v>35</v>
      </c>
      <c r="I6755" t="s">
        <v>6</v>
      </c>
      <c r="J6755" t="s">
        <v>45</v>
      </c>
      <c r="K6755" t="s">
        <v>68</v>
      </c>
      <c r="L6755" t="s">
        <v>7</v>
      </c>
      <c r="M6755" t="s">
        <v>8</v>
      </c>
      <c r="N6755">
        <v>1226.8543999999999</v>
      </c>
    </row>
    <row r="6756" spans="6:14" x14ac:dyDescent="0.35">
      <c r="F6756" t="s">
        <v>6791</v>
      </c>
      <c r="G6756">
        <v>2019</v>
      </c>
      <c r="H6756" t="s">
        <v>35</v>
      </c>
      <c r="I6756" t="s">
        <v>6</v>
      </c>
      <c r="J6756" t="s">
        <v>45</v>
      </c>
      <c r="K6756" t="s">
        <v>68</v>
      </c>
      <c r="L6756" t="s">
        <v>7</v>
      </c>
      <c r="M6756" t="s">
        <v>14</v>
      </c>
      <c r="N6756">
        <v>3.2896432720100002</v>
      </c>
    </row>
    <row r="6757" spans="6:14" x14ac:dyDescent="0.35">
      <c r="F6757" t="s">
        <v>6792</v>
      </c>
      <c r="G6757">
        <v>2019</v>
      </c>
      <c r="H6757" t="s">
        <v>36</v>
      </c>
      <c r="I6757" t="s">
        <v>46</v>
      </c>
      <c r="J6757" t="s">
        <v>5</v>
      </c>
      <c r="K6757" t="s">
        <v>67</v>
      </c>
      <c r="L6757" t="s">
        <v>3</v>
      </c>
      <c r="M6757" t="s">
        <v>12</v>
      </c>
      <c r="N6757">
        <v>699.96256019007171</v>
      </c>
    </row>
    <row r="6758" spans="6:14" x14ac:dyDescent="0.35">
      <c r="F6758" t="s">
        <v>6793</v>
      </c>
      <c r="G6758">
        <v>2019</v>
      </c>
      <c r="H6758" t="s">
        <v>36</v>
      </c>
      <c r="I6758" t="s">
        <v>46</v>
      </c>
      <c r="J6758" t="s">
        <v>5</v>
      </c>
      <c r="K6758" t="s">
        <v>67</v>
      </c>
      <c r="L6758" t="s">
        <v>3</v>
      </c>
      <c r="M6758" t="s">
        <v>4</v>
      </c>
      <c r="N6758">
        <v>23.081743552509518</v>
      </c>
    </row>
    <row r="6759" spans="6:14" x14ac:dyDescent="0.35">
      <c r="F6759" t="s">
        <v>6794</v>
      </c>
      <c r="G6759">
        <v>2019</v>
      </c>
      <c r="H6759" t="s">
        <v>36</v>
      </c>
      <c r="I6759" t="s">
        <v>46</v>
      </c>
      <c r="J6759" t="s">
        <v>5</v>
      </c>
      <c r="K6759" t="s">
        <v>67</v>
      </c>
      <c r="L6759" t="s">
        <v>3</v>
      </c>
      <c r="M6759" t="s">
        <v>28</v>
      </c>
      <c r="N6759">
        <v>30.805261334802289</v>
      </c>
    </row>
    <row r="6760" spans="6:14" x14ac:dyDescent="0.35">
      <c r="F6760" t="s">
        <v>6795</v>
      </c>
      <c r="G6760">
        <v>2019</v>
      </c>
      <c r="H6760" t="s">
        <v>36</v>
      </c>
      <c r="I6760" t="s">
        <v>46</v>
      </c>
      <c r="J6760" t="s">
        <v>5</v>
      </c>
      <c r="K6760" t="s">
        <v>67</v>
      </c>
      <c r="L6760" t="s">
        <v>3</v>
      </c>
      <c r="M6760" t="s">
        <v>29</v>
      </c>
      <c r="N6760">
        <v>14.709224675452242</v>
      </c>
    </row>
    <row r="6761" spans="6:14" x14ac:dyDescent="0.35">
      <c r="F6761" t="s">
        <v>6796</v>
      </c>
      <c r="G6761">
        <v>2019</v>
      </c>
      <c r="H6761" t="s">
        <v>36</v>
      </c>
      <c r="I6761" t="s">
        <v>46</v>
      </c>
      <c r="J6761" t="s">
        <v>5</v>
      </c>
      <c r="K6761" t="s">
        <v>67</v>
      </c>
      <c r="L6761" t="s">
        <v>3</v>
      </c>
      <c r="M6761" t="s">
        <v>6</v>
      </c>
      <c r="N6761">
        <v>6.1265413471224717</v>
      </c>
    </row>
    <row r="6762" spans="6:14" x14ac:dyDescent="0.35">
      <c r="F6762" t="s">
        <v>6797</v>
      </c>
      <c r="G6762">
        <v>2019</v>
      </c>
      <c r="H6762" t="s">
        <v>36</v>
      </c>
      <c r="I6762" t="s">
        <v>46</v>
      </c>
      <c r="J6762" t="s">
        <v>5</v>
      </c>
      <c r="K6762" t="s">
        <v>67</v>
      </c>
      <c r="L6762" t="s">
        <v>7</v>
      </c>
      <c r="M6762" t="s">
        <v>10</v>
      </c>
      <c r="N6762">
        <v>17.008692527759301</v>
      </c>
    </row>
    <row r="6763" spans="6:14" x14ac:dyDescent="0.35">
      <c r="F6763" t="s">
        <v>6798</v>
      </c>
      <c r="G6763">
        <v>2019</v>
      </c>
      <c r="H6763" t="s">
        <v>36</v>
      </c>
      <c r="I6763" t="s">
        <v>47</v>
      </c>
      <c r="J6763" t="s">
        <v>5</v>
      </c>
      <c r="K6763" t="s">
        <v>67</v>
      </c>
      <c r="L6763" t="s">
        <v>3</v>
      </c>
      <c r="M6763" t="s">
        <v>12</v>
      </c>
      <c r="N6763">
        <v>0.61339722431645993</v>
      </c>
    </row>
    <row r="6764" spans="6:14" x14ac:dyDescent="0.35">
      <c r="F6764" t="s">
        <v>6799</v>
      </c>
      <c r="G6764">
        <v>2019</v>
      </c>
      <c r="H6764" t="s">
        <v>36</v>
      </c>
      <c r="I6764" t="s">
        <v>47</v>
      </c>
      <c r="J6764" t="s">
        <v>5</v>
      </c>
      <c r="K6764" t="s">
        <v>67</v>
      </c>
      <c r="L6764" t="s">
        <v>3</v>
      </c>
      <c r="M6764" t="s">
        <v>4</v>
      </c>
      <c r="N6764">
        <v>1256.2016458082185</v>
      </c>
    </row>
    <row r="6765" spans="6:14" x14ac:dyDescent="0.35">
      <c r="F6765" t="s">
        <v>6800</v>
      </c>
      <c r="G6765">
        <v>2019</v>
      </c>
      <c r="H6765" t="s">
        <v>36</v>
      </c>
      <c r="I6765" t="s">
        <v>47</v>
      </c>
      <c r="J6765" t="s">
        <v>5</v>
      </c>
      <c r="K6765" t="s">
        <v>67</v>
      </c>
      <c r="L6765" t="s">
        <v>3</v>
      </c>
      <c r="M6765" t="s">
        <v>28</v>
      </c>
      <c r="N6765">
        <v>396.76033485777242</v>
      </c>
    </row>
    <row r="6766" spans="6:14" x14ac:dyDescent="0.35">
      <c r="F6766" t="s">
        <v>6801</v>
      </c>
      <c r="G6766">
        <v>2019</v>
      </c>
      <c r="H6766" t="s">
        <v>36</v>
      </c>
      <c r="I6766" t="s">
        <v>47</v>
      </c>
      <c r="J6766" t="s">
        <v>5</v>
      </c>
      <c r="K6766" t="s">
        <v>67</v>
      </c>
      <c r="L6766" t="s">
        <v>3</v>
      </c>
      <c r="M6766" t="s">
        <v>29</v>
      </c>
      <c r="N6766">
        <v>6.3039534323366748</v>
      </c>
    </row>
    <row r="6767" spans="6:14" x14ac:dyDescent="0.35">
      <c r="F6767" t="s">
        <v>6802</v>
      </c>
      <c r="G6767">
        <v>2019</v>
      </c>
      <c r="H6767" t="s">
        <v>36</v>
      </c>
      <c r="I6767" t="s">
        <v>47</v>
      </c>
      <c r="J6767" t="s">
        <v>5</v>
      </c>
      <c r="K6767" t="s">
        <v>67</v>
      </c>
      <c r="L6767" t="s">
        <v>3</v>
      </c>
      <c r="M6767" t="s">
        <v>6</v>
      </c>
      <c r="N6767">
        <v>2.6256605773382016</v>
      </c>
    </row>
    <row r="6768" spans="6:14" x14ac:dyDescent="0.35">
      <c r="F6768" t="s">
        <v>6803</v>
      </c>
      <c r="G6768">
        <v>2019</v>
      </c>
      <c r="H6768" t="s">
        <v>36</v>
      </c>
      <c r="I6768" t="s">
        <v>47</v>
      </c>
      <c r="J6768" t="s">
        <v>5</v>
      </c>
      <c r="K6768" t="s">
        <v>67</v>
      </c>
      <c r="L6768" t="s">
        <v>7</v>
      </c>
      <c r="M6768" t="s">
        <v>10</v>
      </c>
      <c r="N6768">
        <v>91.070069654753979</v>
      </c>
    </row>
    <row r="6769" spans="6:14" x14ac:dyDescent="0.35">
      <c r="F6769" t="s">
        <v>6804</v>
      </c>
      <c r="G6769">
        <v>2019</v>
      </c>
      <c r="H6769" t="s">
        <v>36</v>
      </c>
      <c r="I6769" t="s">
        <v>47</v>
      </c>
      <c r="J6769" t="s">
        <v>5</v>
      </c>
      <c r="K6769" t="s">
        <v>67</v>
      </c>
      <c r="L6769" t="s">
        <v>7</v>
      </c>
      <c r="M6769" t="s">
        <v>31</v>
      </c>
      <c r="N6769">
        <v>0.89549999999999996</v>
      </c>
    </row>
    <row r="6770" spans="6:14" x14ac:dyDescent="0.35">
      <c r="F6770" t="s">
        <v>6805</v>
      </c>
      <c r="G6770">
        <v>2019</v>
      </c>
      <c r="H6770" t="s">
        <v>36</v>
      </c>
      <c r="I6770" t="s">
        <v>47</v>
      </c>
      <c r="J6770" t="s">
        <v>5</v>
      </c>
      <c r="K6770" t="s">
        <v>68</v>
      </c>
      <c r="L6770" t="s">
        <v>3</v>
      </c>
      <c r="M6770" t="s">
        <v>4</v>
      </c>
      <c r="N6770">
        <v>117.20093</v>
      </c>
    </row>
    <row r="6771" spans="6:14" x14ac:dyDescent="0.35">
      <c r="F6771" t="s">
        <v>6806</v>
      </c>
      <c r="G6771">
        <v>2019</v>
      </c>
      <c r="H6771" t="s">
        <v>36</v>
      </c>
      <c r="I6771" t="s">
        <v>51</v>
      </c>
      <c r="J6771" t="s">
        <v>9</v>
      </c>
      <c r="K6771" t="s">
        <v>68</v>
      </c>
      <c r="L6771" t="s">
        <v>7</v>
      </c>
      <c r="M6771" t="s">
        <v>10</v>
      </c>
      <c r="N6771">
        <v>231.4183416759999</v>
      </c>
    </row>
    <row r="6772" spans="6:14" x14ac:dyDescent="0.35">
      <c r="F6772" t="s">
        <v>6807</v>
      </c>
      <c r="G6772">
        <v>2019</v>
      </c>
      <c r="H6772" t="s">
        <v>36</v>
      </c>
      <c r="I6772" t="s">
        <v>51</v>
      </c>
      <c r="J6772" t="s">
        <v>9</v>
      </c>
      <c r="K6772" t="s">
        <v>68</v>
      </c>
      <c r="L6772" t="s">
        <v>7</v>
      </c>
      <c r="M6772" t="s">
        <v>14</v>
      </c>
      <c r="N6772">
        <v>46.538043381744998</v>
      </c>
    </row>
    <row r="6773" spans="6:14" x14ac:dyDescent="0.35">
      <c r="F6773" t="s">
        <v>6808</v>
      </c>
      <c r="G6773">
        <v>2019</v>
      </c>
      <c r="H6773" t="s">
        <v>36</v>
      </c>
      <c r="I6773" t="s">
        <v>51</v>
      </c>
      <c r="J6773" t="s">
        <v>5</v>
      </c>
      <c r="K6773" t="s">
        <v>67</v>
      </c>
      <c r="L6773" t="s">
        <v>7</v>
      </c>
      <c r="M6773" t="s">
        <v>10</v>
      </c>
      <c r="N6773">
        <v>0</v>
      </c>
    </row>
    <row r="6774" spans="6:14" x14ac:dyDescent="0.35">
      <c r="F6774" t="s">
        <v>6809</v>
      </c>
      <c r="G6774">
        <v>2019</v>
      </c>
      <c r="H6774" t="s">
        <v>36</v>
      </c>
      <c r="I6774" t="s">
        <v>51</v>
      </c>
      <c r="J6774" t="s">
        <v>5</v>
      </c>
      <c r="K6774" t="s">
        <v>68</v>
      </c>
      <c r="L6774" t="s">
        <v>7</v>
      </c>
      <c r="M6774" t="s">
        <v>8</v>
      </c>
      <c r="N6774">
        <v>4.7010899999999998</v>
      </c>
    </row>
    <row r="6775" spans="6:14" x14ac:dyDescent="0.35">
      <c r="F6775" t="s">
        <v>6810</v>
      </c>
      <c r="G6775">
        <v>2019</v>
      </c>
      <c r="H6775" t="s">
        <v>36</v>
      </c>
      <c r="I6775" t="s">
        <v>51</v>
      </c>
      <c r="J6775" t="s">
        <v>5</v>
      </c>
      <c r="K6775" t="s">
        <v>68</v>
      </c>
      <c r="L6775" t="s">
        <v>7</v>
      </c>
      <c r="M6775" t="s">
        <v>10</v>
      </c>
      <c r="N6775">
        <v>141.97922118099993</v>
      </c>
    </row>
    <row r="6776" spans="6:14" x14ac:dyDescent="0.35">
      <c r="F6776" t="s">
        <v>6811</v>
      </c>
      <c r="G6776">
        <v>2019</v>
      </c>
      <c r="H6776" t="s">
        <v>36</v>
      </c>
      <c r="I6776" t="s">
        <v>51</v>
      </c>
      <c r="J6776" t="s">
        <v>5</v>
      </c>
      <c r="K6776" t="s">
        <v>68</v>
      </c>
      <c r="L6776" t="s">
        <v>7</v>
      </c>
      <c r="M6776" t="s">
        <v>11</v>
      </c>
      <c r="N6776">
        <v>8.5454370069999896</v>
      </c>
    </row>
    <row r="6777" spans="6:14" x14ac:dyDescent="0.35">
      <c r="F6777" t="s">
        <v>6812</v>
      </c>
      <c r="G6777">
        <v>2019</v>
      </c>
      <c r="H6777" t="s">
        <v>36</v>
      </c>
      <c r="I6777" t="s">
        <v>51</v>
      </c>
      <c r="J6777" t="s">
        <v>5</v>
      </c>
      <c r="K6777" t="s">
        <v>68</v>
      </c>
      <c r="L6777" t="s">
        <v>7</v>
      </c>
      <c r="M6777" t="s">
        <v>14</v>
      </c>
      <c r="N6777">
        <v>48.431044775739998</v>
      </c>
    </row>
    <row r="6778" spans="6:14" x14ac:dyDescent="0.35">
      <c r="F6778" t="s">
        <v>6813</v>
      </c>
      <c r="G6778">
        <v>2019</v>
      </c>
      <c r="H6778" t="s">
        <v>36</v>
      </c>
      <c r="I6778" t="s">
        <v>51</v>
      </c>
      <c r="J6778" t="s">
        <v>45</v>
      </c>
      <c r="K6778" t="s">
        <v>68</v>
      </c>
      <c r="L6778" t="s">
        <v>7</v>
      </c>
      <c r="M6778" t="s">
        <v>8</v>
      </c>
      <c r="N6778">
        <v>7.8351599999999993E-2</v>
      </c>
    </row>
    <row r="6779" spans="6:14" x14ac:dyDescent="0.35">
      <c r="F6779" t="s">
        <v>6814</v>
      </c>
      <c r="G6779">
        <v>2019</v>
      </c>
      <c r="H6779" t="s">
        <v>36</v>
      </c>
      <c r="I6779" t="s">
        <v>51</v>
      </c>
      <c r="J6779" t="s">
        <v>45</v>
      </c>
      <c r="K6779" t="s">
        <v>68</v>
      </c>
      <c r="L6779" t="s">
        <v>7</v>
      </c>
      <c r="M6779" t="s">
        <v>10</v>
      </c>
      <c r="N6779">
        <v>300.30062936739984</v>
      </c>
    </row>
    <row r="6780" spans="6:14" x14ac:dyDescent="0.35">
      <c r="F6780" t="s">
        <v>6815</v>
      </c>
      <c r="G6780">
        <v>2019</v>
      </c>
      <c r="H6780" t="s">
        <v>36</v>
      </c>
      <c r="I6780" t="s">
        <v>51</v>
      </c>
      <c r="J6780" t="s">
        <v>45</v>
      </c>
      <c r="K6780" t="s">
        <v>68</v>
      </c>
      <c r="L6780" t="s">
        <v>7</v>
      </c>
      <c r="M6780" t="s">
        <v>11</v>
      </c>
      <c r="N6780">
        <v>49.323361009999978</v>
      </c>
    </row>
    <row r="6781" spans="6:14" x14ac:dyDescent="0.35">
      <c r="F6781" t="s">
        <v>6816</v>
      </c>
      <c r="G6781">
        <v>2019</v>
      </c>
      <c r="H6781" t="s">
        <v>36</v>
      </c>
      <c r="I6781" t="s">
        <v>51</v>
      </c>
      <c r="J6781" t="s">
        <v>45</v>
      </c>
      <c r="K6781" t="s">
        <v>68</v>
      </c>
      <c r="L6781" t="s">
        <v>7</v>
      </c>
      <c r="M6781" t="s">
        <v>14</v>
      </c>
      <c r="N6781">
        <v>2.1564702000000002</v>
      </c>
    </row>
    <row r="6782" spans="6:14" x14ac:dyDescent="0.35">
      <c r="F6782" t="s">
        <v>6817</v>
      </c>
      <c r="G6782">
        <v>2019</v>
      </c>
      <c r="H6782" t="s">
        <v>36</v>
      </c>
      <c r="I6782" t="s">
        <v>51</v>
      </c>
      <c r="J6782" t="s">
        <v>45</v>
      </c>
      <c r="K6782" t="s">
        <v>68</v>
      </c>
      <c r="L6782" t="s">
        <v>7</v>
      </c>
      <c r="M6782" t="s">
        <v>31</v>
      </c>
      <c r="N6782">
        <v>7.5357999999999996E-3</v>
      </c>
    </row>
    <row r="6783" spans="6:14" x14ac:dyDescent="0.35">
      <c r="F6783" t="s">
        <v>6818</v>
      </c>
      <c r="G6783">
        <v>2019</v>
      </c>
      <c r="H6783" t="s">
        <v>36</v>
      </c>
      <c r="I6783" t="s">
        <v>50</v>
      </c>
      <c r="J6783" t="s">
        <v>9</v>
      </c>
      <c r="K6783" t="s">
        <v>68</v>
      </c>
      <c r="L6783" t="s">
        <v>3</v>
      </c>
      <c r="M6783" t="s">
        <v>29</v>
      </c>
      <c r="N6783">
        <v>2.3483999999999998</v>
      </c>
    </row>
    <row r="6784" spans="6:14" x14ac:dyDescent="0.35">
      <c r="F6784" t="s">
        <v>6819</v>
      </c>
      <c r="G6784">
        <v>2019</v>
      </c>
      <c r="H6784" t="s">
        <v>36</v>
      </c>
      <c r="I6784" t="s">
        <v>50</v>
      </c>
      <c r="J6784" t="s">
        <v>9</v>
      </c>
      <c r="K6784" t="s">
        <v>68</v>
      </c>
      <c r="L6784" t="s">
        <v>7</v>
      </c>
      <c r="M6784" t="s">
        <v>10</v>
      </c>
      <c r="N6784">
        <v>29.385399999999997</v>
      </c>
    </row>
    <row r="6785" spans="6:14" x14ac:dyDescent="0.35">
      <c r="F6785" t="s">
        <v>6820</v>
      </c>
      <c r="G6785">
        <v>2019</v>
      </c>
      <c r="H6785" t="s">
        <v>36</v>
      </c>
      <c r="I6785" t="s">
        <v>50</v>
      </c>
      <c r="J6785" t="s">
        <v>9</v>
      </c>
      <c r="K6785" t="s">
        <v>68</v>
      </c>
      <c r="L6785" t="s">
        <v>7</v>
      </c>
      <c r="M6785" t="s">
        <v>14</v>
      </c>
      <c r="N6785">
        <v>245.59290120468</v>
      </c>
    </row>
    <row r="6786" spans="6:14" x14ac:dyDescent="0.35">
      <c r="F6786" t="s">
        <v>6821</v>
      </c>
      <c r="G6786">
        <v>2019</v>
      </c>
      <c r="H6786" t="s">
        <v>36</v>
      </c>
      <c r="I6786" t="s">
        <v>50</v>
      </c>
      <c r="J6786" t="s">
        <v>5</v>
      </c>
      <c r="K6786" t="s">
        <v>68</v>
      </c>
      <c r="L6786" t="s">
        <v>7</v>
      </c>
      <c r="M6786" t="s">
        <v>10</v>
      </c>
      <c r="N6786">
        <v>33.583300000000001</v>
      </c>
    </row>
    <row r="6787" spans="6:14" x14ac:dyDescent="0.35">
      <c r="F6787" t="s">
        <v>6822</v>
      </c>
      <c r="G6787">
        <v>2019</v>
      </c>
      <c r="H6787" t="s">
        <v>36</v>
      </c>
      <c r="I6787" t="s">
        <v>50</v>
      </c>
      <c r="J6787" t="s">
        <v>5</v>
      </c>
      <c r="K6787" t="s">
        <v>68</v>
      </c>
      <c r="L6787" t="s">
        <v>7</v>
      </c>
      <c r="M6787" t="s">
        <v>14</v>
      </c>
      <c r="N6787">
        <v>492.90988231599999</v>
      </c>
    </row>
    <row r="6788" spans="6:14" x14ac:dyDescent="0.35">
      <c r="F6788" t="s">
        <v>6823</v>
      </c>
      <c r="G6788">
        <v>2019</v>
      </c>
      <c r="H6788" t="s">
        <v>36</v>
      </c>
      <c r="I6788" t="s">
        <v>50</v>
      </c>
      <c r="J6788" t="s">
        <v>45</v>
      </c>
      <c r="K6788" t="s">
        <v>68</v>
      </c>
      <c r="L6788" t="s">
        <v>7</v>
      </c>
      <c r="M6788" t="s">
        <v>14</v>
      </c>
      <c r="N6788">
        <v>0.80124328989999993</v>
      </c>
    </row>
    <row r="6789" spans="6:14" x14ac:dyDescent="0.35">
      <c r="F6789" t="s">
        <v>6824</v>
      </c>
      <c r="G6789">
        <v>2019</v>
      </c>
      <c r="H6789" t="s">
        <v>36</v>
      </c>
      <c r="I6789" t="s">
        <v>49</v>
      </c>
      <c r="J6789" t="s">
        <v>5</v>
      </c>
      <c r="K6789" t="s">
        <v>67</v>
      </c>
      <c r="L6789" t="s">
        <v>3</v>
      </c>
      <c r="M6789" t="s">
        <v>4</v>
      </c>
      <c r="N6789">
        <v>1230.376021</v>
      </c>
    </row>
    <row r="6790" spans="6:14" x14ac:dyDescent="0.35">
      <c r="F6790" t="s">
        <v>6825</v>
      </c>
      <c r="G6790">
        <v>2019</v>
      </c>
      <c r="H6790" t="s">
        <v>36</v>
      </c>
      <c r="I6790" t="s">
        <v>49</v>
      </c>
      <c r="J6790" t="s">
        <v>5</v>
      </c>
      <c r="K6790" t="s">
        <v>67</v>
      </c>
      <c r="L6790" t="s">
        <v>3</v>
      </c>
      <c r="M6790" t="s">
        <v>6</v>
      </c>
      <c r="N6790">
        <v>41.943162000000001</v>
      </c>
    </row>
    <row r="6791" spans="6:14" x14ac:dyDescent="0.35">
      <c r="F6791" t="s">
        <v>6826</v>
      </c>
      <c r="G6791">
        <v>2019</v>
      </c>
      <c r="H6791" t="s">
        <v>36</v>
      </c>
      <c r="I6791" t="s">
        <v>49</v>
      </c>
      <c r="J6791" t="s">
        <v>5</v>
      </c>
      <c r="K6791" t="s">
        <v>67</v>
      </c>
      <c r="L6791" t="s">
        <v>7</v>
      </c>
      <c r="M6791" t="s">
        <v>10</v>
      </c>
      <c r="N6791">
        <v>23.5366</v>
      </c>
    </row>
    <row r="6792" spans="6:14" x14ac:dyDescent="0.35">
      <c r="F6792" t="s">
        <v>6827</v>
      </c>
      <c r="G6792">
        <v>2019</v>
      </c>
      <c r="H6792" t="s">
        <v>36</v>
      </c>
      <c r="I6792" t="s">
        <v>49</v>
      </c>
      <c r="J6792" t="s">
        <v>5</v>
      </c>
      <c r="K6792" t="s">
        <v>67</v>
      </c>
      <c r="L6792" t="s">
        <v>7</v>
      </c>
      <c r="M6792" t="s">
        <v>15</v>
      </c>
      <c r="N6792">
        <v>0.26445200000000002</v>
      </c>
    </row>
    <row r="6793" spans="6:14" x14ac:dyDescent="0.35">
      <c r="F6793" t="s">
        <v>6828</v>
      </c>
      <c r="G6793">
        <v>2019</v>
      </c>
      <c r="H6793" t="s">
        <v>36</v>
      </c>
      <c r="I6793" t="s">
        <v>49</v>
      </c>
      <c r="J6793" t="s">
        <v>5</v>
      </c>
      <c r="K6793" t="s">
        <v>67</v>
      </c>
      <c r="L6793" t="s">
        <v>7</v>
      </c>
      <c r="M6793" t="s">
        <v>31</v>
      </c>
      <c r="N6793">
        <v>348.34</v>
      </c>
    </row>
    <row r="6794" spans="6:14" x14ac:dyDescent="0.35">
      <c r="F6794" t="s">
        <v>6829</v>
      </c>
      <c r="G6794">
        <v>2019</v>
      </c>
      <c r="H6794" t="s">
        <v>36</v>
      </c>
      <c r="I6794" t="s">
        <v>49</v>
      </c>
      <c r="J6794" t="s">
        <v>5</v>
      </c>
      <c r="K6794" t="s">
        <v>68</v>
      </c>
      <c r="L6794" t="s">
        <v>3</v>
      </c>
      <c r="M6794" t="s">
        <v>4</v>
      </c>
      <c r="N6794">
        <v>212.306071</v>
      </c>
    </row>
    <row r="6795" spans="6:14" x14ac:dyDescent="0.35">
      <c r="F6795" t="s">
        <v>6830</v>
      </c>
      <c r="G6795">
        <v>2019</v>
      </c>
      <c r="H6795" t="s">
        <v>36</v>
      </c>
      <c r="I6795" t="s">
        <v>49</v>
      </c>
      <c r="J6795" t="s">
        <v>5</v>
      </c>
      <c r="K6795" t="s">
        <v>68</v>
      </c>
      <c r="L6795" t="s">
        <v>7</v>
      </c>
      <c r="M6795" t="s">
        <v>14</v>
      </c>
      <c r="N6795">
        <v>160.84731495809999</v>
      </c>
    </row>
    <row r="6796" spans="6:14" x14ac:dyDescent="0.35">
      <c r="F6796" t="s">
        <v>6831</v>
      </c>
      <c r="G6796">
        <v>2019</v>
      </c>
      <c r="H6796" t="s">
        <v>36</v>
      </c>
      <c r="I6796" t="s">
        <v>49</v>
      </c>
      <c r="J6796" t="s">
        <v>5</v>
      </c>
      <c r="K6796" t="s">
        <v>68</v>
      </c>
      <c r="L6796" t="s">
        <v>7</v>
      </c>
      <c r="M6796" t="s">
        <v>34</v>
      </c>
      <c r="N6796">
        <v>566.63599999999997</v>
      </c>
    </row>
    <row r="6797" spans="6:14" x14ac:dyDescent="0.35">
      <c r="F6797" t="s">
        <v>6832</v>
      </c>
      <c r="G6797">
        <v>2019</v>
      </c>
      <c r="H6797" t="s">
        <v>36</v>
      </c>
      <c r="I6797" t="s">
        <v>49</v>
      </c>
      <c r="J6797" t="s">
        <v>5</v>
      </c>
      <c r="K6797" t="s">
        <v>68</v>
      </c>
      <c r="L6797" t="s">
        <v>7</v>
      </c>
      <c r="M6797" t="s">
        <v>31</v>
      </c>
      <c r="N6797">
        <v>141.43315000000001</v>
      </c>
    </row>
    <row r="6798" spans="6:14" x14ac:dyDescent="0.35">
      <c r="F6798" t="s">
        <v>6833</v>
      </c>
      <c r="G6798">
        <v>2019</v>
      </c>
      <c r="H6798" t="s">
        <v>36</v>
      </c>
      <c r="I6798" t="s">
        <v>49</v>
      </c>
      <c r="J6798" t="s">
        <v>45</v>
      </c>
      <c r="K6798" t="s">
        <v>68</v>
      </c>
      <c r="L6798" t="s">
        <v>7</v>
      </c>
      <c r="M6798" t="s">
        <v>14</v>
      </c>
      <c r="N6798">
        <v>8.0124328990000002</v>
      </c>
    </row>
    <row r="6799" spans="6:14" x14ac:dyDescent="0.35">
      <c r="F6799" t="s">
        <v>6834</v>
      </c>
      <c r="G6799">
        <v>2019</v>
      </c>
      <c r="H6799" t="s">
        <v>36</v>
      </c>
      <c r="I6799" t="s">
        <v>48</v>
      </c>
      <c r="J6799" t="s">
        <v>9</v>
      </c>
      <c r="K6799" t="s">
        <v>68</v>
      </c>
      <c r="L6799" t="s">
        <v>7</v>
      </c>
      <c r="M6799" t="s">
        <v>14</v>
      </c>
      <c r="N6799">
        <v>360.38728002131978</v>
      </c>
    </row>
    <row r="6800" spans="6:14" x14ac:dyDescent="0.35">
      <c r="F6800" t="s">
        <v>6835</v>
      </c>
      <c r="G6800">
        <v>2019</v>
      </c>
      <c r="H6800" t="s">
        <v>36</v>
      </c>
      <c r="I6800" t="s">
        <v>48</v>
      </c>
      <c r="J6800" t="s">
        <v>5</v>
      </c>
      <c r="K6800" t="s">
        <v>67</v>
      </c>
      <c r="L6800" t="s">
        <v>3</v>
      </c>
      <c r="M6800" t="s">
        <v>12</v>
      </c>
      <c r="N6800">
        <v>1715.8690000000001</v>
      </c>
    </row>
    <row r="6801" spans="6:14" x14ac:dyDescent="0.35">
      <c r="F6801" t="s">
        <v>6836</v>
      </c>
      <c r="G6801">
        <v>2019</v>
      </c>
      <c r="H6801" t="s">
        <v>36</v>
      </c>
      <c r="I6801" t="s">
        <v>48</v>
      </c>
      <c r="J6801" t="s">
        <v>5</v>
      </c>
      <c r="K6801" t="s">
        <v>67</v>
      </c>
      <c r="L6801" t="s">
        <v>3</v>
      </c>
      <c r="M6801" t="s">
        <v>29</v>
      </c>
      <c r="N6801">
        <v>312.4178</v>
      </c>
    </row>
    <row r="6802" spans="6:14" x14ac:dyDescent="0.35">
      <c r="F6802" t="s">
        <v>6837</v>
      </c>
      <c r="G6802">
        <v>2019</v>
      </c>
      <c r="H6802" t="s">
        <v>36</v>
      </c>
      <c r="I6802" t="s">
        <v>48</v>
      </c>
      <c r="J6802" t="s">
        <v>5</v>
      </c>
      <c r="K6802" t="s">
        <v>68</v>
      </c>
      <c r="L6802" t="s">
        <v>3</v>
      </c>
      <c r="M6802" t="s">
        <v>12</v>
      </c>
      <c r="N6802">
        <v>1190.9913300000001</v>
      </c>
    </row>
    <row r="6803" spans="6:14" x14ac:dyDescent="0.35">
      <c r="F6803" t="s">
        <v>6838</v>
      </c>
      <c r="G6803">
        <v>2019</v>
      </c>
      <c r="H6803" t="s">
        <v>36</v>
      </c>
      <c r="I6803" t="s">
        <v>48</v>
      </c>
      <c r="J6803" t="s">
        <v>5</v>
      </c>
      <c r="K6803" t="s">
        <v>68</v>
      </c>
      <c r="L6803" t="s">
        <v>7</v>
      </c>
      <c r="M6803" t="s">
        <v>8</v>
      </c>
      <c r="N6803">
        <v>163.73790100000002</v>
      </c>
    </row>
    <row r="6804" spans="6:14" x14ac:dyDescent="0.35">
      <c r="F6804" t="s">
        <v>6839</v>
      </c>
      <c r="G6804">
        <v>2019</v>
      </c>
      <c r="H6804" t="s">
        <v>36</v>
      </c>
      <c r="I6804" t="s">
        <v>48</v>
      </c>
      <c r="J6804" t="s">
        <v>5</v>
      </c>
      <c r="K6804" t="s">
        <v>68</v>
      </c>
      <c r="L6804" t="s">
        <v>7</v>
      </c>
      <c r="M6804" t="s">
        <v>30</v>
      </c>
      <c r="N6804">
        <v>48.58</v>
      </c>
    </row>
    <row r="6805" spans="6:14" x14ac:dyDescent="0.35">
      <c r="F6805" t="s">
        <v>6840</v>
      </c>
      <c r="G6805">
        <v>2019</v>
      </c>
      <c r="H6805" t="s">
        <v>36</v>
      </c>
      <c r="I6805" t="s">
        <v>48</v>
      </c>
      <c r="J6805" t="s">
        <v>5</v>
      </c>
      <c r="K6805" t="s">
        <v>68</v>
      </c>
      <c r="L6805" t="s">
        <v>7</v>
      </c>
      <c r="M6805" t="s">
        <v>14</v>
      </c>
      <c r="N6805">
        <v>2049.4160491493999</v>
      </c>
    </row>
    <row r="6806" spans="6:14" x14ac:dyDescent="0.35">
      <c r="F6806" t="s">
        <v>6841</v>
      </c>
      <c r="G6806">
        <v>2019</v>
      </c>
      <c r="H6806" t="s">
        <v>36</v>
      </c>
      <c r="I6806" t="s">
        <v>48</v>
      </c>
      <c r="J6806" t="s">
        <v>5</v>
      </c>
      <c r="K6806" t="s">
        <v>68</v>
      </c>
      <c r="L6806" t="s">
        <v>7</v>
      </c>
      <c r="M6806" t="s">
        <v>15</v>
      </c>
      <c r="N6806">
        <v>56.776828880000004</v>
      </c>
    </row>
    <row r="6807" spans="6:14" x14ac:dyDescent="0.35">
      <c r="F6807" t="s">
        <v>6842</v>
      </c>
      <c r="G6807">
        <v>2019</v>
      </c>
      <c r="H6807" t="s">
        <v>36</v>
      </c>
      <c r="I6807" t="s">
        <v>48</v>
      </c>
      <c r="J6807" t="s">
        <v>5</v>
      </c>
      <c r="K6807" t="s">
        <v>68</v>
      </c>
      <c r="L6807" t="s">
        <v>7</v>
      </c>
      <c r="M6807" t="s">
        <v>32</v>
      </c>
      <c r="N6807">
        <v>1249.6712</v>
      </c>
    </row>
    <row r="6808" spans="6:14" x14ac:dyDescent="0.35">
      <c r="F6808" t="s">
        <v>6843</v>
      </c>
      <c r="G6808">
        <v>2019</v>
      </c>
      <c r="H6808" t="s">
        <v>36</v>
      </c>
      <c r="I6808" t="s">
        <v>48</v>
      </c>
      <c r="J6808" t="s">
        <v>45</v>
      </c>
      <c r="K6808" t="s">
        <v>67</v>
      </c>
      <c r="L6808" t="s">
        <v>3</v>
      </c>
      <c r="M6808" t="s">
        <v>6</v>
      </c>
      <c r="N6808">
        <v>323.30712899999997</v>
      </c>
    </row>
    <row r="6809" spans="6:14" x14ac:dyDescent="0.35">
      <c r="F6809" t="s">
        <v>6844</v>
      </c>
      <c r="G6809">
        <v>2019</v>
      </c>
      <c r="H6809" t="s">
        <v>36</v>
      </c>
      <c r="I6809" t="s">
        <v>48</v>
      </c>
      <c r="J6809" t="s">
        <v>45</v>
      </c>
      <c r="K6809" t="s">
        <v>68</v>
      </c>
      <c r="L6809" t="s">
        <v>7</v>
      </c>
      <c r="M6809" t="s">
        <v>14</v>
      </c>
      <c r="N6809">
        <v>43.471301100000005</v>
      </c>
    </row>
    <row r="6810" spans="6:14" x14ac:dyDescent="0.35">
      <c r="F6810" t="s">
        <v>6845</v>
      </c>
      <c r="G6810">
        <v>2019</v>
      </c>
      <c r="H6810" t="s">
        <v>36</v>
      </c>
      <c r="I6810" t="s">
        <v>6</v>
      </c>
      <c r="J6810" t="s">
        <v>9</v>
      </c>
      <c r="K6810" t="s">
        <v>68</v>
      </c>
      <c r="L6810" t="s">
        <v>7</v>
      </c>
      <c r="M6810" t="s">
        <v>8</v>
      </c>
      <c r="N6810">
        <v>478.54300000000001</v>
      </c>
    </row>
    <row r="6811" spans="6:14" x14ac:dyDescent="0.35">
      <c r="F6811" t="s">
        <v>6846</v>
      </c>
      <c r="G6811">
        <v>2019</v>
      </c>
      <c r="H6811" t="s">
        <v>36</v>
      </c>
      <c r="I6811" t="s">
        <v>6</v>
      </c>
      <c r="J6811" t="s">
        <v>9</v>
      </c>
      <c r="K6811" t="s">
        <v>68</v>
      </c>
      <c r="L6811" t="s">
        <v>7</v>
      </c>
      <c r="M6811" t="s">
        <v>14</v>
      </c>
      <c r="N6811">
        <v>38.354223858410002</v>
      </c>
    </row>
    <row r="6812" spans="6:14" x14ac:dyDescent="0.35">
      <c r="F6812" t="s">
        <v>6847</v>
      </c>
      <c r="G6812">
        <v>2019</v>
      </c>
      <c r="H6812" t="s">
        <v>36</v>
      </c>
      <c r="I6812" t="s">
        <v>6</v>
      </c>
      <c r="J6812" t="s">
        <v>9</v>
      </c>
      <c r="K6812" t="s">
        <v>68</v>
      </c>
      <c r="L6812" t="s">
        <v>7</v>
      </c>
      <c r="M6812" t="s">
        <v>15</v>
      </c>
      <c r="N6812">
        <v>6.6001500000000002</v>
      </c>
    </row>
    <row r="6813" spans="6:14" x14ac:dyDescent="0.35">
      <c r="F6813" t="s">
        <v>6848</v>
      </c>
      <c r="G6813">
        <v>2019</v>
      </c>
      <c r="H6813" t="s">
        <v>36</v>
      </c>
      <c r="I6813" t="s">
        <v>6</v>
      </c>
      <c r="J6813" t="s">
        <v>5</v>
      </c>
      <c r="K6813" t="s">
        <v>67</v>
      </c>
      <c r="L6813" t="s">
        <v>3</v>
      </c>
      <c r="M6813" t="s">
        <v>6</v>
      </c>
      <c r="N6813">
        <v>0</v>
      </c>
    </row>
    <row r="6814" spans="6:14" x14ac:dyDescent="0.35">
      <c r="F6814" t="s">
        <v>6849</v>
      </c>
      <c r="G6814">
        <v>2019</v>
      </c>
      <c r="H6814" t="s">
        <v>36</v>
      </c>
      <c r="I6814" t="s">
        <v>6</v>
      </c>
      <c r="J6814" t="s">
        <v>5</v>
      </c>
      <c r="K6814" t="s">
        <v>67</v>
      </c>
      <c r="L6814" t="s">
        <v>7</v>
      </c>
      <c r="M6814" t="s">
        <v>15</v>
      </c>
      <c r="N6814">
        <v>2.5370899999999998E-2</v>
      </c>
    </row>
    <row r="6815" spans="6:14" x14ac:dyDescent="0.35">
      <c r="F6815" t="s">
        <v>6850</v>
      </c>
      <c r="G6815">
        <v>2019</v>
      </c>
      <c r="H6815" t="s">
        <v>36</v>
      </c>
      <c r="I6815" t="s">
        <v>6</v>
      </c>
      <c r="J6815" t="s">
        <v>5</v>
      </c>
      <c r="K6815" t="s">
        <v>68</v>
      </c>
      <c r="L6815" t="s">
        <v>7</v>
      </c>
      <c r="M6815" t="s">
        <v>8</v>
      </c>
      <c r="N6815">
        <v>270.4864</v>
      </c>
    </row>
    <row r="6816" spans="6:14" x14ac:dyDescent="0.35">
      <c r="F6816" t="s">
        <v>6851</v>
      </c>
      <c r="G6816">
        <v>2019</v>
      </c>
      <c r="H6816" t="s">
        <v>36</v>
      </c>
      <c r="I6816" t="s">
        <v>6</v>
      </c>
      <c r="J6816" t="s">
        <v>5</v>
      </c>
      <c r="K6816" t="s">
        <v>68</v>
      </c>
      <c r="L6816" t="s">
        <v>7</v>
      </c>
      <c r="M6816" t="s">
        <v>14</v>
      </c>
      <c r="N6816">
        <v>124.89590239859001</v>
      </c>
    </row>
    <row r="6817" spans="6:14" x14ac:dyDescent="0.35">
      <c r="F6817" t="s">
        <v>6852</v>
      </c>
      <c r="G6817">
        <v>2019</v>
      </c>
      <c r="H6817" t="s">
        <v>36</v>
      </c>
      <c r="I6817" t="s">
        <v>6</v>
      </c>
      <c r="J6817" t="s">
        <v>5</v>
      </c>
      <c r="K6817" t="s">
        <v>68</v>
      </c>
      <c r="L6817" t="s">
        <v>7</v>
      </c>
      <c r="M6817" t="s">
        <v>15</v>
      </c>
      <c r="N6817">
        <v>1.9737100000000001</v>
      </c>
    </row>
    <row r="6818" spans="6:14" x14ac:dyDescent="0.35">
      <c r="F6818" t="s">
        <v>6853</v>
      </c>
      <c r="G6818">
        <v>2019</v>
      </c>
      <c r="H6818" t="s">
        <v>36</v>
      </c>
      <c r="I6818" t="s">
        <v>6</v>
      </c>
      <c r="J6818" t="s">
        <v>45</v>
      </c>
      <c r="K6818" t="s">
        <v>67</v>
      </c>
      <c r="L6818" t="s">
        <v>3</v>
      </c>
      <c r="M6818" t="s">
        <v>6</v>
      </c>
      <c r="N6818">
        <v>4.4901879999999998</v>
      </c>
    </row>
    <row r="6819" spans="6:14" x14ac:dyDescent="0.35">
      <c r="F6819" t="s">
        <v>6854</v>
      </c>
      <c r="G6819">
        <v>2019</v>
      </c>
      <c r="H6819" t="s">
        <v>36</v>
      </c>
      <c r="I6819" t="s">
        <v>6</v>
      </c>
      <c r="J6819" t="s">
        <v>45</v>
      </c>
      <c r="K6819" t="s">
        <v>68</v>
      </c>
      <c r="L6819" t="s">
        <v>7</v>
      </c>
      <c r="M6819" t="s">
        <v>8</v>
      </c>
      <c r="N6819">
        <v>568.57119999999998</v>
      </c>
    </row>
    <row r="6820" spans="6:14" x14ac:dyDescent="0.35">
      <c r="F6820" t="s">
        <v>6855</v>
      </c>
      <c r="G6820">
        <v>2019</v>
      </c>
      <c r="H6820" t="s">
        <v>36</v>
      </c>
      <c r="I6820" t="s">
        <v>6</v>
      </c>
      <c r="J6820" t="s">
        <v>45</v>
      </c>
      <c r="K6820" t="s">
        <v>68</v>
      </c>
      <c r="L6820" t="s">
        <v>7</v>
      </c>
      <c r="M6820" t="s">
        <v>10</v>
      </c>
      <c r="N6820">
        <v>16.559999999999999</v>
      </c>
    </row>
    <row r="6821" spans="6:14" x14ac:dyDescent="0.35">
      <c r="F6821" t="s">
        <v>6856</v>
      </c>
      <c r="G6821">
        <v>2019</v>
      </c>
      <c r="H6821" t="s">
        <v>36</v>
      </c>
      <c r="I6821" t="s">
        <v>6</v>
      </c>
      <c r="J6821" t="s">
        <v>45</v>
      </c>
      <c r="K6821" t="s">
        <v>68</v>
      </c>
      <c r="L6821" t="s">
        <v>7</v>
      </c>
      <c r="M6821" t="s">
        <v>15</v>
      </c>
      <c r="N6821">
        <v>8.8651100000000007E-3</v>
      </c>
    </row>
    <row r="6822" spans="6:14" x14ac:dyDescent="0.35">
      <c r="F6822" t="s">
        <v>6857</v>
      </c>
      <c r="G6822">
        <v>2019</v>
      </c>
      <c r="H6822" t="s">
        <v>37</v>
      </c>
      <c r="I6822" t="s">
        <v>46</v>
      </c>
      <c r="J6822" t="s">
        <v>5</v>
      </c>
      <c r="K6822" t="s">
        <v>67</v>
      </c>
      <c r="L6822" t="s">
        <v>3</v>
      </c>
      <c r="M6822" t="s">
        <v>12</v>
      </c>
      <c r="N6822">
        <v>156.49169000000001</v>
      </c>
    </row>
    <row r="6823" spans="6:14" x14ac:dyDescent="0.35">
      <c r="F6823" t="s">
        <v>6858</v>
      </c>
      <c r="G6823">
        <v>2019</v>
      </c>
      <c r="H6823" t="s">
        <v>37</v>
      </c>
      <c r="I6823" t="s">
        <v>46</v>
      </c>
      <c r="J6823" t="s">
        <v>5</v>
      </c>
      <c r="K6823" t="s">
        <v>67</v>
      </c>
      <c r="L6823" t="s">
        <v>3</v>
      </c>
      <c r="M6823" t="s">
        <v>4</v>
      </c>
      <c r="N6823">
        <v>89.208486463728718</v>
      </c>
    </row>
    <row r="6824" spans="6:14" x14ac:dyDescent="0.35">
      <c r="F6824" t="s">
        <v>6859</v>
      </c>
      <c r="G6824">
        <v>2019</v>
      </c>
      <c r="H6824" t="s">
        <v>37</v>
      </c>
      <c r="I6824" t="s">
        <v>46</v>
      </c>
      <c r="J6824" t="s">
        <v>5</v>
      </c>
      <c r="K6824" t="s">
        <v>67</v>
      </c>
      <c r="L6824" t="s">
        <v>3</v>
      </c>
      <c r="M6824" t="s">
        <v>29</v>
      </c>
      <c r="N6824">
        <v>27.936909</v>
      </c>
    </row>
    <row r="6825" spans="6:14" x14ac:dyDescent="0.35">
      <c r="F6825" t="s">
        <v>6860</v>
      </c>
      <c r="G6825">
        <v>2019</v>
      </c>
      <c r="H6825" t="s">
        <v>37</v>
      </c>
      <c r="I6825" t="s">
        <v>46</v>
      </c>
      <c r="J6825" t="s">
        <v>5</v>
      </c>
      <c r="K6825" t="s">
        <v>67</v>
      </c>
      <c r="L6825" t="s">
        <v>3</v>
      </c>
      <c r="M6825" t="s">
        <v>6</v>
      </c>
      <c r="N6825">
        <v>0.19607832730585389</v>
      </c>
    </row>
    <row r="6826" spans="6:14" x14ac:dyDescent="0.35">
      <c r="F6826" t="s">
        <v>6861</v>
      </c>
      <c r="G6826">
        <v>2019</v>
      </c>
      <c r="H6826" t="s">
        <v>37</v>
      </c>
      <c r="I6826" t="s">
        <v>47</v>
      </c>
      <c r="J6826" t="s">
        <v>5</v>
      </c>
      <c r="K6826" t="s">
        <v>67</v>
      </c>
      <c r="L6826" t="s">
        <v>3</v>
      </c>
      <c r="M6826" t="s">
        <v>12</v>
      </c>
      <c r="N6826">
        <v>0.20895</v>
      </c>
    </row>
    <row r="6827" spans="6:14" x14ac:dyDescent="0.35">
      <c r="F6827" t="s">
        <v>6862</v>
      </c>
      <c r="G6827">
        <v>2019</v>
      </c>
      <c r="H6827" t="s">
        <v>37</v>
      </c>
      <c r="I6827" t="s">
        <v>47</v>
      </c>
      <c r="J6827" t="s">
        <v>5</v>
      </c>
      <c r="K6827" t="s">
        <v>67</v>
      </c>
      <c r="L6827" t="s">
        <v>3</v>
      </c>
      <c r="M6827" t="s">
        <v>4</v>
      </c>
      <c r="N6827">
        <v>983.27064991302655</v>
      </c>
    </row>
    <row r="6828" spans="6:14" x14ac:dyDescent="0.35">
      <c r="F6828" t="s">
        <v>6863</v>
      </c>
      <c r="G6828">
        <v>2019</v>
      </c>
      <c r="H6828" t="s">
        <v>37</v>
      </c>
      <c r="I6828" t="s">
        <v>47</v>
      </c>
      <c r="J6828" t="s">
        <v>5</v>
      </c>
      <c r="K6828" t="s">
        <v>67</v>
      </c>
      <c r="L6828" t="s">
        <v>3</v>
      </c>
      <c r="M6828" t="s">
        <v>16</v>
      </c>
      <c r="N6828">
        <v>2.4477000000000002</v>
      </c>
    </row>
    <row r="6829" spans="6:14" x14ac:dyDescent="0.35">
      <c r="F6829" t="s">
        <v>6864</v>
      </c>
      <c r="G6829">
        <v>2019</v>
      </c>
      <c r="H6829" t="s">
        <v>37</v>
      </c>
      <c r="I6829" t="s">
        <v>47</v>
      </c>
      <c r="J6829" t="s">
        <v>5</v>
      </c>
      <c r="K6829" t="s">
        <v>67</v>
      </c>
      <c r="L6829" t="s">
        <v>3</v>
      </c>
      <c r="M6829" t="s">
        <v>28</v>
      </c>
      <c r="N6829">
        <v>1991.6849999999999</v>
      </c>
    </row>
    <row r="6830" spans="6:14" x14ac:dyDescent="0.35">
      <c r="F6830" t="s">
        <v>6865</v>
      </c>
      <c r="G6830">
        <v>2019</v>
      </c>
      <c r="H6830" t="s">
        <v>37</v>
      </c>
      <c r="I6830" t="s">
        <v>47</v>
      </c>
      <c r="J6830" t="s">
        <v>5</v>
      </c>
      <c r="K6830" t="s">
        <v>67</v>
      </c>
      <c r="L6830" t="s">
        <v>3</v>
      </c>
      <c r="M6830" t="s">
        <v>29</v>
      </c>
      <c r="N6830">
        <v>11.972961</v>
      </c>
    </row>
    <row r="6831" spans="6:14" x14ac:dyDescent="0.35">
      <c r="F6831" t="s">
        <v>6866</v>
      </c>
      <c r="G6831">
        <v>2019</v>
      </c>
      <c r="H6831" t="s">
        <v>37</v>
      </c>
      <c r="I6831" t="s">
        <v>47</v>
      </c>
      <c r="J6831" t="s">
        <v>5</v>
      </c>
      <c r="K6831" t="s">
        <v>67</v>
      </c>
      <c r="L6831" t="s">
        <v>3</v>
      </c>
      <c r="M6831" t="s">
        <v>6</v>
      </c>
      <c r="N6831">
        <v>8.4033568845365794E-2</v>
      </c>
    </row>
    <row r="6832" spans="6:14" x14ac:dyDescent="0.35">
      <c r="F6832" t="s">
        <v>6867</v>
      </c>
      <c r="G6832">
        <v>2019</v>
      </c>
      <c r="H6832" t="s">
        <v>37</v>
      </c>
      <c r="I6832" t="s">
        <v>47</v>
      </c>
      <c r="J6832" t="s">
        <v>5</v>
      </c>
      <c r="K6832" t="s">
        <v>67</v>
      </c>
      <c r="L6832" t="s">
        <v>7</v>
      </c>
      <c r="M6832" t="s">
        <v>10</v>
      </c>
      <c r="N6832">
        <v>1.7754300000000001</v>
      </c>
    </row>
    <row r="6833" spans="6:14" x14ac:dyDescent="0.35">
      <c r="F6833" t="s">
        <v>6868</v>
      </c>
      <c r="G6833">
        <v>2019</v>
      </c>
      <c r="H6833" t="s">
        <v>37</v>
      </c>
      <c r="I6833" t="s">
        <v>47</v>
      </c>
      <c r="J6833" t="s">
        <v>5</v>
      </c>
      <c r="K6833" t="s">
        <v>67</v>
      </c>
      <c r="L6833" t="s">
        <v>7</v>
      </c>
      <c r="M6833" t="s">
        <v>31</v>
      </c>
      <c r="N6833">
        <v>0.29849999999999999</v>
      </c>
    </row>
    <row r="6834" spans="6:14" x14ac:dyDescent="0.35">
      <c r="F6834" t="s">
        <v>6869</v>
      </c>
      <c r="G6834">
        <v>2019</v>
      </c>
      <c r="H6834" t="s">
        <v>37</v>
      </c>
      <c r="I6834" t="s">
        <v>47</v>
      </c>
      <c r="J6834" t="s">
        <v>5</v>
      </c>
      <c r="K6834" t="s">
        <v>68</v>
      </c>
      <c r="L6834" t="s">
        <v>3</v>
      </c>
      <c r="M6834" t="s">
        <v>4</v>
      </c>
      <c r="N6834">
        <v>23.337289999999999</v>
      </c>
    </row>
    <row r="6835" spans="6:14" x14ac:dyDescent="0.35">
      <c r="F6835" t="s">
        <v>6870</v>
      </c>
      <c r="G6835">
        <v>2019</v>
      </c>
      <c r="H6835" t="s">
        <v>37</v>
      </c>
      <c r="I6835" t="s">
        <v>47</v>
      </c>
      <c r="J6835" t="s">
        <v>5</v>
      </c>
      <c r="K6835" t="s">
        <v>68</v>
      </c>
      <c r="L6835" t="s">
        <v>3</v>
      </c>
      <c r="M6835" t="s">
        <v>16</v>
      </c>
      <c r="N6835">
        <v>0.69849000000000006</v>
      </c>
    </row>
    <row r="6836" spans="6:14" x14ac:dyDescent="0.35">
      <c r="F6836" t="s">
        <v>6871</v>
      </c>
      <c r="G6836">
        <v>2019</v>
      </c>
      <c r="H6836" t="s">
        <v>37</v>
      </c>
      <c r="I6836" t="s">
        <v>51</v>
      </c>
      <c r="J6836" t="s">
        <v>9</v>
      </c>
      <c r="K6836" t="s">
        <v>68</v>
      </c>
      <c r="L6836" t="s">
        <v>7</v>
      </c>
      <c r="M6836" t="s">
        <v>10</v>
      </c>
      <c r="N6836">
        <v>3.0342155999999999E-2</v>
      </c>
    </row>
    <row r="6837" spans="6:14" x14ac:dyDescent="0.35">
      <c r="F6837" t="s">
        <v>6872</v>
      </c>
      <c r="G6837">
        <v>2019</v>
      </c>
      <c r="H6837" t="s">
        <v>37</v>
      </c>
      <c r="I6837" t="s">
        <v>51</v>
      </c>
      <c r="J6837" t="s">
        <v>5</v>
      </c>
      <c r="K6837" t="s">
        <v>68</v>
      </c>
      <c r="L6837" t="s">
        <v>7</v>
      </c>
      <c r="M6837" t="s">
        <v>10</v>
      </c>
      <c r="N6837">
        <v>3.9525700000000001</v>
      </c>
    </row>
    <row r="6838" spans="6:14" x14ac:dyDescent="0.35">
      <c r="F6838" t="s">
        <v>6873</v>
      </c>
      <c r="G6838">
        <v>2019</v>
      </c>
      <c r="H6838" t="s">
        <v>37</v>
      </c>
      <c r="I6838" t="s">
        <v>51</v>
      </c>
      <c r="J6838" t="s">
        <v>45</v>
      </c>
      <c r="K6838" t="s">
        <v>68</v>
      </c>
      <c r="L6838" t="s">
        <v>7</v>
      </c>
      <c r="M6838" t="s">
        <v>10</v>
      </c>
      <c r="N6838">
        <v>1.3901429999999999E-2</v>
      </c>
    </row>
    <row r="6839" spans="6:14" x14ac:dyDescent="0.35">
      <c r="F6839" t="s">
        <v>6874</v>
      </c>
      <c r="G6839">
        <v>2019</v>
      </c>
      <c r="H6839" t="s">
        <v>37</v>
      </c>
      <c r="I6839" t="s">
        <v>49</v>
      </c>
      <c r="J6839" t="s">
        <v>5</v>
      </c>
      <c r="K6839" t="s">
        <v>67</v>
      </c>
      <c r="L6839" t="s">
        <v>3</v>
      </c>
      <c r="M6839" t="s">
        <v>4</v>
      </c>
      <c r="N6839">
        <v>190.46475000000001</v>
      </c>
    </row>
    <row r="6840" spans="6:14" x14ac:dyDescent="0.35">
      <c r="F6840" t="s">
        <v>6875</v>
      </c>
      <c r="G6840">
        <v>2019</v>
      </c>
      <c r="H6840" t="s">
        <v>37</v>
      </c>
      <c r="I6840" t="s">
        <v>49</v>
      </c>
      <c r="J6840" t="s">
        <v>5</v>
      </c>
      <c r="K6840" t="s">
        <v>67</v>
      </c>
      <c r="L6840" t="s">
        <v>3</v>
      </c>
      <c r="M6840" t="s">
        <v>16</v>
      </c>
      <c r="N6840">
        <v>1206.377</v>
      </c>
    </row>
    <row r="6841" spans="6:14" x14ac:dyDescent="0.35">
      <c r="F6841" t="s">
        <v>6876</v>
      </c>
      <c r="G6841">
        <v>2019</v>
      </c>
      <c r="H6841" t="s">
        <v>37</v>
      </c>
      <c r="I6841" t="s">
        <v>49</v>
      </c>
      <c r="J6841" t="s">
        <v>5</v>
      </c>
      <c r="K6841" t="s">
        <v>67</v>
      </c>
      <c r="L6841" t="s">
        <v>7</v>
      </c>
      <c r="M6841" t="s">
        <v>31</v>
      </c>
      <c r="N6841">
        <v>162.714</v>
      </c>
    </row>
    <row r="6842" spans="6:14" x14ac:dyDescent="0.35">
      <c r="F6842" t="s">
        <v>6877</v>
      </c>
      <c r="G6842">
        <v>2019</v>
      </c>
      <c r="H6842" t="s">
        <v>37</v>
      </c>
      <c r="I6842" t="s">
        <v>49</v>
      </c>
      <c r="J6842" t="s">
        <v>5</v>
      </c>
      <c r="K6842" t="s">
        <v>68</v>
      </c>
      <c r="L6842" t="s">
        <v>3</v>
      </c>
      <c r="M6842" t="s">
        <v>4</v>
      </c>
      <c r="N6842">
        <v>2478.7254600000001</v>
      </c>
    </row>
    <row r="6843" spans="6:14" x14ac:dyDescent="0.35">
      <c r="F6843" t="s">
        <v>6878</v>
      </c>
      <c r="G6843">
        <v>2019</v>
      </c>
      <c r="H6843" t="s">
        <v>37</v>
      </c>
      <c r="I6843" t="s">
        <v>49</v>
      </c>
      <c r="J6843" t="s">
        <v>5</v>
      </c>
      <c r="K6843" t="s">
        <v>68</v>
      </c>
      <c r="L6843" t="s">
        <v>3</v>
      </c>
      <c r="M6843" t="s">
        <v>16</v>
      </c>
      <c r="N6843">
        <v>1249.7370000000001</v>
      </c>
    </row>
    <row r="6844" spans="6:14" x14ac:dyDescent="0.35">
      <c r="F6844" t="s">
        <v>6879</v>
      </c>
      <c r="G6844">
        <v>2019</v>
      </c>
      <c r="H6844" t="s">
        <v>37</v>
      </c>
      <c r="I6844" t="s">
        <v>49</v>
      </c>
      <c r="J6844" t="s">
        <v>5</v>
      </c>
      <c r="K6844" t="s">
        <v>68</v>
      </c>
      <c r="L6844" t="s">
        <v>3</v>
      </c>
      <c r="M6844" t="s">
        <v>29</v>
      </c>
      <c r="N6844">
        <v>2.6865000000000001</v>
      </c>
    </row>
    <row r="6845" spans="6:14" x14ac:dyDescent="0.35">
      <c r="F6845" t="s">
        <v>6880</v>
      </c>
      <c r="G6845">
        <v>2019</v>
      </c>
      <c r="H6845" t="s">
        <v>37</v>
      </c>
      <c r="I6845" t="s">
        <v>49</v>
      </c>
      <c r="J6845" t="s">
        <v>5</v>
      </c>
      <c r="K6845" t="s">
        <v>68</v>
      </c>
      <c r="L6845" t="s">
        <v>7</v>
      </c>
      <c r="M6845" t="s">
        <v>31</v>
      </c>
      <c r="N6845">
        <v>56.002299999999998</v>
      </c>
    </row>
    <row r="6846" spans="6:14" x14ac:dyDescent="0.35">
      <c r="F6846" t="s">
        <v>6881</v>
      </c>
      <c r="G6846">
        <v>2019</v>
      </c>
      <c r="H6846" t="s">
        <v>37</v>
      </c>
      <c r="I6846" t="s">
        <v>48</v>
      </c>
      <c r="J6846" t="s">
        <v>5</v>
      </c>
      <c r="K6846" t="s">
        <v>67</v>
      </c>
      <c r="L6846" t="s">
        <v>3</v>
      </c>
      <c r="M6846" t="s">
        <v>12</v>
      </c>
      <c r="N6846">
        <v>171.65109999999999</v>
      </c>
    </row>
    <row r="6847" spans="6:14" x14ac:dyDescent="0.35">
      <c r="F6847" t="s">
        <v>6882</v>
      </c>
      <c r="G6847">
        <v>2019</v>
      </c>
      <c r="H6847" t="s">
        <v>37</v>
      </c>
      <c r="I6847" t="s">
        <v>48</v>
      </c>
      <c r="J6847" t="s">
        <v>5</v>
      </c>
      <c r="K6847" t="s">
        <v>67</v>
      </c>
      <c r="L6847" t="s">
        <v>3</v>
      </c>
      <c r="M6847" t="s">
        <v>4</v>
      </c>
      <c r="N6847">
        <v>60.064529999999998</v>
      </c>
    </row>
    <row r="6848" spans="6:14" x14ac:dyDescent="0.35">
      <c r="F6848" t="s">
        <v>6883</v>
      </c>
      <c r="G6848">
        <v>2019</v>
      </c>
      <c r="H6848" t="s">
        <v>37</v>
      </c>
      <c r="I6848" t="s">
        <v>48</v>
      </c>
      <c r="J6848" t="s">
        <v>5</v>
      </c>
      <c r="K6848" t="s">
        <v>67</v>
      </c>
      <c r="L6848" t="s">
        <v>3</v>
      </c>
      <c r="M6848" t="s">
        <v>29</v>
      </c>
      <c r="N6848">
        <v>30.994199999999999</v>
      </c>
    </row>
    <row r="6849" spans="6:14" x14ac:dyDescent="0.35">
      <c r="F6849" t="s">
        <v>6884</v>
      </c>
      <c r="G6849">
        <v>2019</v>
      </c>
      <c r="H6849" t="s">
        <v>37</v>
      </c>
      <c r="I6849" t="s">
        <v>48</v>
      </c>
      <c r="J6849" t="s">
        <v>5</v>
      </c>
      <c r="K6849" t="s">
        <v>67</v>
      </c>
      <c r="L6849" t="s">
        <v>7</v>
      </c>
      <c r="M6849" t="s">
        <v>15</v>
      </c>
      <c r="N6849">
        <v>130.49567999999999</v>
      </c>
    </row>
    <row r="6850" spans="6:14" x14ac:dyDescent="0.35">
      <c r="F6850" t="s">
        <v>6885</v>
      </c>
      <c r="G6850">
        <v>2019</v>
      </c>
      <c r="H6850" t="s">
        <v>37</v>
      </c>
      <c r="I6850" t="s">
        <v>48</v>
      </c>
      <c r="J6850" t="s">
        <v>5</v>
      </c>
      <c r="K6850" t="s">
        <v>68</v>
      </c>
      <c r="L6850" t="s">
        <v>3</v>
      </c>
      <c r="M6850" t="s">
        <v>12</v>
      </c>
      <c r="N6850">
        <v>453.28663999999998</v>
      </c>
    </row>
    <row r="6851" spans="6:14" x14ac:dyDescent="0.35">
      <c r="F6851" t="s">
        <v>6886</v>
      </c>
      <c r="G6851">
        <v>2019</v>
      </c>
      <c r="H6851" t="s">
        <v>37</v>
      </c>
      <c r="I6851" t="s">
        <v>48</v>
      </c>
      <c r="J6851" t="s">
        <v>5</v>
      </c>
      <c r="K6851" t="s">
        <v>68</v>
      </c>
      <c r="L6851" t="s">
        <v>3</v>
      </c>
      <c r="M6851" t="s">
        <v>4</v>
      </c>
      <c r="N6851">
        <v>5.85</v>
      </c>
    </row>
    <row r="6852" spans="6:14" x14ac:dyDescent="0.35">
      <c r="F6852" t="s">
        <v>6887</v>
      </c>
      <c r="G6852">
        <v>2019</v>
      </c>
      <c r="H6852" t="s">
        <v>37</v>
      </c>
      <c r="I6852" t="s">
        <v>48</v>
      </c>
      <c r="J6852" t="s">
        <v>5</v>
      </c>
      <c r="K6852" t="s">
        <v>68</v>
      </c>
      <c r="L6852" t="s">
        <v>3</v>
      </c>
      <c r="M6852" t="s">
        <v>16</v>
      </c>
      <c r="N6852">
        <v>196.727</v>
      </c>
    </row>
    <row r="6853" spans="6:14" x14ac:dyDescent="0.35">
      <c r="F6853" t="s">
        <v>6888</v>
      </c>
      <c r="G6853">
        <v>2019</v>
      </c>
      <c r="H6853" t="s">
        <v>37</v>
      </c>
      <c r="I6853" t="s">
        <v>48</v>
      </c>
      <c r="J6853" t="s">
        <v>5</v>
      </c>
      <c r="K6853" t="s">
        <v>68</v>
      </c>
      <c r="L6853" t="s">
        <v>7</v>
      </c>
      <c r="M6853" t="s">
        <v>8</v>
      </c>
      <c r="N6853">
        <v>142</v>
      </c>
    </row>
    <row r="6854" spans="6:14" x14ac:dyDescent="0.35">
      <c r="F6854" t="s">
        <v>6889</v>
      </c>
      <c r="G6854">
        <v>2019</v>
      </c>
      <c r="H6854" t="s">
        <v>37</v>
      </c>
      <c r="I6854" t="s">
        <v>48</v>
      </c>
      <c r="J6854" t="s">
        <v>5</v>
      </c>
      <c r="K6854" t="s">
        <v>68</v>
      </c>
      <c r="L6854" t="s">
        <v>7</v>
      </c>
      <c r="M6854" t="s">
        <v>32</v>
      </c>
      <c r="N6854">
        <v>68.3767</v>
      </c>
    </row>
    <row r="6855" spans="6:14" x14ac:dyDescent="0.35">
      <c r="F6855" t="s">
        <v>6890</v>
      </c>
      <c r="G6855">
        <v>2019</v>
      </c>
      <c r="H6855" t="s">
        <v>38</v>
      </c>
      <c r="I6855" t="s">
        <v>46</v>
      </c>
      <c r="J6855" t="s">
        <v>5</v>
      </c>
      <c r="K6855" t="s">
        <v>67</v>
      </c>
      <c r="L6855" t="s">
        <v>3</v>
      </c>
      <c r="M6855" t="s">
        <v>12</v>
      </c>
      <c r="N6855">
        <v>538.89854108586258</v>
      </c>
    </row>
    <row r="6856" spans="6:14" x14ac:dyDescent="0.35">
      <c r="F6856" t="s">
        <v>6891</v>
      </c>
      <c r="G6856">
        <v>2019</v>
      </c>
      <c r="H6856" t="s">
        <v>38</v>
      </c>
      <c r="I6856" t="s">
        <v>46</v>
      </c>
      <c r="J6856" t="s">
        <v>5</v>
      </c>
      <c r="K6856" t="s">
        <v>67</v>
      </c>
      <c r="L6856" t="s">
        <v>3</v>
      </c>
      <c r="M6856" t="s">
        <v>4</v>
      </c>
      <c r="N6856">
        <v>136.8570800471351</v>
      </c>
    </row>
    <row r="6857" spans="6:14" x14ac:dyDescent="0.35">
      <c r="F6857" t="s">
        <v>6892</v>
      </c>
      <c r="G6857">
        <v>2019</v>
      </c>
      <c r="H6857" t="s">
        <v>38</v>
      </c>
      <c r="I6857" t="s">
        <v>46</v>
      </c>
      <c r="J6857" t="s">
        <v>5</v>
      </c>
      <c r="K6857" t="s">
        <v>67</v>
      </c>
      <c r="L6857" t="s">
        <v>3</v>
      </c>
      <c r="M6857" t="s">
        <v>28</v>
      </c>
      <c r="N6857">
        <v>1.6276552174110901</v>
      </c>
    </row>
    <row r="6858" spans="6:14" x14ac:dyDescent="0.35">
      <c r="F6858" t="s">
        <v>6893</v>
      </c>
      <c r="G6858">
        <v>2019</v>
      </c>
      <c r="H6858" t="s">
        <v>38</v>
      </c>
      <c r="I6858" t="s">
        <v>46</v>
      </c>
      <c r="J6858" t="s">
        <v>5</v>
      </c>
      <c r="K6858" t="s">
        <v>67</v>
      </c>
      <c r="L6858" t="s">
        <v>3</v>
      </c>
      <c r="M6858" t="s">
        <v>29</v>
      </c>
      <c r="N6858">
        <v>3.5168883273840343</v>
      </c>
    </row>
    <row r="6859" spans="6:14" x14ac:dyDescent="0.35">
      <c r="F6859" t="s">
        <v>6894</v>
      </c>
      <c r="G6859">
        <v>2019</v>
      </c>
      <c r="H6859" t="s">
        <v>38</v>
      </c>
      <c r="I6859" t="s">
        <v>46</v>
      </c>
      <c r="J6859" t="s">
        <v>5</v>
      </c>
      <c r="K6859" t="s">
        <v>67</v>
      </c>
      <c r="L6859" t="s">
        <v>3</v>
      </c>
      <c r="M6859" t="s">
        <v>6</v>
      </c>
      <c r="N6859">
        <v>56.410754842011954</v>
      </c>
    </row>
    <row r="6860" spans="6:14" x14ac:dyDescent="0.35">
      <c r="F6860" t="s">
        <v>6895</v>
      </c>
      <c r="G6860">
        <v>2019</v>
      </c>
      <c r="H6860" t="s">
        <v>38</v>
      </c>
      <c r="I6860" t="s">
        <v>46</v>
      </c>
      <c r="J6860" t="s">
        <v>5</v>
      </c>
      <c r="K6860" t="s">
        <v>67</v>
      </c>
      <c r="L6860" t="s">
        <v>7</v>
      </c>
      <c r="M6860" t="s">
        <v>32</v>
      </c>
      <c r="N6860">
        <v>1025.7371270000001</v>
      </c>
    </row>
    <row r="6861" spans="6:14" x14ac:dyDescent="0.35">
      <c r="F6861" t="s">
        <v>6896</v>
      </c>
      <c r="G6861">
        <v>2019</v>
      </c>
      <c r="H6861" t="s">
        <v>38</v>
      </c>
      <c r="I6861" t="s">
        <v>47</v>
      </c>
      <c r="J6861" t="s">
        <v>5</v>
      </c>
      <c r="K6861" t="s">
        <v>67</v>
      </c>
      <c r="L6861" t="s">
        <v>3</v>
      </c>
      <c r="M6861" t="s">
        <v>12</v>
      </c>
      <c r="N6861">
        <v>0.4114393225125435</v>
      </c>
    </row>
    <row r="6862" spans="6:14" x14ac:dyDescent="0.35">
      <c r="F6862" t="s">
        <v>6897</v>
      </c>
      <c r="G6862">
        <v>2019</v>
      </c>
      <c r="H6862" t="s">
        <v>38</v>
      </c>
      <c r="I6862" t="s">
        <v>47</v>
      </c>
      <c r="J6862" t="s">
        <v>5</v>
      </c>
      <c r="K6862" t="s">
        <v>67</v>
      </c>
      <c r="L6862" t="s">
        <v>3</v>
      </c>
      <c r="M6862" t="s">
        <v>4</v>
      </c>
      <c r="N6862">
        <v>1418.4477093059149</v>
      </c>
    </row>
    <row r="6863" spans="6:14" x14ac:dyDescent="0.35">
      <c r="F6863" t="s">
        <v>6898</v>
      </c>
      <c r="G6863">
        <v>2019</v>
      </c>
      <c r="H6863" t="s">
        <v>38</v>
      </c>
      <c r="I6863" t="s">
        <v>47</v>
      </c>
      <c r="J6863" t="s">
        <v>5</v>
      </c>
      <c r="K6863" t="s">
        <v>67</v>
      </c>
      <c r="L6863" t="s">
        <v>3</v>
      </c>
      <c r="M6863" t="s">
        <v>28</v>
      </c>
      <c r="N6863">
        <v>2288.5799665217473</v>
      </c>
    </row>
    <row r="6864" spans="6:14" x14ac:dyDescent="0.35">
      <c r="F6864" t="s">
        <v>6899</v>
      </c>
      <c r="G6864">
        <v>2019</v>
      </c>
      <c r="H6864" t="s">
        <v>38</v>
      </c>
      <c r="I6864" t="s">
        <v>47</v>
      </c>
      <c r="J6864" t="s">
        <v>5</v>
      </c>
      <c r="K6864" t="s">
        <v>67</v>
      </c>
      <c r="L6864" t="s">
        <v>3</v>
      </c>
      <c r="M6864" t="s">
        <v>29</v>
      </c>
      <c r="N6864">
        <v>1.5072378545931573</v>
      </c>
    </row>
    <row r="6865" spans="6:14" x14ac:dyDescent="0.35">
      <c r="F6865" t="s">
        <v>6900</v>
      </c>
      <c r="G6865">
        <v>2019</v>
      </c>
      <c r="H6865" t="s">
        <v>38</v>
      </c>
      <c r="I6865" t="s">
        <v>47</v>
      </c>
      <c r="J6865" t="s">
        <v>5</v>
      </c>
      <c r="K6865" t="s">
        <v>67</v>
      </c>
      <c r="L6865" t="s">
        <v>3</v>
      </c>
      <c r="M6865" t="s">
        <v>6</v>
      </c>
      <c r="N6865">
        <v>24.176037789433689</v>
      </c>
    </row>
    <row r="6866" spans="6:14" x14ac:dyDescent="0.35">
      <c r="F6866" t="s">
        <v>6901</v>
      </c>
      <c r="G6866">
        <v>2019</v>
      </c>
      <c r="H6866" t="s">
        <v>38</v>
      </c>
      <c r="I6866" t="s">
        <v>47</v>
      </c>
      <c r="J6866" t="s">
        <v>5</v>
      </c>
      <c r="K6866" t="s">
        <v>67</v>
      </c>
      <c r="L6866" t="s">
        <v>7</v>
      </c>
      <c r="M6866" t="s">
        <v>10</v>
      </c>
      <c r="N6866">
        <v>31.299700000000001</v>
      </c>
    </row>
    <row r="6867" spans="6:14" x14ac:dyDescent="0.35">
      <c r="F6867" t="s">
        <v>6902</v>
      </c>
      <c r="G6867">
        <v>2019</v>
      </c>
      <c r="H6867" t="s">
        <v>38</v>
      </c>
      <c r="I6867" t="s">
        <v>47</v>
      </c>
      <c r="J6867" t="s">
        <v>5</v>
      </c>
      <c r="K6867" t="s">
        <v>67</v>
      </c>
      <c r="L6867" t="s">
        <v>7</v>
      </c>
      <c r="M6867" t="s">
        <v>31</v>
      </c>
      <c r="N6867">
        <v>146.0544323</v>
      </c>
    </row>
    <row r="6868" spans="6:14" x14ac:dyDescent="0.35">
      <c r="F6868" t="s">
        <v>6903</v>
      </c>
      <c r="G6868">
        <v>2019</v>
      </c>
      <c r="H6868" t="s">
        <v>38</v>
      </c>
      <c r="I6868" t="s">
        <v>47</v>
      </c>
      <c r="J6868" t="s">
        <v>5</v>
      </c>
      <c r="K6868" t="s">
        <v>68</v>
      </c>
      <c r="L6868" t="s">
        <v>3</v>
      </c>
      <c r="M6868" t="s">
        <v>4</v>
      </c>
      <c r="N6868">
        <v>97.170899999999989</v>
      </c>
    </row>
    <row r="6869" spans="6:14" x14ac:dyDescent="0.35">
      <c r="F6869" t="s">
        <v>6904</v>
      </c>
      <c r="G6869">
        <v>2019</v>
      </c>
      <c r="H6869" t="s">
        <v>38</v>
      </c>
      <c r="I6869" t="s">
        <v>47</v>
      </c>
      <c r="J6869" t="s">
        <v>5</v>
      </c>
      <c r="K6869" t="s">
        <v>68</v>
      </c>
      <c r="L6869" t="s">
        <v>3</v>
      </c>
      <c r="M6869" t="s">
        <v>16</v>
      </c>
      <c r="N6869">
        <v>40.349999999999994</v>
      </c>
    </row>
    <row r="6870" spans="6:14" x14ac:dyDescent="0.35">
      <c r="F6870" t="s">
        <v>6905</v>
      </c>
      <c r="G6870">
        <v>2019</v>
      </c>
      <c r="H6870" t="s">
        <v>38</v>
      </c>
      <c r="I6870" t="s">
        <v>47</v>
      </c>
      <c r="J6870" t="s">
        <v>5</v>
      </c>
      <c r="K6870" t="s">
        <v>68</v>
      </c>
      <c r="L6870" t="s">
        <v>7</v>
      </c>
      <c r="M6870" t="s">
        <v>31</v>
      </c>
      <c r="N6870">
        <v>13.5312</v>
      </c>
    </row>
    <row r="6871" spans="6:14" x14ac:dyDescent="0.35">
      <c r="F6871" t="s">
        <v>6906</v>
      </c>
      <c r="G6871">
        <v>2019</v>
      </c>
      <c r="H6871" t="s">
        <v>38</v>
      </c>
      <c r="I6871" t="s">
        <v>51</v>
      </c>
      <c r="J6871" t="s">
        <v>9</v>
      </c>
      <c r="K6871" t="s">
        <v>68</v>
      </c>
      <c r="L6871" t="s">
        <v>3</v>
      </c>
      <c r="M6871" t="s">
        <v>29</v>
      </c>
      <c r="N6871">
        <v>17.605596999999999</v>
      </c>
    </row>
    <row r="6872" spans="6:14" x14ac:dyDescent="0.35">
      <c r="F6872" t="s">
        <v>6907</v>
      </c>
      <c r="G6872">
        <v>2019</v>
      </c>
      <c r="H6872" t="s">
        <v>38</v>
      </c>
      <c r="I6872" t="s">
        <v>51</v>
      </c>
      <c r="J6872" t="s">
        <v>9</v>
      </c>
      <c r="K6872" t="s">
        <v>68</v>
      </c>
      <c r="L6872" t="s">
        <v>7</v>
      </c>
      <c r="M6872" t="s">
        <v>8</v>
      </c>
      <c r="N6872">
        <v>0.14799665096199999</v>
      </c>
    </row>
    <row r="6873" spans="6:14" x14ac:dyDescent="0.35">
      <c r="F6873" t="s">
        <v>6908</v>
      </c>
      <c r="G6873">
        <v>2019</v>
      </c>
      <c r="H6873" t="s">
        <v>38</v>
      </c>
      <c r="I6873" t="s">
        <v>51</v>
      </c>
      <c r="J6873" t="s">
        <v>9</v>
      </c>
      <c r="K6873" t="s">
        <v>68</v>
      </c>
      <c r="L6873" t="s">
        <v>7</v>
      </c>
      <c r="M6873" t="s">
        <v>10</v>
      </c>
      <c r="N6873">
        <v>471.61522600869989</v>
      </c>
    </row>
    <row r="6874" spans="6:14" x14ac:dyDescent="0.35">
      <c r="F6874" t="s">
        <v>6909</v>
      </c>
      <c r="G6874">
        <v>2019</v>
      </c>
      <c r="H6874" t="s">
        <v>38</v>
      </c>
      <c r="I6874" t="s">
        <v>51</v>
      </c>
      <c r="J6874" t="s">
        <v>9</v>
      </c>
      <c r="K6874" t="s">
        <v>68</v>
      </c>
      <c r="L6874" t="s">
        <v>7</v>
      </c>
      <c r="M6874" t="s">
        <v>11</v>
      </c>
      <c r="N6874">
        <v>80.015337368999994</v>
      </c>
    </row>
    <row r="6875" spans="6:14" x14ac:dyDescent="0.35">
      <c r="F6875" t="s">
        <v>6910</v>
      </c>
      <c r="G6875">
        <v>2019</v>
      </c>
      <c r="H6875" t="s">
        <v>38</v>
      </c>
      <c r="I6875" t="s">
        <v>51</v>
      </c>
      <c r="J6875" t="s">
        <v>9</v>
      </c>
      <c r="K6875" t="s">
        <v>68</v>
      </c>
      <c r="L6875" t="s">
        <v>7</v>
      </c>
      <c r="M6875" t="s">
        <v>14</v>
      </c>
      <c r="N6875">
        <v>512.36749249955994</v>
      </c>
    </row>
    <row r="6876" spans="6:14" x14ac:dyDescent="0.35">
      <c r="F6876" t="s">
        <v>6911</v>
      </c>
      <c r="G6876">
        <v>2019</v>
      </c>
      <c r="H6876" t="s">
        <v>38</v>
      </c>
      <c r="I6876" t="s">
        <v>51</v>
      </c>
      <c r="J6876" t="s">
        <v>9</v>
      </c>
      <c r="K6876" t="s">
        <v>68</v>
      </c>
      <c r="L6876" t="s">
        <v>7</v>
      </c>
      <c r="M6876" t="s">
        <v>34</v>
      </c>
      <c r="N6876">
        <v>0.26861499999999999</v>
      </c>
    </row>
    <row r="6877" spans="6:14" x14ac:dyDescent="0.35">
      <c r="F6877" t="s">
        <v>6912</v>
      </c>
      <c r="G6877">
        <v>2019</v>
      </c>
      <c r="H6877" t="s">
        <v>38</v>
      </c>
      <c r="I6877" t="s">
        <v>51</v>
      </c>
      <c r="J6877" t="s">
        <v>9</v>
      </c>
      <c r="K6877" t="s">
        <v>68</v>
      </c>
      <c r="L6877" t="s">
        <v>7</v>
      </c>
      <c r="M6877" t="s">
        <v>31</v>
      </c>
      <c r="N6877">
        <v>0.53170196200000008</v>
      </c>
    </row>
    <row r="6878" spans="6:14" x14ac:dyDescent="0.35">
      <c r="F6878" t="s">
        <v>6913</v>
      </c>
      <c r="G6878">
        <v>2019</v>
      </c>
      <c r="H6878" t="s">
        <v>38</v>
      </c>
      <c r="I6878" t="s">
        <v>51</v>
      </c>
      <c r="J6878" t="s">
        <v>5</v>
      </c>
      <c r="K6878" t="s">
        <v>67</v>
      </c>
      <c r="L6878" t="s">
        <v>7</v>
      </c>
      <c r="M6878" t="s">
        <v>10</v>
      </c>
      <c r="N6878">
        <v>3.42</v>
      </c>
    </row>
    <row r="6879" spans="6:14" x14ac:dyDescent="0.35">
      <c r="F6879" t="s">
        <v>6914</v>
      </c>
      <c r="G6879">
        <v>2019</v>
      </c>
      <c r="H6879" t="s">
        <v>38</v>
      </c>
      <c r="I6879" t="s">
        <v>51</v>
      </c>
      <c r="J6879" t="s">
        <v>5</v>
      </c>
      <c r="K6879" t="s">
        <v>68</v>
      </c>
      <c r="L6879" t="s">
        <v>3</v>
      </c>
      <c r="M6879" t="s">
        <v>4</v>
      </c>
      <c r="N6879">
        <v>3.8710420000000001</v>
      </c>
    </row>
    <row r="6880" spans="6:14" x14ac:dyDescent="0.35">
      <c r="F6880" t="s">
        <v>6915</v>
      </c>
      <c r="G6880">
        <v>2019</v>
      </c>
      <c r="H6880" t="s">
        <v>38</v>
      </c>
      <c r="I6880" t="s">
        <v>51</v>
      </c>
      <c r="J6880" t="s">
        <v>5</v>
      </c>
      <c r="K6880" t="s">
        <v>68</v>
      </c>
      <c r="L6880" t="s">
        <v>3</v>
      </c>
      <c r="M6880" t="s">
        <v>29</v>
      </c>
      <c r="N6880">
        <v>39.251268000000003</v>
      </c>
    </row>
    <row r="6881" spans="6:14" x14ac:dyDescent="0.35">
      <c r="F6881" t="s">
        <v>6916</v>
      </c>
      <c r="G6881">
        <v>2019</v>
      </c>
      <c r="H6881" t="s">
        <v>38</v>
      </c>
      <c r="I6881" t="s">
        <v>51</v>
      </c>
      <c r="J6881" t="s">
        <v>5</v>
      </c>
      <c r="K6881" t="s">
        <v>68</v>
      </c>
      <c r="L6881" t="s">
        <v>7</v>
      </c>
      <c r="M6881" t="s">
        <v>8</v>
      </c>
      <c r="N6881">
        <v>2.1460680000000003E-2</v>
      </c>
    </row>
    <row r="6882" spans="6:14" x14ac:dyDescent="0.35">
      <c r="F6882" t="s">
        <v>6917</v>
      </c>
      <c r="G6882">
        <v>2019</v>
      </c>
      <c r="H6882" t="s">
        <v>38</v>
      </c>
      <c r="I6882" t="s">
        <v>51</v>
      </c>
      <c r="J6882" t="s">
        <v>5</v>
      </c>
      <c r="K6882" t="s">
        <v>68</v>
      </c>
      <c r="L6882" t="s">
        <v>7</v>
      </c>
      <c r="M6882" t="s">
        <v>10</v>
      </c>
      <c r="N6882">
        <v>238.11078863750001</v>
      </c>
    </row>
    <row r="6883" spans="6:14" x14ac:dyDescent="0.35">
      <c r="F6883" t="s">
        <v>6918</v>
      </c>
      <c r="G6883">
        <v>2019</v>
      </c>
      <c r="H6883" t="s">
        <v>38</v>
      </c>
      <c r="I6883" t="s">
        <v>51</v>
      </c>
      <c r="J6883" t="s">
        <v>5</v>
      </c>
      <c r="K6883" t="s">
        <v>68</v>
      </c>
      <c r="L6883" t="s">
        <v>7</v>
      </c>
      <c r="M6883" t="s">
        <v>11</v>
      </c>
      <c r="N6883">
        <v>45.561796827099947</v>
      </c>
    </row>
    <row r="6884" spans="6:14" x14ac:dyDescent="0.35">
      <c r="F6884" t="s">
        <v>6919</v>
      </c>
      <c r="G6884">
        <v>2019</v>
      </c>
      <c r="H6884" t="s">
        <v>38</v>
      </c>
      <c r="I6884" t="s">
        <v>51</v>
      </c>
      <c r="J6884" t="s">
        <v>5</v>
      </c>
      <c r="K6884" t="s">
        <v>68</v>
      </c>
      <c r="L6884" t="s">
        <v>7</v>
      </c>
      <c r="M6884" t="s">
        <v>14</v>
      </c>
      <c r="N6884">
        <v>86.5097975953</v>
      </c>
    </row>
    <row r="6885" spans="6:14" x14ac:dyDescent="0.35">
      <c r="F6885" t="s">
        <v>6920</v>
      </c>
      <c r="G6885">
        <v>2019</v>
      </c>
      <c r="H6885" t="s">
        <v>38</v>
      </c>
      <c r="I6885" t="s">
        <v>51</v>
      </c>
      <c r="J6885" t="s">
        <v>45</v>
      </c>
      <c r="K6885" t="s">
        <v>68</v>
      </c>
      <c r="L6885" t="s">
        <v>3</v>
      </c>
      <c r="M6885" t="s">
        <v>29</v>
      </c>
      <c r="N6885">
        <v>0.17804900000000001</v>
      </c>
    </row>
    <row r="6886" spans="6:14" x14ac:dyDescent="0.35">
      <c r="F6886" t="s">
        <v>6921</v>
      </c>
      <c r="G6886">
        <v>2019</v>
      </c>
      <c r="H6886" t="s">
        <v>38</v>
      </c>
      <c r="I6886" t="s">
        <v>51</v>
      </c>
      <c r="J6886" t="s">
        <v>45</v>
      </c>
      <c r="K6886" t="s">
        <v>68</v>
      </c>
      <c r="L6886" t="s">
        <v>7</v>
      </c>
      <c r="M6886" t="s">
        <v>8</v>
      </c>
      <c r="N6886">
        <v>6.2681413653999998E-2</v>
      </c>
    </row>
    <row r="6887" spans="6:14" x14ac:dyDescent="0.35">
      <c r="F6887" t="s">
        <v>6922</v>
      </c>
      <c r="G6887">
        <v>2019</v>
      </c>
      <c r="H6887" t="s">
        <v>38</v>
      </c>
      <c r="I6887" t="s">
        <v>51</v>
      </c>
      <c r="J6887" t="s">
        <v>45</v>
      </c>
      <c r="K6887" t="s">
        <v>68</v>
      </c>
      <c r="L6887" t="s">
        <v>7</v>
      </c>
      <c r="M6887" t="s">
        <v>10</v>
      </c>
      <c r="N6887">
        <v>124.119905207</v>
      </c>
    </row>
    <row r="6888" spans="6:14" x14ac:dyDescent="0.35">
      <c r="F6888" t="s">
        <v>6923</v>
      </c>
      <c r="G6888">
        <v>2019</v>
      </c>
      <c r="H6888" t="s">
        <v>38</v>
      </c>
      <c r="I6888" t="s">
        <v>51</v>
      </c>
      <c r="J6888" t="s">
        <v>45</v>
      </c>
      <c r="K6888" t="s">
        <v>68</v>
      </c>
      <c r="L6888" t="s">
        <v>7</v>
      </c>
      <c r="M6888" t="s">
        <v>11</v>
      </c>
      <c r="N6888">
        <v>111.65746595799993</v>
      </c>
    </row>
    <row r="6889" spans="6:14" x14ac:dyDescent="0.35">
      <c r="F6889" t="s">
        <v>6924</v>
      </c>
      <c r="G6889">
        <v>2019</v>
      </c>
      <c r="H6889" t="s">
        <v>38</v>
      </c>
      <c r="I6889" t="s">
        <v>51</v>
      </c>
      <c r="J6889" t="s">
        <v>45</v>
      </c>
      <c r="K6889" t="s">
        <v>68</v>
      </c>
      <c r="L6889" t="s">
        <v>7</v>
      </c>
      <c r="M6889" t="s">
        <v>31</v>
      </c>
      <c r="N6889">
        <v>2.971062E-2</v>
      </c>
    </row>
    <row r="6890" spans="6:14" x14ac:dyDescent="0.35">
      <c r="F6890" t="s">
        <v>6925</v>
      </c>
      <c r="G6890">
        <v>2019</v>
      </c>
      <c r="H6890" t="s">
        <v>38</v>
      </c>
      <c r="I6890" t="s">
        <v>50</v>
      </c>
      <c r="J6890" t="s">
        <v>9</v>
      </c>
      <c r="K6890" t="s">
        <v>68</v>
      </c>
      <c r="L6890" t="s">
        <v>3</v>
      </c>
      <c r="M6890" t="s">
        <v>29</v>
      </c>
      <c r="N6890">
        <v>11.75417</v>
      </c>
    </row>
    <row r="6891" spans="6:14" x14ac:dyDescent="0.35">
      <c r="F6891" t="s">
        <v>6926</v>
      </c>
      <c r="G6891">
        <v>2019</v>
      </c>
      <c r="H6891" t="s">
        <v>38</v>
      </c>
      <c r="I6891" t="s">
        <v>50</v>
      </c>
      <c r="J6891" t="s">
        <v>9</v>
      </c>
      <c r="K6891" t="s">
        <v>68</v>
      </c>
      <c r="L6891" t="s">
        <v>7</v>
      </c>
      <c r="M6891" t="s">
        <v>14</v>
      </c>
      <c r="N6891">
        <v>1786.5476260804901</v>
      </c>
    </row>
    <row r="6892" spans="6:14" x14ac:dyDescent="0.35">
      <c r="F6892" t="s">
        <v>6927</v>
      </c>
      <c r="G6892">
        <v>2019</v>
      </c>
      <c r="H6892" t="s">
        <v>38</v>
      </c>
      <c r="I6892" t="s">
        <v>50</v>
      </c>
      <c r="J6892" t="s">
        <v>5</v>
      </c>
      <c r="K6892" t="s">
        <v>68</v>
      </c>
      <c r="L6892" t="s">
        <v>3</v>
      </c>
      <c r="M6892" t="s">
        <v>29</v>
      </c>
      <c r="N6892">
        <v>0.20703099999999999</v>
      </c>
    </row>
    <row r="6893" spans="6:14" x14ac:dyDescent="0.35">
      <c r="F6893" t="s">
        <v>6928</v>
      </c>
      <c r="G6893">
        <v>2019</v>
      </c>
      <c r="H6893" t="s">
        <v>38</v>
      </c>
      <c r="I6893" t="s">
        <v>50</v>
      </c>
      <c r="J6893" t="s">
        <v>5</v>
      </c>
      <c r="K6893" t="s">
        <v>68</v>
      </c>
      <c r="L6893" t="s">
        <v>7</v>
      </c>
      <c r="M6893" t="s">
        <v>30</v>
      </c>
      <c r="N6893">
        <v>50</v>
      </c>
    </row>
    <row r="6894" spans="6:14" x14ac:dyDescent="0.35">
      <c r="F6894" t="s">
        <v>6929</v>
      </c>
      <c r="G6894">
        <v>2019</v>
      </c>
      <c r="H6894" t="s">
        <v>38</v>
      </c>
      <c r="I6894" t="s">
        <v>50</v>
      </c>
      <c r="J6894" t="s">
        <v>5</v>
      </c>
      <c r="K6894" t="s">
        <v>68</v>
      </c>
      <c r="L6894" t="s">
        <v>7</v>
      </c>
      <c r="M6894" t="s">
        <v>11</v>
      </c>
      <c r="N6894">
        <v>61.000039999999991</v>
      </c>
    </row>
    <row r="6895" spans="6:14" x14ac:dyDescent="0.35">
      <c r="F6895" t="s">
        <v>6930</v>
      </c>
      <c r="G6895">
        <v>2019</v>
      </c>
      <c r="H6895" t="s">
        <v>38</v>
      </c>
      <c r="I6895" t="s">
        <v>50</v>
      </c>
      <c r="J6895" t="s">
        <v>5</v>
      </c>
      <c r="K6895" t="s">
        <v>68</v>
      </c>
      <c r="L6895" t="s">
        <v>7</v>
      </c>
      <c r="M6895" t="s">
        <v>14</v>
      </c>
      <c r="N6895">
        <v>1409.644165767</v>
      </c>
    </row>
    <row r="6896" spans="6:14" x14ac:dyDescent="0.35">
      <c r="F6896" t="s">
        <v>6931</v>
      </c>
      <c r="G6896">
        <v>2019</v>
      </c>
      <c r="H6896" t="s">
        <v>38</v>
      </c>
      <c r="I6896" t="s">
        <v>49</v>
      </c>
      <c r="J6896" t="s">
        <v>9</v>
      </c>
      <c r="K6896" t="s">
        <v>67</v>
      </c>
      <c r="L6896" t="s">
        <v>7</v>
      </c>
      <c r="M6896" t="s">
        <v>10</v>
      </c>
      <c r="N6896">
        <v>210</v>
      </c>
    </row>
    <row r="6897" spans="6:14" x14ac:dyDescent="0.35">
      <c r="F6897" t="s">
        <v>6932</v>
      </c>
      <c r="G6897">
        <v>2019</v>
      </c>
      <c r="H6897" t="s">
        <v>38</v>
      </c>
      <c r="I6897" t="s">
        <v>49</v>
      </c>
      <c r="J6897" t="s">
        <v>9</v>
      </c>
      <c r="K6897" t="s">
        <v>68</v>
      </c>
      <c r="L6897" t="s">
        <v>3</v>
      </c>
      <c r="M6897" t="s">
        <v>29</v>
      </c>
      <c r="N6897">
        <v>0.24399000000000001</v>
      </c>
    </row>
    <row r="6898" spans="6:14" x14ac:dyDescent="0.35">
      <c r="F6898" t="s">
        <v>6933</v>
      </c>
      <c r="G6898">
        <v>2019</v>
      </c>
      <c r="H6898" t="s">
        <v>38</v>
      </c>
      <c r="I6898" t="s">
        <v>49</v>
      </c>
      <c r="J6898" t="s">
        <v>5</v>
      </c>
      <c r="K6898" t="s">
        <v>67</v>
      </c>
      <c r="L6898" t="s">
        <v>3</v>
      </c>
      <c r="M6898" t="s">
        <v>12</v>
      </c>
      <c r="N6898">
        <v>13.6</v>
      </c>
    </row>
    <row r="6899" spans="6:14" x14ac:dyDescent="0.35">
      <c r="F6899" t="s">
        <v>6934</v>
      </c>
      <c r="G6899">
        <v>2019</v>
      </c>
      <c r="H6899" t="s">
        <v>38</v>
      </c>
      <c r="I6899" t="s">
        <v>49</v>
      </c>
      <c r="J6899" t="s">
        <v>5</v>
      </c>
      <c r="K6899" t="s">
        <v>67</v>
      </c>
      <c r="L6899" t="s">
        <v>3</v>
      </c>
      <c r="M6899" t="s">
        <v>4</v>
      </c>
      <c r="N6899">
        <v>2443.443667</v>
      </c>
    </row>
    <row r="6900" spans="6:14" x14ac:dyDescent="0.35">
      <c r="F6900" t="s">
        <v>6935</v>
      </c>
      <c r="G6900">
        <v>2019</v>
      </c>
      <c r="H6900" t="s">
        <v>38</v>
      </c>
      <c r="I6900" t="s">
        <v>49</v>
      </c>
      <c r="J6900" t="s">
        <v>5</v>
      </c>
      <c r="K6900" t="s">
        <v>67</v>
      </c>
      <c r="L6900" t="s">
        <v>3</v>
      </c>
      <c r="M6900" t="s">
        <v>16</v>
      </c>
      <c r="N6900">
        <v>5.0744999999999996</v>
      </c>
    </row>
    <row r="6901" spans="6:14" x14ac:dyDescent="0.35">
      <c r="F6901" t="s">
        <v>6936</v>
      </c>
      <c r="G6901">
        <v>2019</v>
      </c>
      <c r="H6901" t="s">
        <v>38</v>
      </c>
      <c r="I6901" t="s">
        <v>49</v>
      </c>
      <c r="J6901" t="s">
        <v>5</v>
      </c>
      <c r="K6901" t="s">
        <v>67</v>
      </c>
      <c r="L6901" t="s">
        <v>7</v>
      </c>
      <c r="M6901" t="s">
        <v>10</v>
      </c>
      <c r="N6901">
        <v>1115.1500000000001</v>
      </c>
    </row>
    <row r="6902" spans="6:14" x14ac:dyDescent="0.35">
      <c r="F6902" t="s">
        <v>6937</v>
      </c>
      <c r="G6902">
        <v>2019</v>
      </c>
      <c r="H6902" t="s">
        <v>38</v>
      </c>
      <c r="I6902" t="s">
        <v>49</v>
      </c>
      <c r="J6902" t="s">
        <v>5</v>
      </c>
      <c r="K6902" t="s">
        <v>67</v>
      </c>
      <c r="L6902" t="s">
        <v>7</v>
      </c>
      <c r="M6902" t="s">
        <v>31</v>
      </c>
      <c r="N6902">
        <v>563.93333929999994</v>
      </c>
    </row>
    <row r="6903" spans="6:14" x14ac:dyDescent="0.35">
      <c r="F6903" t="s">
        <v>6938</v>
      </c>
      <c r="G6903">
        <v>2019</v>
      </c>
      <c r="H6903" t="s">
        <v>38</v>
      </c>
      <c r="I6903" t="s">
        <v>49</v>
      </c>
      <c r="J6903" t="s">
        <v>5</v>
      </c>
      <c r="K6903" t="s">
        <v>68</v>
      </c>
      <c r="L6903" t="s">
        <v>3</v>
      </c>
      <c r="M6903" t="s">
        <v>4</v>
      </c>
      <c r="N6903">
        <v>2410.5242499999999</v>
      </c>
    </row>
    <row r="6904" spans="6:14" x14ac:dyDescent="0.35">
      <c r="F6904" t="s">
        <v>6939</v>
      </c>
      <c r="G6904">
        <v>2019</v>
      </c>
      <c r="H6904" t="s">
        <v>38</v>
      </c>
      <c r="I6904" t="s">
        <v>49</v>
      </c>
      <c r="J6904" t="s">
        <v>5</v>
      </c>
      <c r="K6904" t="s">
        <v>68</v>
      </c>
      <c r="L6904" t="s">
        <v>3</v>
      </c>
      <c r="M6904" t="s">
        <v>6</v>
      </c>
      <c r="N6904">
        <v>6.6266999999999996</v>
      </c>
    </row>
    <row r="6905" spans="6:14" x14ac:dyDescent="0.35">
      <c r="F6905" t="s">
        <v>6940</v>
      </c>
      <c r="G6905">
        <v>2019</v>
      </c>
      <c r="H6905" t="s">
        <v>38</v>
      </c>
      <c r="I6905" t="s">
        <v>49</v>
      </c>
      <c r="J6905" t="s">
        <v>5</v>
      </c>
      <c r="K6905" t="s">
        <v>68</v>
      </c>
      <c r="L6905" t="s">
        <v>7</v>
      </c>
      <c r="M6905" t="s">
        <v>8</v>
      </c>
      <c r="N6905">
        <v>153.33539999999999</v>
      </c>
    </row>
    <row r="6906" spans="6:14" x14ac:dyDescent="0.35">
      <c r="F6906" t="s">
        <v>6941</v>
      </c>
      <c r="G6906">
        <v>2019</v>
      </c>
      <c r="H6906" t="s">
        <v>38</v>
      </c>
      <c r="I6906" t="s">
        <v>49</v>
      </c>
      <c r="J6906" t="s">
        <v>5</v>
      </c>
      <c r="K6906" t="s">
        <v>68</v>
      </c>
      <c r="L6906" t="s">
        <v>7</v>
      </c>
      <c r="M6906" t="s">
        <v>10</v>
      </c>
      <c r="N6906">
        <v>53.40558</v>
      </c>
    </row>
    <row r="6907" spans="6:14" x14ac:dyDescent="0.35">
      <c r="F6907" t="s">
        <v>6942</v>
      </c>
      <c r="G6907">
        <v>2019</v>
      </c>
      <c r="H6907" t="s">
        <v>38</v>
      </c>
      <c r="I6907" t="s">
        <v>49</v>
      </c>
      <c r="J6907" t="s">
        <v>5</v>
      </c>
      <c r="K6907" t="s">
        <v>68</v>
      </c>
      <c r="L6907" t="s">
        <v>7</v>
      </c>
      <c r="M6907" t="s">
        <v>14</v>
      </c>
      <c r="N6907">
        <v>117.2230044012007</v>
      </c>
    </row>
    <row r="6908" spans="6:14" x14ac:dyDescent="0.35">
      <c r="F6908" t="s">
        <v>6943</v>
      </c>
      <c r="G6908">
        <v>2019</v>
      </c>
      <c r="H6908" t="s">
        <v>38</v>
      </c>
      <c r="I6908" t="s">
        <v>49</v>
      </c>
      <c r="J6908" t="s">
        <v>5</v>
      </c>
      <c r="K6908" t="s">
        <v>68</v>
      </c>
      <c r="L6908" t="s">
        <v>7</v>
      </c>
      <c r="M6908" t="s">
        <v>15</v>
      </c>
      <c r="N6908">
        <v>7.32423</v>
      </c>
    </row>
    <row r="6909" spans="6:14" x14ac:dyDescent="0.35">
      <c r="F6909" t="s">
        <v>6944</v>
      </c>
      <c r="G6909">
        <v>2019</v>
      </c>
      <c r="H6909" t="s">
        <v>38</v>
      </c>
      <c r="I6909" t="s">
        <v>48</v>
      </c>
      <c r="J6909" t="s">
        <v>9</v>
      </c>
      <c r="K6909" t="s">
        <v>68</v>
      </c>
      <c r="L6909" t="s">
        <v>7</v>
      </c>
      <c r="M6909" t="s">
        <v>14</v>
      </c>
      <c r="N6909">
        <v>547.84479462709987</v>
      </c>
    </row>
    <row r="6910" spans="6:14" x14ac:dyDescent="0.35">
      <c r="F6910" t="s">
        <v>6945</v>
      </c>
      <c r="G6910">
        <v>2019</v>
      </c>
      <c r="H6910" t="s">
        <v>38</v>
      </c>
      <c r="I6910" t="s">
        <v>48</v>
      </c>
      <c r="J6910" t="s">
        <v>5</v>
      </c>
      <c r="K6910" t="s">
        <v>67</v>
      </c>
      <c r="L6910" t="s">
        <v>3</v>
      </c>
      <c r="M6910" t="s">
        <v>12</v>
      </c>
      <c r="N6910">
        <v>785.50391999999999</v>
      </c>
    </row>
    <row r="6911" spans="6:14" x14ac:dyDescent="0.35">
      <c r="F6911" t="s">
        <v>6946</v>
      </c>
      <c r="G6911">
        <v>2019</v>
      </c>
      <c r="H6911" t="s">
        <v>38</v>
      </c>
      <c r="I6911" t="s">
        <v>48</v>
      </c>
      <c r="J6911" t="s">
        <v>5</v>
      </c>
      <c r="K6911" t="s">
        <v>67</v>
      </c>
      <c r="L6911" t="s">
        <v>3</v>
      </c>
      <c r="M6911" t="s">
        <v>4</v>
      </c>
      <c r="N6911">
        <v>103.62020000000001</v>
      </c>
    </row>
    <row r="6912" spans="6:14" x14ac:dyDescent="0.35">
      <c r="F6912" t="s">
        <v>6947</v>
      </c>
      <c r="G6912">
        <v>2019</v>
      </c>
      <c r="H6912" t="s">
        <v>38</v>
      </c>
      <c r="I6912" t="s">
        <v>48</v>
      </c>
      <c r="J6912" t="s">
        <v>5</v>
      </c>
      <c r="K6912" t="s">
        <v>67</v>
      </c>
      <c r="L6912" t="s">
        <v>3</v>
      </c>
      <c r="M6912" t="s">
        <v>16</v>
      </c>
      <c r="N6912">
        <v>878.73106999999993</v>
      </c>
    </row>
    <row r="6913" spans="6:14" x14ac:dyDescent="0.35">
      <c r="F6913" t="s">
        <v>6948</v>
      </c>
      <c r="G6913">
        <v>2019</v>
      </c>
      <c r="H6913" t="s">
        <v>38</v>
      </c>
      <c r="I6913" t="s">
        <v>48</v>
      </c>
      <c r="J6913" t="s">
        <v>5</v>
      </c>
      <c r="K6913" t="s">
        <v>67</v>
      </c>
      <c r="L6913" t="s">
        <v>7</v>
      </c>
      <c r="M6913" t="s">
        <v>15</v>
      </c>
      <c r="N6913">
        <v>168.46250000000001</v>
      </c>
    </row>
    <row r="6914" spans="6:14" x14ac:dyDescent="0.35">
      <c r="F6914" t="s">
        <v>6949</v>
      </c>
      <c r="G6914">
        <v>2019</v>
      </c>
      <c r="H6914" t="s">
        <v>38</v>
      </c>
      <c r="I6914" t="s">
        <v>48</v>
      </c>
      <c r="J6914" t="s">
        <v>5</v>
      </c>
      <c r="K6914" t="s">
        <v>67</v>
      </c>
      <c r="L6914" t="s">
        <v>7</v>
      </c>
      <c r="M6914" t="s">
        <v>34</v>
      </c>
      <c r="N6914">
        <v>73.089100000000002</v>
      </c>
    </row>
    <row r="6915" spans="6:14" x14ac:dyDescent="0.35">
      <c r="F6915" t="s">
        <v>6950</v>
      </c>
      <c r="G6915">
        <v>2019</v>
      </c>
      <c r="H6915" t="s">
        <v>38</v>
      </c>
      <c r="I6915" t="s">
        <v>48</v>
      </c>
      <c r="J6915" t="s">
        <v>5</v>
      </c>
      <c r="K6915" t="s">
        <v>67</v>
      </c>
      <c r="L6915" t="s">
        <v>7</v>
      </c>
      <c r="M6915" t="s">
        <v>32</v>
      </c>
      <c r="N6915">
        <v>54.903350000000003</v>
      </c>
    </row>
    <row r="6916" spans="6:14" x14ac:dyDescent="0.35">
      <c r="F6916" t="s">
        <v>6951</v>
      </c>
      <c r="G6916">
        <v>2019</v>
      </c>
      <c r="H6916" t="s">
        <v>38</v>
      </c>
      <c r="I6916" t="s">
        <v>48</v>
      </c>
      <c r="J6916" t="s">
        <v>5</v>
      </c>
      <c r="K6916" t="s">
        <v>68</v>
      </c>
      <c r="L6916" t="s">
        <v>3</v>
      </c>
      <c r="M6916" t="s">
        <v>12</v>
      </c>
      <c r="N6916">
        <v>309.48</v>
      </c>
    </row>
    <row r="6917" spans="6:14" x14ac:dyDescent="0.35">
      <c r="F6917" t="s">
        <v>6952</v>
      </c>
      <c r="G6917">
        <v>2019</v>
      </c>
      <c r="H6917" t="s">
        <v>38</v>
      </c>
      <c r="I6917" t="s">
        <v>48</v>
      </c>
      <c r="J6917" t="s">
        <v>5</v>
      </c>
      <c r="K6917" t="s">
        <v>68</v>
      </c>
      <c r="L6917" t="s">
        <v>3</v>
      </c>
      <c r="M6917" t="s">
        <v>4</v>
      </c>
      <c r="N6917">
        <v>326.47537</v>
      </c>
    </row>
    <row r="6918" spans="6:14" x14ac:dyDescent="0.35">
      <c r="F6918" t="s">
        <v>6953</v>
      </c>
      <c r="G6918">
        <v>2019</v>
      </c>
      <c r="H6918" t="s">
        <v>38</v>
      </c>
      <c r="I6918" t="s">
        <v>48</v>
      </c>
      <c r="J6918" t="s">
        <v>5</v>
      </c>
      <c r="K6918" t="s">
        <v>68</v>
      </c>
      <c r="L6918" t="s">
        <v>3</v>
      </c>
      <c r="M6918" t="s">
        <v>16</v>
      </c>
      <c r="N6918">
        <v>5.5720000000000001</v>
      </c>
    </row>
    <row r="6919" spans="6:14" x14ac:dyDescent="0.35">
      <c r="F6919" t="s">
        <v>6954</v>
      </c>
      <c r="G6919">
        <v>2019</v>
      </c>
      <c r="H6919" t="s">
        <v>38</v>
      </c>
      <c r="I6919" t="s">
        <v>48</v>
      </c>
      <c r="J6919" t="s">
        <v>5</v>
      </c>
      <c r="K6919" t="s">
        <v>68</v>
      </c>
      <c r="L6919" t="s">
        <v>7</v>
      </c>
      <c r="M6919" t="s">
        <v>8</v>
      </c>
      <c r="N6919">
        <v>221.25243499999999</v>
      </c>
    </row>
    <row r="6920" spans="6:14" x14ac:dyDescent="0.35">
      <c r="F6920" t="s">
        <v>6955</v>
      </c>
      <c r="G6920">
        <v>2019</v>
      </c>
      <c r="H6920" t="s">
        <v>38</v>
      </c>
      <c r="I6920" t="s">
        <v>48</v>
      </c>
      <c r="J6920" t="s">
        <v>5</v>
      </c>
      <c r="K6920" t="s">
        <v>68</v>
      </c>
      <c r="L6920" t="s">
        <v>7</v>
      </c>
      <c r="M6920" t="s">
        <v>14</v>
      </c>
      <c r="N6920">
        <v>3031.9607593954001</v>
      </c>
    </row>
    <row r="6921" spans="6:14" x14ac:dyDescent="0.35">
      <c r="F6921" t="s">
        <v>6956</v>
      </c>
      <c r="G6921">
        <v>2019</v>
      </c>
      <c r="H6921" t="s">
        <v>38</v>
      </c>
      <c r="I6921" t="s">
        <v>48</v>
      </c>
      <c r="J6921" t="s">
        <v>5</v>
      </c>
      <c r="K6921" t="s">
        <v>68</v>
      </c>
      <c r="L6921" t="s">
        <v>7</v>
      </c>
      <c r="M6921" t="s">
        <v>15</v>
      </c>
      <c r="N6921">
        <v>74.361344290000005</v>
      </c>
    </row>
    <row r="6922" spans="6:14" x14ac:dyDescent="0.35">
      <c r="F6922" t="s">
        <v>6957</v>
      </c>
      <c r="G6922">
        <v>2019</v>
      </c>
      <c r="H6922" t="s">
        <v>38</v>
      </c>
      <c r="I6922" t="s">
        <v>48</v>
      </c>
      <c r="J6922" t="s">
        <v>45</v>
      </c>
      <c r="K6922" t="s">
        <v>68</v>
      </c>
      <c r="L6922" t="s">
        <v>7</v>
      </c>
      <c r="M6922" t="s">
        <v>14</v>
      </c>
      <c r="N6922">
        <v>605.41018600000007</v>
      </c>
    </row>
    <row r="6923" spans="6:14" x14ac:dyDescent="0.35">
      <c r="F6923" t="s">
        <v>6958</v>
      </c>
      <c r="G6923">
        <v>2019</v>
      </c>
      <c r="H6923" t="s">
        <v>38</v>
      </c>
      <c r="I6923" t="s">
        <v>6</v>
      </c>
      <c r="J6923" t="s">
        <v>9</v>
      </c>
      <c r="K6923" t="s">
        <v>68</v>
      </c>
      <c r="L6923" t="s">
        <v>7</v>
      </c>
      <c r="M6923" t="s">
        <v>8</v>
      </c>
      <c r="N6923">
        <v>615.70699999999999</v>
      </c>
    </row>
    <row r="6924" spans="6:14" x14ac:dyDescent="0.35">
      <c r="F6924" t="s">
        <v>6959</v>
      </c>
      <c r="G6924">
        <v>2019</v>
      </c>
      <c r="H6924" t="s">
        <v>38</v>
      </c>
      <c r="I6924" t="s">
        <v>6</v>
      </c>
      <c r="J6924" t="s">
        <v>9</v>
      </c>
      <c r="K6924" t="s">
        <v>68</v>
      </c>
      <c r="L6924" t="s">
        <v>7</v>
      </c>
      <c r="M6924" t="s">
        <v>14</v>
      </c>
      <c r="N6924">
        <v>270.56383844729999</v>
      </c>
    </row>
    <row r="6925" spans="6:14" x14ac:dyDescent="0.35">
      <c r="F6925" t="s">
        <v>6960</v>
      </c>
      <c r="G6925">
        <v>2019</v>
      </c>
      <c r="H6925" t="s">
        <v>38</v>
      </c>
      <c r="I6925" t="s">
        <v>6</v>
      </c>
      <c r="J6925" t="s">
        <v>9</v>
      </c>
      <c r="K6925" t="s">
        <v>68</v>
      </c>
      <c r="L6925" t="s">
        <v>7</v>
      </c>
      <c r="M6925" t="s">
        <v>15</v>
      </c>
      <c r="N6925">
        <v>1.66726</v>
      </c>
    </row>
    <row r="6926" spans="6:14" x14ac:dyDescent="0.35">
      <c r="F6926" t="s">
        <v>6961</v>
      </c>
      <c r="G6926">
        <v>2019</v>
      </c>
      <c r="H6926" t="s">
        <v>38</v>
      </c>
      <c r="I6926" t="s">
        <v>6</v>
      </c>
      <c r="J6926" t="s">
        <v>5</v>
      </c>
      <c r="K6926" t="s">
        <v>68</v>
      </c>
      <c r="L6926" t="s">
        <v>7</v>
      </c>
      <c r="M6926" t="s">
        <v>8</v>
      </c>
      <c r="N6926">
        <v>3831.2710000000002</v>
      </c>
    </row>
    <row r="6927" spans="6:14" x14ac:dyDescent="0.35">
      <c r="F6927" t="s">
        <v>6962</v>
      </c>
      <c r="G6927">
        <v>2019</v>
      </c>
      <c r="H6927" t="s">
        <v>38</v>
      </c>
      <c r="I6927" t="s">
        <v>6</v>
      </c>
      <c r="J6927" t="s">
        <v>5</v>
      </c>
      <c r="K6927" t="s">
        <v>68</v>
      </c>
      <c r="L6927" t="s">
        <v>7</v>
      </c>
      <c r="M6927" t="s">
        <v>14</v>
      </c>
      <c r="N6927">
        <v>93.923726092700008</v>
      </c>
    </row>
    <row r="6928" spans="6:14" x14ac:dyDescent="0.35">
      <c r="F6928" t="s">
        <v>6963</v>
      </c>
      <c r="G6928">
        <v>2019</v>
      </c>
      <c r="H6928" t="s">
        <v>38</v>
      </c>
      <c r="I6928" t="s">
        <v>6</v>
      </c>
      <c r="J6928" t="s">
        <v>45</v>
      </c>
      <c r="K6928" t="s">
        <v>68</v>
      </c>
      <c r="L6928" t="s">
        <v>7</v>
      </c>
      <c r="M6928" t="s">
        <v>8</v>
      </c>
      <c r="N6928">
        <v>98.338499999999996</v>
      </c>
    </row>
    <row r="6929" spans="6:14" x14ac:dyDescent="0.35">
      <c r="F6929" t="s">
        <v>6964</v>
      </c>
      <c r="G6929">
        <v>2019</v>
      </c>
      <c r="H6929" t="s">
        <v>39</v>
      </c>
      <c r="I6929" t="s">
        <v>46</v>
      </c>
      <c r="J6929" t="s">
        <v>5</v>
      </c>
      <c r="K6929" t="s">
        <v>67</v>
      </c>
      <c r="L6929" t="s">
        <v>3</v>
      </c>
      <c r="M6929" t="s">
        <v>12</v>
      </c>
      <c r="N6929">
        <v>270.41653000000002</v>
      </c>
    </row>
    <row r="6930" spans="6:14" x14ac:dyDescent="0.35">
      <c r="F6930" t="s">
        <v>6965</v>
      </c>
      <c r="G6930">
        <v>2019</v>
      </c>
      <c r="H6930" t="s">
        <v>39</v>
      </c>
      <c r="I6930" t="s">
        <v>46</v>
      </c>
      <c r="J6930" t="s">
        <v>5</v>
      </c>
      <c r="K6930" t="s">
        <v>67</v>
      </c>
      <c r="L6930" t="s">
        <v>3</v>
      </c>
      <c r="M6930" t="s">
        <v>4</v>
      </c>
      <c r="N6930">
        <v>1.4576685759999999E-2</v>
      </c>
    </row>
    <row r="6931" spans="6:14" x14ac:dyDescent="0.35">
      <c r="F6931" t="s">
        <v>6966</v>
      </c>
      <c r="G6931">
        <v>2019</v>
      </c>
      <c r="H6931" t="s">
        <v>39</v>
      </c>
      <c r="I6931" t="s">
        <v>46</v>
      </c>
      <c r="J6931" t="s">
        <v>5</v>
      </c>
      <c r="K6931" t="s">
        <v>67</v>
      </c>
      <c r="L6931" t="s">
        <v>3</v>
      </c>
      <c r="M6931" t="s">
        <v>6</v>
      </c>
      <c r="N6931">
        <v>4.5131625881464492</v>
      </c>
    </row>
    <row r="6932" spans="6:14" x14ac:dyDescent="0.35">
      <c r="F6932" t="s">
        <v>6967</v>
      </c>
      <c r="G6932">
        <v>2019</v>
      </c>
      <c r="H6932" t="s">
        <v>39</v>
      </c>
      <c r="I6932" t="s">
        <v>46</v>
      </c>
      <c r="J6932" t="s">
        <v>5</v>
      </c>
      <c r="K6932" t="s">
        <v>67</v>
      </c>
      <c r="L6932" t="s">
        <v>7</v>
      </c>
      <c r="M6932" t="s">
        <v>10</v>
      </c>
      <c r="N6932">
        <v>0.17996235006297789</v>
      </c>
    </row>
    <row r="6933" spans="6:14" x14ac:dyDescent="0.35">
      <c r="F6933" t="s">
        <v>6968</v>
      </c>
      <c r="G6933">
        <v>2019</v>
      </c>
      <c r="H6933" t="s">
        <v>39</v>
      </c>
      <c r="I6933" t="s">
        <v>47</v>
      </c>
      <c r="J6933" t="s">
        <v>5</v>
      </c>
      <c r="K6933" t="s">
        <v>67</v>
      </c>
      <c r="L6933" t="s">
        <v>3</v>
      </c>
      <c r="M6933" t="s">
        <v>4</v>
      </c>
      <c r="N6933">
        <v>416.80199705104002</v>
      </c>
    </row>
    <row r="6934" spans="6:14" x14ac:dyDescent="0.35">
      <c r="F6934" t="s">
        <v>6969</v>
      </c>
      <c r="G6934">
        <v>2019</v>
      </c>
      <c r="H6934" t="s">
        <v>39</v>
      </c>
      <c r="I6934" t="s">
        <v>47</v>
      </c>
      <c r="J6934" t="s">
        <v>5</v>
      </c>
      <c r="K6934" t="s">
        <v>67</v>
      </c>
      <c r="L6934" t="s">
        <v>3</v>
      </c>
      <c r="M6934" t="s">
        <v>28</v>
      </c>
      <c r="N6934">
        <v>271.25110000000001</v>
      </c>
    </row>
    <row r="6935" spans="6:14" x14ac:dyDescent="0.35">
      <c r="F6935" t="s">
        <v>6970</v>
      </c>
      <c r="G6935">
        <v>2019</v>
      </c>
      <c r="H6935" t="s">
        <v>39</v>
      </c>
      <c r="I6935" t="s">
        <v>47</v>
      </c>
      <c r="J6935" t="s">
        <v>5</v>
      </c>
      <c r="K6935" t="s">
        <v>67</v>
      </c>
      <c r="L6935" t="s">
        <v>3</v>
      </c>
      <c r="M6935" t="s">
        <v>6</v>
      </c>
      <c r="N6935">
        <v>1.9342125377770494</v>
      </c>
    </row>
    <row r="6936" spans="6:14" x14ac:dyDescent="0.35">
      <c r="F6936" t="s">
        <v>6971</v>
      </c>
      <c r="G6936">
        <v>2019</v>
      </c>
      <c r="H6936" t="s">
        <v>39</v>
      </c>
      <c r="I6936" t="s">
        <v>47</v>
      </c>
      <c r="J6936" t="s">
        <v>5</v>
      </c>
      <c r="K6936" t="s">
        <v>67</v>
      </c>
      <c r="L6936" t="s">
        <v>7</v>
      </c>
      <c r="M6936" t="s">
        <v>10</v>
      </c>
      <c r="N6936">
        <v>0.82611662145556197</v>
      </c>
    </row>
    <row r="6937" spans="6:14" x14ac:dyDescent="0.35">
      <c r="F6937" t="s">
        <v>6972</v>
      </c>
      <c r="G6937">
        <v>2019</v>
      </c>
      <c r="H6937" t="s">
        <v>39</v>
      </c>
      <c r="I6937" t="s">
        <v>47</v>
      </c>
      <c r="J6937" t="s">
        <v>5</v>
      </c>
      <c r="K6937" t="s">
        <v>67</v>
      </c>
      <c r="L6937" t="s">
        <v>7</v>
      </c>
      <c r="M6937" t="s">
        <v>31</v>
      </c>
      <c r="N6937">
        <v>6</v>
      </c>
    </row>
    <row r="6938" spans="6:14" x14ac:dyDescent="0.35">
      <c r="F6938" t="s">
        <v>6973</v>
      </c>
      <c r="G6938">
        <v>2019</v>
      </c>
      <c r="H6938" t="s">
        <v>39</v>
      </c>
      <c r="I6938" t="s">
        <v>47</v>
      </c>
      <c r="J6938" t="s">
        <v>5</v>
      </c>
      <c r="K6938" t="s">
        <v>68</v>
      </c>
      <c r="L6938" t="s">
        <v>3</v>
      </c>
      <c r="M6938" t="s">
        <v>4</v>
      </c>
      <c r="N6938">
        <v>79.726410000000001</v>
      </c>
    </row>
    <row r="6939" spans="6:14" x14ac:dyDescent="0.35">
      <c r="F6939" t="s">
        <v>6974</v>
      </c>
      <c r="G6939">
        <v>2019</v>
      </c>
      <c r="H6939" t="s">
        <v>39</v>
      </c>
      <c r="I6939" t="s">
        <v>47</v>
      </c>
      <c r="J6939" t="s">
        <v>5</v>
      </c>
      <c r="K6939" t="s">
        <v>68</v>
      </c>
      <c r="L6939" t="s">
        <v>3</v>
      </c>
      <c r="M6939" t="s">
        <v>16</v>
      </c>
      <c r="N6939">
        <v>3.5103599999999999</v>
      </c>
    </row>
    <row r="6940" spans="6:14" x14ac:dyDescent="0.35">
      <c r="F6940" t="s">
        <v>6975</v>
      </c>
      <c r="G6940">
        <v>2019</v>
      </c>
      <c r="H6940" t="s">
        <v>39</v>
      </c>
      <c r="I6940" t="s">
        <v>51</v>
      </c>
      <c r="J6940" t="s">
        <v>9</v>
      </c>
      <c r="K6940" t="s">
        <v>67</v>
      </c>
      <c r="L6940" t="s">
        <v>7</v>
      </c>
      <c r="M6940" t="s">
        <v>10</v>
      </c>
      <c r="N6940">
        <v>251.98008933333332</v>
      </c>
    </row>
    <row r="6941" spans="6:14" x14ac:dyDescent="0.35">
      <c r="F6941" t="s">
        <v>6976</v>
      </c>
      <c r="G6941">
        <v>2019</v>
      </c>
      <c r="H6941" t="s">
        <v>39</v>
      </c>
      <c r="I6941" t="s">
        <v>51</v>
      </c>
      <c r="J6941" t="s">
        <v>9</v>
      </c>
      <c r="K6941" t="s">
        <v>67</v>
      </c>
      <c r="L6941" t="s">
        <v>7</v>
      </c>
      <c r="M6941" t="s">
        <v>15</v>
      </c>
      <c r="N6941">
        <v>0.13</v>
      </c>
    </row>
    <row r="6942" spans="6:14" x14ac:dyDescent="0.35">
      <c r="F6942" t="s">
        <v>6977</v>
      </c>
      <c r="G6942">
        <v>2019</v>
      </c>
      <c r="H6942" t="s">
        <v>39</v>
      </c>
      <c r="I6942" t="s">
        <v>51</v>
      </c>
      <c r="J6942" t="s">
        <v>9</v>
      </c>
      <c r="K6942" t="s">
        <v>67</v>
      </c>
      <c r="L6942" t="s">
        <v>6</v>
      </c>
      <c r="M6942" t="s">
        <v>6</v>
      </c>
      <c r="N6942">
        <v>5</v>
      </c>
    </row>
    <row r="6943" spans="6:14" x14ac:dyDescent="0.35">
      <c r="F6943" t="s">
        <v>6978</v>
      </c>
      <c r="G6943">
        <v>2019</v>
      </c>
      <c r="H6943" t="s">
        <v>39</v>
      </c>
      <c r="I6943" t="s">
        <v>51</v>
      </c>
      <c r="J6943" t="s">
        <v>9</v>
      </c>
      <c r="K6943" t="s">
        <v>68</v>
      </c>
      <c r="L6943" t="s">
        <v>3</v>
      </c>
      <c r="M6943" t="s">
        <v>4</v>
      </c>
      <c r="N6943">
        <v>2.2109000000000001</v>
      </c>
    </row>
    <row r="6944" spans="6:14" x14ac:dyDescent="0.35">
      <c r="F6944" t="s">
        <v>6979</v>
      </c>
      <c r="G6944">
        <v>2019</v>
      </c>
      <c r="H6944" t="s">
        <v>39</v>
      </c>
      <c r="I6944" t="s">
        <v>51</v>
      </c>
      <c r="J6944" t="s">
        <v>9</v>
      </c>
      <c r="K6944" t="s">
        <v>68</v>
      </c>
      <c r="L6944" t="s">
        <v>3</v>
      </c>
      <c r="M6944" t="s">
        <v>29</v>
      </c>
      <c r="N6944">
        <v>119.037392</v>
      </c>
    </row>
    <row r="6945" spans="6:14" x14ac:dyDescent="0.35">
      <c r="F6945" t="s">
        <v>6980</v>
      </c>
      <c r="G6945">
        <v>2019</v>
      </c>
      <c r="H6945" t="s">
        <v>39</v>
      </c>
      <c r="I6945" t="s">
        <v>51</v>
      </c>
      <c r="J6945" t="s">
        <v>9</v>
      </c>
      <c r="K6945" t="s">
        <v>68</v>
      </c>
      <c r="L6945" t="s">
        <v>7</v>
      </c>
      <c r="M6945" t="s">
        <v>8</v>
      </c>
      <c r="N6945">
        <v>5.8920699999999993E-3</v>
      </c>
    </row>
    <row r="6946" spans="6:14" x14ac:dyDescent="0.35">
      <c r="F6946" t="s">
        <v>6981</v>
      </c>
      <c r="G6946">
        <v>2019</v>
      </c>
      <c r="H6946" t="s">
        <v>39</v>
      </c>
      <c r="I6946" t="s">
        <v>51</v>
      </c>
      <c r="J6946" t="s">
        <v>9</v>
      </c>
      <c r="K6946" t="s">
        <v>68</v>
      </c>
      <c r="L6946" t="s">
        <v>7</v>
      </c>
      <c r="M6946" t="s">
        <v>10</v>
      </c>
      <c r="N6946">
        <v>1899.2076332676368</v>
      </c>
    </row>
    <row r="6947" spans="6:14" x14ac:dyDescent="0.35">
      <c r="F6947" t="s">
        <v>6982</v>
      </c>
      <c r="G6947">
        <v>2019</v>
      </c>
      <c r="H6947" t="s">
        <v>39</v>
      </c>
      <c r="I6947" t="s">
        <v>51</v>
      </c>
      <c r="J6947" t="s">
        <v>9</v>
      </c>
      <c r="K6947" t="s">
        <v>68</v>
      </c>
      <c r="L6947" t="s">
        <v>7</v>
      </c>
      <c r="M6947" t="s">
        <v>11</v>
      </c>
      <c r="N6947">
        <v>238.06538742587998</v>
      </c>
    </row>
    <row r="6948" spans="6:14" x14ac:dyDescent="0.35">
      <c r="F6948" t="s">
        <v>6983</v>
      </c>
      <c r="G6948">
        <v>2019</v>
      </c>
      <c r="H6948" t="s">
        <v>39</v>
      </c>
      <c r="I6948" t="s">
        <v>51</v>
      </c>
      <c r="J6948" t="s">
        <v>9</v>
      </c>
      <c r="K6948" t="s">
        <v>68</v>
      </c>
      <c r="L6948" t="s">
        <v>7</v>
      </c>
      <c r="M6948" t="s">
        <v>14</v>
      </c>
      <c r="N6948">
        <v>482.6977481512597</v>
      </c>
    </row>
    <row r="6949" spans="6:14" x14ac:dyDescent="0.35">
      <c r="F6949" t="s">
        <v>6984</v>
      </c>
      <c r="G6949">
        <v>2019</v>
      </c>
      <c r="H6949" t="s">
        <v>39</v>
      </c>
      <c r="I6949" t="s">
        <v>51</v>
      </c>
      <c r="J6949" t="s">
        <v>9</v>
      </c>
      <c r="K6949" t="s">
        <v>68</v>
      </c>
      <c r="L6949" t="s">
        <v>7</v>
      </c>
      <c r="M6949" t="s">
        <v>34</v>
      </c>
      <c r="N6949">
        <v>323.0187309999996</v>
      </c>
    </row>
    <row r="6950" spans="6:14" x14ac:dyDescent="0.35">
      <c r="F6950" t="s">
        <v>6985</v>
      </c>
      <c r="G6950">
        <v>2019</v>
      </c>
      <c r="H6950" t="s">
        <v>39</v>
      </c>
      <c r="I6950" t="s">
        <v>51</v>
      </c>
      <c r="J6950" t="s">
        <v>9</v>
      </c>
      <c r="K6950" t="s">
        <v>68</v>
      </c>
      <c r="L6950" t="s">
        <v>7</v>
      </c>
      <c r="M6950" t="s">
        <v>31</v>
      </c>
      <c r="N6950">
        <v>6.1603133899999998</v>
      </c>
    </row>
    <row r="6951" spans="6:14" x14ac:dyDescent="0.35">
      <c r="F6951" t="s">
        <v>6986</v>
      </c>
      <c r="G6951">
        <v>2019</v>
      </c>
      <c r="H6951" t="s">
        <v>39</v>
      </c>
      <c r="I6951" t="s">
        <v>51</v>
      </c>
      <c r="J6951" t="s">
        <v>5</v>
      </c>
      <c r="K6951" t="s">
        <v>67</v>
      </c>
      <c r="L6951" t="s">
        <v>7</v>
      </c>
      <c r="M6951" t="s">
        <v>10</v>
      </c>
      <c r="N6951">
        <v>98.196336333333335</v>
      </c>
    </row>
    <row r="6952" spans="6:14" x14ac:dyDescent="0.35">
      <c r="F6952" t="s">
        <v>6987</v>
      </c>
      <c r="G6952">
        <v>2019</v>
      </c>
      <c r="H6952" t="s">
        <v>39</v>
      </c>
      <c r="I6952" t="s">
        <v>51</v>
      </c>
      <c r="J6952" t="s">
        <v>5</v>
      </c>
      <c r="K6952" t="s">
        <v>67</v>
      </c>
      <c r="L6952" t="s">
        <v>7</v>
      </c>
      <c r="M6952" t="s">
        <v>15</v>
      </c>
      <c r="N6952">
        <v>0.94974400000000003</v>
      </c>
    </row>
    <row r="6953" spans="6:14" x14ac:dyDescent="0.35">
      <c r="F6953" t="s">
        <v>6988</v>
      </c>
      <c r="G6953">
        <v>2019</v>
      </c>
      <c r="H6953" t="s">
        <v>39</v>
      </c>
      <c r="I6953" t="s">
        <v>51</v>
      </c>
      <c r="J6953" t="s">
        <v>5</v>
      </c>
      <c r="K6953" t="s">
        <v>68</v>
      </c>
      <c r="L6953" t="s">
        <v>3</v>
      </c>
      <c r="M6953" t="s">
        <v>4</v>
      </c>
      <c r="N6953">
        <v>2.0441060000000002</v>
      </c>
    </row>
    <row r="6954" spans="6:14" x14ac:dyDescent="0.35">
      <c r="F6954" t="s">
        <v>6989</v>
      </c>
      <c r="G6954">
        <v>2019</v>
      </c>
      <c r="H6954" t="s">
        <v>39</v>
      </c>
      <c r="I6954" t="s">
        <v>51</v>
      </c>
      <c r="J6954" t="s">
        <v>5</v>
      </c>
      <c r="K6954" t="s">
        <v>68</v>
      </c>
      <c r="L6954" t="s">
        <v>3</v>
      </c>
      <c r="M6954" t="s">
        <v>16</v>
      </c>
      <c r="N6954">
        <v>0.02</v>
      </c>
    </row>
    <row r="6955" spans="6:14" x14ac:dyDescent="0.35">
      <c r="F6955" t="s">
        <v>6990</v>
      </c>
      <c r="G6955">
        <v>2019</v>
      </c>
      <c r="H6955" t="s">
        <v>39</v>
      </c>
      <c r="I6955" t="s">
        <v>51</v>
      </c>
      <c r="J6955" t="s">
        <v>5</v>
      </c>
      <c r="K6955" t="s">
        <v>68</v>
      </c>
      <c r="L6955" t="s">
        <v>3</v>
      </c>
      <c r="M6955" t="s">
        <v>28</v>
      </c>
      <c r="N6955">
        <v>0.06</v>
      </c>
    </row>
    <row r="6956" spans="6:14" x14ac:dyDescent="0.35">
      <c r="F6956" t="s">
        <v>6991</v>
      </c>
      <c r="G6956">
        <v>2019</v>
      </c>
      <c r="H6956" t="s">
        <v>39</v>
      </c>
      <c r="I6956" t="s">
        <v>51</v>
      </c>
      <c r="J6956" t="s">
        <v>5</v>
      </c>
      <c r="K6956" t="s">
        <v>68</v>
      </c>
      <c r="L6956" t="s">
        <v>3</v>
      </c>
      <c r="M6956" t="s">
        <v>29</v>
      </c>
      <c r="N6956">
        <v>17.199679</v>
      </c>
    </row>
    <row r="6957" spans="6:14" x14ac:dyDescent="0.35">
      <c r="F6957" t="s">
        <v>6992</v>
      </c>
      <c r="G6957">
        <v>2019</v>
      </c>
      <c r="H6957" t="s">
        <v>39</v>
      </c>
      <c r="I6957" t="s">
        <v>51</v>
      </c>
      <c r="J6957" t="s">
        <v>5</v>
      </c>
      <c r="K6957" t="s">
        <v>68</v>
      </c>
      <c r="L6957" t="s">
        <v>7</v>
      </c>
      <c r="M6957" t="s">
        <v>8</v>
      </c>
      <c r="N6957">
        <v>0.13081718000000001</v>
      </c>
    </row>
    <row r="6958" spans="6:14" x14ac:dyDescent="0.35">
      <c r="F6958" t="s">
        <v>6993</v>
      </c>
      <c r="G6958">
        <v>2019</v>
      </c>
      <c r="H6958" t="s">
        <v>39</v>
      </c>
      <c r="I6958" t="s">
        <v>51</v>
      </c>
      <c r="J6958" t="s">
        <v>5</v>
      </c>
      <c r="K6958" t="s">
        <v>68</v>
      </c>
      <c r="L6958" t="s">
        <v>7</v>
      </c>
      <c r="M6958" t="s">
        <v>10</v>
      </c>
      <c r="N6958">
        <v>553.84387105999997</v>
      </c>
    </row>
    <row r="6959" spans="6:14" x14ac:dyDescent="0.35">
      <c r="F6959" t="s">
        <v>6994</v>
      </c>
      <c r="G6959">
        <v>2019</v>
      </c>
      <c r="H6959" t="s">
        <v>39</v>
      </c>
      <c r="I6959" t="s">
        <v>51</v>
      </c>
      <c r="J6959" t="s">
        <v>5</v>
      </c>
      <c r="K6959" t="s">
        <v>68</v>
      </c>
      <c r="L6959" t="s">
        <v>7</v>
      </c>
      <c r="M6959" t="s">
        <v>11</v>
      </c>
      <c r="N6959">
        <v>156.30716592785984</v>
      </c>
    </row>
    <row r="6960" spans="6:14" x14ac:dyDescent="0.35">
      <c r="F6960" t="s">
        <v>6995</v>
      </c>
      <c r="G6960">
        <v>2019</v>
      </c>
      <c r="H6960" t="s">
        <v>39</v>
      </c>
      <c r="I6960" t="s">
        <v>51</v>
      </c>
      <c r="J6960" t="s">
        <v>5</v>
      </c>
      <c r="K6960" t="s">
        <v>68</v>
      </c>
      <c r="L6960" t="s">
        <v>7</v>
      </c>
      <c r="M6960" t="s">
        <v>14</v>
      </c>
      <c r="N6960">
        <v>111.72302891029997</v>
      </c>
    </row>
    <row r="6961" spans="6:14" x14ac:dyDescent="0.35">
      <c r="F6961" t="s">
        <v>6996</v>
      </c>
      <c r="G6961">
        <v>2019</v>
      </c>
      <c r="H6961" t="s">
        <v>39</v>
      </c>
      <c r="I6961" t="s">
        <v>51</v>
      </c>
      <c r="J6961" t="s">
        <v>5</v>
      </c>
      <c r="K6961" t="s">
        <v>68</v>
      </c>
      <c r="L6961" t="s">
        <v>7</v>
      </c>
      <c r="M6961" t="s">
        <v>34</v>
      </c>
      <c r="N6961">
        <v>166.90916499999977</v>
      </c>
    </row>
    <row r="6962" spans="6:14" x14ac:dyDescent="0.35">
      <c r="F6962" t="s">
        <v>6997</v>
      </c>
      <c r="G6962">
        <v>2019</v>
      </c>
      <c r="H6962" t="s">
        <v>39</v>
      </c>
      <c r="I6962" t="s">
        <v>51</v>
      </c>
      <c r="J6962" t="s">
        <v>5</v>
      </c>
      <c r="K6962" t="s">
        <v>68</v>
      </c>
      <c r="L6962" t="s">
        <v>7</v>
      </c>
      <c r="M6962" t="s">
        <v>31</v>
      </c>
      <c r="N6962">
        <v>0.20286399999999999</v>
      </c>
    </row>
    <row r="6963" spans="6:14" x14ac:dyDescent="0.35">
      <c r="F6963" t="s">
        <v>6998</v>
      </c>
      <c r="G6963">
        <v>2019</v>
      </c>
      <c r="H6963" t="s">
        <v>39</v>
      </c>
      <c r="I6963" t="s">
        <v>51</v>
      </c>
      <c r="J6963" t="s">
        <v>5</v>
      </c>
      <c r="K6963" t="s">
        <v>68</v>
      </c>
      <c r="L6963" t="s">
        <v>6</v>
      </c>
      <c r="M6963" t="s">
        <v>6</v>
      </c>
      <c r="N6963">
        <v>1.0067330000000001</v>
      </c>
    </row>
    <row r="6964" spans="6:14" x14ac:dyDescent="0.35">
      <c r="F6964" t="s">
        <v>6999</v>
      </c>
      <c r="G6964">
        <v>2019</v>
      </c>
      <c r="H6964" t="s">
        <v>39</v>
      </c>
      <c r="I6964" t="s">
        <v>51</v>
      </c>
      <c r="J6964" t="s">
        <v>45</v>
      </c>
      <c r="K6964" t="s">
        <v>67</v>
      </c>
      <c r="L6964" t="s">
        <v>7</v>
      </c>
      <c r="M6964" t="s">
        <v>10</v>
      </c>
      <c r="N6964">
        <v>159.16147766666666</v>
      </c>
    </row>
    <row r="6965" spans="6:14" x14ac:dyDescent="0.35">
      <c r="F6965" t="s">
        <v>7000</v>
      </c>
      <c r="G6965">
        <v>2019</v>
      </c>
      <c r="H6965" t="s">
        <v>39</v>
      </c>
      <c r="I6965" t="s">
        <v>51</v>
      </c>
      <c r="J6965" t="s">
        <v>45</v>
      </c>
      <c r="K6965" t="s">
        <v>68</v>
      </c>
      <c r="L6965" t="s">
        <v>3</v>
      </c>
      <c r="M6965" t="s">
        <v>16</v>
      </c>
      <c r="N6965">
        <v>8.2279199999999992</v>
      </c>
    </row>
    <row r="6966" spans="6:14" x14ac:dyDescent="0.35">
      <c r="F6966" t="s">
        <v>7001</v>
      </c>
      <c r="G6966">
        <v>2019</v>
      </c>
      <c r="H6966" t="s">
        <v>39</v>
      </c>
      <c r="I6966" t="s">
        <v>51</v>
      </c>
      <c r="J6966" t="s">
        <v>45</v>
      </c>
      <c r="K6966" t="s">
        <v>68</v>
      </c>
      <c r="L6966" t="s">
        <v>3</v>
      </c>
      <c r="M6966" t="s">
        <v>29</v>
      </c>
      <c r="N6966">
        <v>0.17804900000000001</v>
      </c>
    </row>
    <row r="6967" spans="6:14" x14ac:dyDescent="0.35">
      <c r="F6967" t="s">
        <v>7002</v>
      </c>
      <c r="G6967">
        <v>2019</v>
      </c>
      <c r="H6967" t="s">
        <v>39</v>
      </c>
      <c r="I6967" t="s">
        <v>51</v>
      </c>
      <c r="J6967" t="s">
        <v>45</v>
      </c>
      <c r="K6967" t="s">
        <v>68</v>
      </c>
      <c r="L6967" t="s">
        <v>7</v>
      </c>
      <c r="M6967" t="s">
        <v>10</v>
      </c>
      <c r="N6967">
        <v>979.04174351459881</v>
      </c>
    </row>
    <row r="6968" spans="6:14" x14ac:dyDescent="0.35">
      <c r="F6968" t="s">
        <v>7003</v>
      </c>
      <c r="G6968">
        <v>2019</v>
      </c>
      <c r="H6968" t="s">
        <v>39</v>
      </c>
      <c r="I6968" t="s">
        <v>51</v>
      </c>
      <c r="J6968" t="s">
        <v>45</v>
      </c>
      <c r="K6968" t="s">
        <v>68</v>
      </c>
      <c r="L6968" t="s">
        <v>7</v>
      </c>
      <c r="M6968" t="s">
        <v>11</v>
      </c>
      <c r="N6968">
        <v>299.63705274059976</v>
      </c>
    </row>
    <row r="6969" spans="6:14" x14ac:dyDescent="0.35">
      <c r="F6969" t="s">
        <v>7004</v>
      </c>
      <c r="G6969">
        <v>2019</v>
      </c>
      <c r="H6969" t="s">
        <v>39</v>
      </c>
      <c r="I6969" t="s">
        <v>51</v>
      </c>
      <c r="J6969" t="s">
        <v>45</v>
      </c>
      <c r="K6969" t="s">
        <v>68</v>
      </c>
      <c r="L6969" t="s">
        <v>7</v>
      </c>
      <c r="M6969" t="s">
        <v>14</v>
      </c>
      <c r="N6969">
        <v>1.253066</v>
      </c>
    </row>
    <row r="6970" spans="6:14" x14ac:dyDescent="0.35">
      <c r="F6970" t="s">
        <v>7005</v>
      </c>
      <c r="G6970">
        <v>2019</v>
      </c>
      <c r="H6970" t="s">
        <v>39</v>
      </c>
      <c r="I6970" t="s">
        <v>51</v>
      </c>
      <c r="J6970" t="s">
        <v>45</v>
      </c>
      <c r="K6970" t="s">
        <v>68</v>
      </c>
      <c r="L6970" t="s">
        <v>7</v>
      </c>
      <c r="M6970" t="s">
        <v>34</v>
      </c>
      <c r="N6970">
        <v>238.10396299999968</v>
      </c>
    </row>
    <row r="6971" spans="6:14" x14ac:dyDescent="0.35">
      <c r="F6971" t="s">
        <v>7006</v>
      </c>
      <c r="G6971">
        <v>2019</v>
      </c>
      <c r="H6971" t="s">
        <v>39</v>
      </c>
      <c r="I6971" t="s">
        <v>51</v>
      </c>
      <c r="J6971" t="s">
        <v>45</v>
      </c>
      <c r="K6971" t="s">
        <v>68</v>
      </c>
      <c r="L6971" t="s">
        <v>7</v>
      </c>
      <c r="M6971" t="s">
        <v>31</v>
      </c>
      <c r="N6971">
        <v>1.0914116199999999</v>
      </c>
    </row>
    <row r="6972" spans="6:14" x14ac:dyDescent="0.35">
      <c r="F6972" t="s">
        <v>7007</v>
      </c>
      <c r="G6972">
        <v>2019</v>
      </c>
      <c r="H6972" t="s">
        <v>39</v>
      </c>
      <c r="I6972" t="s">
        <v>50</v>
      </c>
      <c r="J6972" t="s">
        <v>9</v>
      </c>
      <c r="K6972" t="s">
        <v>67</v>
      </c>
      <c r="L6972" t="s">
        <v>7</v>
      </c>
      <c r="M6972" t="s">
        <v>15</v>
      </c>
      <c r="N6972">
        <v>27.5</v>
      </c>
    </row>
    <row r="6973" spans="6:14" x14ac:dyDescent="0.35">
      <c r="F6973" t="s">
        <v>7008</v>
      </c>
      <c r="G6973">
        <v>2019</v>
      </c>
      <c r="H6973" t="s">
        <v>39</v>
      </c>
      <c r="I6973" t="s">
        <v>50</v>
      </c>
      <c r="J6973" t="s">
        <v>9</v>
      </c>
      <c r="K6973" t="s">
        <v>68</v>
      </c>
      <c r="L6973" t="s">
        <v>3</v>
      </c>
      <c r="M6973" t="s">
        <v>29</v>
      </c>
      <c r="N6973">
        <v>21.008459999999999</v>
      </c>
    </row>
    <row r="6974" spans="6:14" x14ac:dyDescent="0.35">
      <c r="F6974" t="s">
        <v>7009</v>
      </c>
      <c r="G6974">
        <v>2019</v>
      </c>
      <c r="H6974" t="s">
        <v>39</v>
      </c>
      <c r="I6974" t="s">
        <v>50</v>
      </c>
      <c r="J6974" t="s">
        <v>9</v>
      </c>
      <c r="K6974" t="s">
        <v>68</v>
      </c>
      <c r="L6974" t="s">
        <v>7</v>
      </c>
      <c r="M6974" t="s">
        <v>10</v>
      </c>
      <c r="N6974">
        <v>25.18751</v>
      </c>
    </row>
    <row r="6975" spans="6:14" x14ac:dyDescent="0.35">
      <c r="F6975" t="s">
        <v>7010</v>
      </c>
      <c r="G6975">
        <v>2019</v>
      </c>
      <c r="H6975" t="s">
        <v>39</v>
      </c>
      <c r="I6975" t="s">
        <v>50</v>
      </c>
      <c r="J6975" t="s">
        <v>9</v>
      </c>
      <c r="K6975" t="s">
        <v>68</v>
      </c>
      <c r="L6975" t="s">
        <v>7</v>
      </c>
      <c r="M6975" t="s">
        <v>14</v>
      </c>
      <c r="N6975">
        <v>1404.5338007609901</v>
      </c>
    </row>
    <row r="6976" spans="6:14" x14ac:dyDescent="0.35">
      <c r="F6976" t="s">
        <v>7011</v>
      </c>
      <c r="G6976">
        <v>2019</v>
      </c>
      <c r="H6976" t="s">
        <v>39</v>
      </c>
      <c r="I6976" t="s">
        <v>50</v>
      </c>
      <c r="J6976" t="s">
        <v>5</v>
      </c>
      <c r="K6976" t="s">
        <v>67</v>
      </c>
      <c r="L6976" t="s">
        <v>7</v>
      </c>
      <c r="M6976" t="s">
        <v>15</v>
      </c>
      <c r="N6976">
        <v>91.736599999999996</v>
      </c>
    </row>
    <row r="6977" spans="6:14" x14ac:dyDescent="0.35">
      <c r="F6977" t="s">
        <v>7012</v>
      </c>
      <c r="G6977">
        <v>2019</v>
      </c>
      <c r="H6977" t="s">
        <v>39</v>
      </c>
      <c r="I6977" t="s">
        <v>50</v>
      </c>
      <c r="J6977" t="s">
        <v>5</v>
      </c>
      <c r="K6977" t="s">
        <v>68</v>
      </c>
      <c r="L6977" t="s">
        <v>7</v>
      </c>
      <c r="M6977" t="s">
        <v>30</v>
      </c>
      <c r="N6977">
        <v>298.32220000000001</v>
      </c>
    </row>
    <row r="6978" spans="6:14" x14ac:dyDescent="0.35">
      <c r="F6978" t="s">
        <v>7013</v>
      </c>
      <c r="G6978">
        <v>2019</v>
      </c>
      <c r="H6978" t="s">
        <v>39</v>
      </c>
      <c r="I6978" t="s">
        <v>50</v>
      </c>
      <c r="J6978" t="s">
        <v>5</v>
      </c>
      <c r="K6978" t="s">
        <v>68</v>
      </c>
      <c r="L6978" t="s">
        <v>7</v>
      </c>
      <c r="M6978" t="s">
        <v>10</v>
      </c>
      <c r="N6978">
        <v>76.346160000000012</v>
      </c>
    </row>
    <row r="6979" spans="6:14" x14ac:dyDescent="0.35">
      <c r="F6979" t="s">
        <v>7014</v>
      </c>
      <c r="G6979">
        <v>2019</v>
      </c>
      <c r="H6979" t="s">
        <v>39</v>
      </c>
      <c r="I6979" t="s">
        <v>50</v>
      </c>
      <c r="J6979" t="s">
        <v>5</v>
      </c>
      <c r="K6979" t="s">
        <v>68</v>
      </c>
      <c r="L6979" t="s">
        <v>7</v>
      </c>
      <c r="M6979" t="s">
        <v>11</v>
      </c>
      <c r="N6979">
        <v>303.11988239999999</v>
      </c>
    </row>
    <row r="6980" spans="6:14" x14ac:dyDescent="0.35">
      <c r="F6980" t="s">
        <v>7015</v>
      </c>
      <c r="G6980">
        <v>2019</v>
      </c>
      <c r="H6980" t="s">
        <v>39</v>
      </c>
      <c r="I6980" t="s">
        <v>50</v>
      </c>
      <c r="J6980" t="s">
        <v>5</v>
      </c>
      <c r="K6980" t="s">
        <v>68</v>
      </c>
      <c r="L6980" t="s">
        <v>7</v>
      </c>
      <c r="M6980" t="s">
        <v>14</v>
      </c>
      <c r="N6980">
        <v>1426.3352664629999</v>
      </c>
    </row>
    <row r="6981" spans="6:14" x14ac:dyDescent="0.35">
      <c r="F6981" t="s">
        <v>7016</v>
      </c>
      <c r="G6981">
        <v>2019</v>
      </c>
      <c r="H6981" t="s">
        <v>39</v>
      </c>
      <c r="I6981" t="s">
        <v>50</v>
      </c>
      <c r="J6981" t="s">
        <v>45</v>
      </c>
      <c r="K6981" t="s">
        <v>68</v>
      </c>
      <c r="L6981" t="s">
        <v>7</v>
      </c>
      <c r="M6981" t="s">
        <v>10</v>
      </c>
      <c r="N6981">
        <v>3.6549999999999998</v>
      </c>
    </row>
    <row r="6982" spans="6:14" x14ac:dyDescent="0.35">
      <c r="F6982" t="s">
        <v>7017</v>
      </c>
      <c r="G6982">
        <v>2019</v>
      </c>
      <c r="H6982" t="s">
        <v>39</v>
      </c>
      <c r="I6982" t="s">
        <v>50</v>
      </c>
      <c r="J6982" t="s">
        <v>45</v>
      </c>
      <c r="K6982" t="s">
        <v>68</v>
      </c>
      <c r="L6982" t="s">
        <v>7</v>
      </c>
      <c r="M6982" t="s">
        <v>11</v>
      </c>
      <c r="N6982">
        <v>25.459994519999999</v>
      </c>
    </row>
    <row r="6983" spans="6:14" x14ac:dyDescent="0.35">
      <c r="F6983" t="s">
        <v>7018</v>
      </c>
      <c r="G6983">
        <v>2019</v>
      </c>
      <c r="H6983" t="s">
        <v>39</v>
      </c>
      <c r="I6983" t="s">
        <v>50</v>
      </c>
      <c r="J6983" t="s">
        <v>45</v>
      </c>
      <c r="K6983" t="s">
        <v>68</v>
      </c>
      <c r="L6983" t="s">
        <v>7</v>
      </c>
      <c r="M6983" t="s">
        <v>14</v>
      </c>
      <c r="N6983">
        <v>7.6436999999999999</v>
      </c>
    </row>
    <row r="6984" spans="6:14" x14ac:dyDescent="0.35">
      <c r="F6984" t="s">
        <v>7019</v>
      </c>
      <c r="G6984">
        <v>2019</v>
      </c>
      <c r="H6984" t="s">
        <v>39</v>
      </c>
      <c r="I6984" t="s">
        <v>50</v>
      </c>
      <c r="J6984" t="s">
        <v>45</v>
      </c>
      <c r="K6984" t="s">
        <v>68</v>
      </c>
      <c r="L6984" t="s">
        <v>6</v>
      </c>
      <c r="M6984" t="s">
        <v>6</v>
      </c>
      <c r="N6984">
        <v>5.6</v>
      </c>
    </row>
    <row r="6985" spans="6:14" x14ac:dyDescent="0.35">
      <c r="F6985" t="s">
        <v>7020</v>
      </c>
      <c r="G6985">
        <v>2019</v>
      </c>
      <c r="H6985" t="s">
        <v>39</v>
      </c>
      <c r="I6985" t="s">
        <v>49</v>
      </c>
      <c r="J6985" t="s">
        <v>9</v>
      </c>
      <c r="K6985" t="s">
        <v>68</v>
      </c>
      <c r="L6985" t="s">
        <v>3</v>
      </c>
      <c r="M6985" t="s">
        <v>29</v>
      </c>
      <c r="N6985">
        <v>0.52130200000000004</v>
      </c>
    </row>
    <row r="6986" spans="6:14" x14ac:dyDescent="0.35">
      <c r="F6986" t="s">
        <v>7021</v>
      </c>
      <c r="G6986">
        <v>2019</v>
      </c>
      <c r="H6986" t="s">
        <v>39</v>
      </c>
      <c r="I6986" t="s">
        <v>49</v>
      </c>
      <c r="J6986" t="s">
        <v>5</v>
      </c>
      <c r="K6986" t="s">
        <v>67</v>
      </c>
      <c r="L6986" t="s">
        <v>3</v>
      </c>
      <c r="M6986" t="s">
        <v>4</v>
      </c>
      <c r="N6986">
        <v>251.00834</v>
      </c>
    </row>
    <row r="6987" spans="6:14" x14ac:dyDescent="0.35">
      <c r="F6987" t="s">
        <v>7022</v>
      </c>
      <c r="G6987">
        <v>2019</v>
      </c>
      <c r="H6987" t="s">
        <v>39</v>
      </c>
      <c r="I6987" t="s">
        <v>49</v>
      </c>
      <c r="J6987" t="s">
        <v>5</v>
      </c>
      <c r="K6987" t="s">
        <v>67</v>
      </c>
      <c r="L6987" t="s">
        <v>3</v>
      </c>
      <c r="M6987" t="s">
        <v>29</v>
      </c>
      <c r="N6987">
        <v>22.66</v>
      </c>
    </row>
    <row r="6988" spans="6:14" x14ac:dyDescent="0.35">
      <c r="F6988" t="s">
        <v>7023</v>
      </c>
      <c r="G6988">
        <v>2019</v>
      </c>
      <c r="H6988" t="s">
        <v>39</v>
      </c>
      <c r="I6988" t="s">
        <v>49</v>
      </c>
      <c r="J6988" t="s">
        <v>5</v>
      </c>
      <c r="K6988" t="s">
        <v>67</v>
      </c>
      <c r="L6988" t="s">
        <v>3</v>
      </c>
      <c r="M6988" t="s">
        <v>6</v>
      </c>
      <c r="N6988">
        <v>0</v>
      </c>
    </row>
    <row r="6989" spans="6:14" x14ac:dyDescent="0.35">
      <c r="F6989" t="s">
        <v>7024</v>
      </c>
      <c r="G6989">
        <v>2019</v>
      </c>
      <c r="H6989" t="s">
        <v>39</v>
      </c>
      <c r="I6989" t="s">
        <v>49</v>
      </c>
      <c r="J6989" t="s">
        <v>5</v>
      </c>
      <c r="K6989" t="s">
        <v>67</v>
      </c>
      <c r="L6989" t="s">
        <v>7</v>
      </c>
      <c r="M6989" t="s">
        <v>34</v>
      </c>
      <c r="N6989">
        <v>30.591000000000001</v>
      </c>
    </row>
    <row r="6990" spans="6:14" x14ac:dyDescent="0.35">
      <c r="F6990" t="s">
        <v>7025</v>
      </c>
      <c r="G6990">
        <v>2019</v>
      </c>
      <c r="H6990" t="s">
        <v>39</v>
      </c>
      <c r="I6990" t="s">
        <v>49</v>
      </c>
      <c r="J6990" t="s">
        <v>5</v>
      </c>
      <c r="K6990" t="s">
        <v>67</v>
      </c>
      <c r="L6990" t="s">
        <v>7</v>
      </c>
      <c r="M6990" t="s">
        <v>31</v>
      </c>
      <c r="N6990">
        <v>89.3</v>
      </c>
    </row>
    <row r="6991" spans="6:14" x14ac:dyDescent="0.35">
      <c r="F6991" t="s">
        <v>7026</v>
      </c>
      <c r="G6991">
        <v>2019</v>
      </c>
      <c r="H6991" t="s">
        <v>39</v>
      </c>
      <c r="I6991" t="s">
        <v>49</v>
      </c>
      <c r="J6991" t="s">
        <v>5</v>
      </c>
      <c r="K6991" t="s">
        <v>68</v>
      </c>
      <c r="L6991" t="s">
        <v>3</v>
      </c>
      <c r="M6991" t="s">
        <v>4</v>
      </c>
      <c r="N6991">
        <v>672.36024000000009</v>
      </c>
    </row>
    <row r="6992" spans="6:14" x14ac:dyDescent="0.35">
      <c r="F6992" t="s">
        <v>7027</v>
      </c>
      <c r="G6992">
        <v>2019</v>
      </c>
      <c r="H6992" t="s">
        <v>39</v>
      </c>
      <c r="I6992" t="s">
        <v>49</v>
      </c>
      <c r="J6992" t="s">
        <v>5</v>
      </c>
      <c r="K6992" t="s">
        <v>68</v>
      </c>
      <c r="L6992" t="s">
        <v>3</v>
      </c>
      <c r="M6992" t="s">
        <v>16</v>
      </c>
      <c r="N6992">
        <v>40.920549999999999</v>
      </c>
    </row>
    <row r="6993" spans="6:14" x14ac:dyDescent="0.35">
      <c r="F6993" t="s">
        <v>7028</v>
      </c>
      <c r="G6993">
        <v>2019</v>
      </c>
      <c r="H6993" t="s">
        <v>39</v>
      </c>
      <c r="I6993" t="s">
        <v>49</v>
      </c>
      <c r="J6993" t="s">
        <v>5</v>
      </c>
      <c r="K6993" t="s">
        <v>68</v>
      </c>
      <c r="L6993" t="s">
        <v>3</v>
      </c>
      <c r="M6993" t="s">
        <v>28</v>
      </c>
      <c r="N6993">
        <v>0.15665399999999999</v>
      </c>
    </row>
    <row r="6994" spans="6:14" x14ac:dyDescent="0.35">
      <c r="F6994" t="s">
        <v>7029</v>
      </c>
      <c r="G6994">
        <v>2019</v>
      </c>
      <c r="H6994" t="s">
        <v>39</v>
      </c>
      <c r="I6994" t="s">
        <v>49</v>
      </c>
      <c r="J6994" t="s">
        <v>5</v>
      </c>
      <c r="K6994" t="s">
        <v>68</v>
      </c>
      <c r="L6994" t="s">
        <v>3</v>
      </c>
      <c r="M6994" t="s">
        <v>29</v>
      </c>
      <c r="N6994">
        <v>26.520596999999999</v>
      </c>
    </row>
    <row r="6995" spans="6:14" x14ac:dyDescent="0.35">
      <c r="F6995" t="s">
        <v>7030</v>
      </c>
      <c r="G6995">
        <v>2019</v>
      </c>
      <c r="H6995" t="s">
        <v>39</v>
      </c>
      <c r="I6995" t="s">
        <v>49</v>
      </c>
      <c r="J6995" t="s">
        <v>5</v>
      </c>
      <c r="K6995" t="s">
        <v>68</v>
      </c>
      <c r="L6995" t="s">
        <v>3</v>
      </c>
      <c r="M6995" t="s">
        <v>6</v>
      </c>
      <c r="N6995">
        <v>140</v>
      </c>
    </row>
    <row r="6996" spans="6:14" x14ac:dyDescent="0.35">
      <c r="F6996" t="s">
        <v>7031</v>
      </c>
      <c r="G6996">
        <v>2019</v>
      </c>
      <c r="H6996" t="s">
        <v>39</v>
      </c>
      <c r="I6996" t="s">
        <v>49</v>
      </c>
      <c r="J6996" t="s">
        <v>5</v>
      </c>
      <c r="K6996" t="s">
        <v>68</v>
      </c>
      <c r="L6996" t="s">
        <v>7</v>
      </c>
      <c r="M6996" t="s">
        <v>8</v>
      </c>
      <c r="N6996">
        <v>4.5</v>
      </c>
    </row>
    <row r="6997" spans="6:14" x14ac:dyDescent="0.35">
      <c r="F6997" t="s">
        <v>7032</v>
      </c>
      <c r="G6997">
        <v>2019</v>
      </c>
      <c r="H6997" t="s">
        <v>39</v>
      </c>
      <c r="I6997" t="s">
        <v>49</v>
      </c>
      <c r="J6997" t="s">
        <v>5</v>
      </c>
      <c r="K6997" t="s">
        <v>68</v>
      </c>
      <c r="L6997" t="s">
        <v>7</v>
      </c>
      <c r="M6997" t="s">
        <v>10</v>
      </c>
      <c r="N6997">
        <v>15.950699999999999</v>
      </c>
    </row>
    <row r="6998" spans="6:14" x14ac:dyDescent="0.35">
      <c r="F6998" t="s">
        <v>7033</v>
      </c>
      <c r="G6998">
        <v>2019</v>
      </c>
      <c r="H6998" t="s">
        <v>39</v>
      </c>
      <c r="I6998" t="s">
        <v>49</v>
      </c>
      <c r="J6998" t="s">
        <v>5</v>
      </c>
      <c r="K6998" t="s">
        <v>68</v>
      </c>
      <c r="L6998" t="s">
        <v>7</v>
      </c>
      <c r="M6998" t="s">
        <v>14</v>
      </c>
      <c r="N6998">
        <v>65.347675445899995</v>
      </c>
    </row>
    <row r="6999" spans="6:14" x14ac:dyDescent="0.35">
      <c r="F6999" t="s">
        <v>7034</v>
      </c>
      <c r="G6999">
        <v>2019</v>
      </c>
      <c r="H6999" t="s">
        <v>39</v>
      </c>
      <c r="I6999" t="s">
        <v>49</v>
      </c>
      <c r="J6999" t="s">
        <v>5</v>
      </c>
      <c r="K6999" t="s">
        <v>68</v>
      </c>
      <c r="L6999" t="s">
        <v>7</v>
      </c>
      <c r="M6999" t="s">
        <v>15</v>
      </c>
      <c r="N6999">
        <v>7.32423</v>
      </c>
    </row>
    <row r="7000" spans="6:14" x14ac:dyDescent="0.35">
      <c r="F7000" t="s">
        <v>7035</v>
      </c>
      <c r="G7000">
        <v>2019</v>
      </c>
      <c r="H7000" t="s">
        <v>39</v>
      </c>
      <c r="I7000" t="s">
        <v>49</v>
      </c>
      <c r="J7000" t="s">
        <v>5</v>
      </c>
      <c r="K7000" t="s">
        <v>68</v>
      </c>
      <c r="L7000" t="s">
        <v>7</v>
      </c>
      <c r="M7000" t="s">
        <v>31</v>
      </c>
      <c r="N7000">
        <v>120</v>
      </c>
    </row>
    <row r="7001" spans="6:14" x14ac:dyDescent="0.35">
      <c r="F7001" t="s">
        <v>7036</v>
      </c>
      <c r="G7001">
        <v>2019</v>
      </c>
      <c r="H7001" t="s">
        <v>39</v>
      </c>
      <c r="I7001" t="s">
        <v>49</v>
      </c>
      <c r="J7001" t="s">
        <v>5</v>
      </c>
      <c r="K7001" t="s">
        <v>68</v>
      </c>
      <c r="L7001" t="s">
        <v>6</v>
      </c>
      <c r="M7001" t="s">
        <v>6</v>
      </c>
      <c r="N7001">
        <v>0.75</v>
      </c>
    </row>
    <row r="7002" spans="6:14" x14ac:dyDescent="0.35">
      <c r="F7002" t="s">
        <v>7037</v>
      </c>
      <c r="G7002">
        <v>2019</v>
      </c>
      <c r="H7002" t="s">
        <v>39</v>
      </c>
      <c r="I7002" t="s">
        <v>49</v>
      </c>
      <c r="J7002" t="s">
        <v>45</v>
      </c>
      <c r="K7002" t="s">
        <v>67</v>
      </c>
      <c r="L7002" t="s">
        <v>3</v>
      </c>
      <c r="M7002" t="s">
        <v>6</v>
      </c>
      <c r="N7002">
        <v>0</v>
      </c>
    </row>
    <row r="7003" spans="6:14" x14ac:dyDescent="0.35">
      <c r="F7003" t="s">
        <v>7038</v>
      </c>
      <c r="G7003">
        <v>2019</v>
      </c>
      <c r="H7003" t="s">
        <v>39</v>
      </c>
      <c r="I7003" t="s">
        <v>49</v>
      </c>
      <c r="J7003" t="s">
        <v>45</v>
      </c>
      <c r="K7003" t="s">
        <v>67</v>
      </c>
      <c r="L7003" t="s">
        <v>7</v>
      </c>
      <c r="M7003" t="s">
        <v>10</v>
      </c>
      <c r="N7003">
        <v>111.36499999999999</v>
      </c>
    </row>
    <row r="7004" spans="6:14" x14ac:dyDescent="0.35">
      <c r="F7004" t="s">
        <v>7039</v>
      </c>
      <c r="G7004">
        <v>2019</v>
      </c>
      <c r="H7004" t="s">
        <v>39</v>
      </c>
      <c r="I7004" t="s">
        <v>49</v>
      </c>
      <c r="J7004" t="s">
        <v>45</v>
      </c>
      <c r="K7004" t="s">
        <v>68</v>
      </c>
      <c r="L7004" t="s">
        <v>7</v>
      </c>
      <c r="M7004" t="s">
        <v>10</v>
      </c>
      <c r="N7004">
        <v>111.36499999999999</v>
      </c>
    </row>
    <row r="7005" spans="6:14" x14ac:dyDescent="0.35">
      <c r="F7005" t="s">
        <v>7040</v>
      </c>
      <c r="G7005">
        <v>2019</v>
      </c>
      <c r="H7005" t="s">
        <v>39</v>
      </c>
      <c r="I7005" t="s">
        <v>48</v>
      </c>
      <c r="J7005" t="s">
        <v>9</v>
      </c>
      <c r="K7005" t="s">
        <v>67</v>
      </c>
      <c r="L7005" t="s">
        <v>7</v>
      </c>
      <c r="M7005" t="s">
        <v>10</v>
      </c>
      <c r="N7005">
        <v>8.9845894980960779</v>
      </c>
    </row>
    <row r="7006" spans="6:14" x14ac:dyDescent="0.35">
      <c r="F7006" t="s">
        <v>7041</v>
      </c>
      <c r="G7006">
        <v>2019</v>
      </c>
      <c r="H7006" t="s">
        <v>39</v>
      </c>
      <c r="I7006" t="s">
        <v>48</v>
      </c>
      <c r="J7006" t="s">
        <v>9</v>
      </c>
      <c r="K7006" t="s">
        <v>67</v>
      </c>
      <c r="L7006" t="s">
        <v>6</v>
      </c>
      <c r="M7006" t="s">
        <v>6</v>
      </c>
      <c r="N7006">
        <v>37.06</v>
      </c>
    </row>
    <row r="7007" spans="6:14" x14ac:dyDescent="0.35">
      <c r="F7007" t="s">
        <v>7042</v>
      </c>
      <c r="G7007">
        <v>2019</v>
      </c>
      <c r="H7007" t="s">
        <v>39</v>
      </c>
      <c r="I7007" t="s">
        <v>48</v>
      </c>
      <c r="J7007" t="s">
        <v>9</v>
      </c>
      <c r="K7007" t="s">
        <v>68</v>
      </c>
      <c r="L7007" t="s">
        <v>7</v>
      </c>
      <c r="M7007" t="s">
        <v>14</v>
      </c>
      <c r="N7007">
        <v>1305.6991865234993</v>
      </c>
    </row>
    <row r="7008" spans="6:14" x14ac:dyDescent="0.35">
      <c r="F7008" t="s">
        <v>7043</v>
      </c>
      <c r="G7008">
        <v>2019</v>
      </c>
      <c r="H7008" t="s">
        <v>39</v>
      </c>
      <c r="I7008" t="s">
        <v>48</v>
      </c>
      <c r="J7008" t="s">
        <v>5</v>
      </c>
      <c r="K7008" t="s">
        <v>67</v>
      </c>
      <c r="L7008" t="s">
        <v>3</v>
      </c>
      <c r="M7008" t="s">
        <v>12</v>
      </c>
      <c r="N7008">
        <v>232.34747900000002</v>
      </c>
    </row>
    <row r="7009" spans="6:14" x14ac:dyDescent="0.35">
      <c r="F7009" t="s">
        <v>7044</v>
      </c>
      <c r="G7009">
        <v>2019</v>
      </c>
      <c r="H7009" t="s">
        <v>39</v>
      </c>
      <c r="I7009" t="s">
        <v>48</v>
      </c>
      <c r="J7009" t="s">
        <v>5</v>
      </c>
      <c r="K7009" t="s">
        <v>67</v>
      </c>
      <c r="L7009" t="s">
        <v>3</v>
      </c>
      <c r="M7009" t="s">
        <v>4</v>
      </c>
      <c r="N7009">
        <v>72.141361837126141</v>
      </c>
    </row>
    <row r="7010" spans="6:14" x14ac:dyDescent="0.35">
      <c r="F7010" t="s">
        <v>7045</v>
      </c>
      <c r="G7010">
        <v>2019</v>
      </c>
      <c r="H7010" t="s">
        <v>39</v>
      </c>
      <c r="I7010" t="s">
        <v>48</v>
      </c>
      <c r="J7010" t="s">
        <v>5</v>
      </c>
      <c r="K7010" t="s">
        <v>67</v>
      </c>
      <c r="L7010" t="s">
        <v>3</v>
      </c>
      <c r="M7010" t="s">
        <v>29</v>
      </c>
      <c r="N7010">
        <v>7</v>
      </c>
    </row>
    <row r="7011" spans="6:14" x14ac:dyDescent="0.35">
      <c r="F7011" t="s">
        <v>7046</v>
      </c>
      <c r="G7011">
        <v>2019</v>
      </c>
      <c r="H7011" t="s">
        <v>39</v>
      </c>
      <c r="I7011" t="s">
        <v>48</v>
      </c>
      <c r="J7011" t="s">
        <v>5</v>
      </c>
      <c r="K7011" t="s">
        <v>67</v>
      </c>
      <c r="L7011" t="s">
        <v>3</v>
      </c>
      <c r="M7011" t="s">
        <v>6</v>
      </c>
      <c r="N7011">
        <v>18.199506</v>
      </c>
    </row>
    <row r="7012" spans="6:14" x14ac:dyDescent="0.35">
      <c r="F7012" t="s">
        <v>7047</v>
      </c>
      <c r="G7012">
        <v>2019</v>
      </c>
      <c r="H7012" t="s">
        <v>39</v>
      </c>
      <c r="I7012" t="s">
        <v>48</v>
      </c>
      <c r="J7012" t="s">
        <v>5</v>
      </c>
      <c r="K7012" t="s">
        <v>67</v>
      </c>
      <c r="L7012" t="s">
        <v>7</v>
      </c>
      <c r="M7012" t="s">
        <v>10</v>
      </c>
      <c r="N7012">
        <v>31.127020436833924</v>
      </c>
    </row>
    <row r="7013" spans="6:14" x14ac:dyDescent="0.35">
      <c r="F7013" t="s">
        <v>7048</v>
      </c>
      <c r="G7013">
        <v>2019</v>
      </c>
      <c r="H7013" t="s">
        <v>39</v>
      </c>
      <c r="I7013" t="s">
        <v>48</v>
      </c>
      <c r="J7013" t="s">
        <v>5</v>
      </c>
      <c r="K7013" t="s">
        <v>67</v>
      </c>
      <c r="L7013" t="s">
        <v>7</v>
      </c>
      <c r="M7013" t="s">
        <v>15</v>
      </c>
      <c r="N7013">
        <v>163.82400000000001</v>
      </c>
    </row>
    <row r="7014" spans="6:14" x14ac:dyDescent="0.35">
      <c r="F7014" t="s">
        <v>7049</v>
      </c>
      <c r="G7014">
        <v>2019</v>
      </c>
      <c r="H7014" t="s">
        <v>39</v>
      </c>
      <c r="I7014" t="s">
        <v>48</v>
      </c>
      <c r="J7014" t="s">
        <v>5</v>
      </c>
      <c r="K7014" t="s">
        <v>67</v>
      </c>
      <c r="L7014" t="s">
        <v>7</v>
      </c>
      <c r="M7014" t="s">
        <v>31</v>
      </c>
      <c r="N7014">
        <v>45.138399999999997</v>
      </c>
    </row>
    <row r="7015" spans="6:14" x14ac:dyDescent="0.35">
      <c r="F7015" t="s">
        <v>7050</v>
      </c>
      <c r="G7015">
        <v>2019</v>
      </c>
      <c r="H7015" t="s">
        <v>39</v>
      </c>
      <c r="I7015" t="s">
        <v>48</v>
      </c>
      <c r="J7015" t="s">
        <v>5</v>
      </c>
      <c r="K7015" t="s">
        <v>68</v>
      </c>
      <c r="L7015" t="s">
        <v>3</v>
      </c>
      <c r="M7015" t="s">
        <v>12</v>
      </c>
      <c r="N7015">
        <v>50.843699999999998</v>
      </c>
    </row>
    <row r="7016" spans="6:14" x14ac:dyDescent="0.35">
      <c r="F7016" t="s">
        <v>7051</v>
      </c>
      <c r="G7016">
        <v>2019</v>
      </c>
      <c r="H7016" t="s">
        <v>39</v>
      </c>
      <c r="I7016" t="s">
        <v>48</v>
      </c>
      <c r="J7016" t="s">
        <v>5</v>
      </c>
      <c r="K7016" t="s">
        <v>68</v>
      </c>
      <c r="L7016" t="s">
        <v>3</v>
      </c>
      <c r="M7016" t="s">
        <v>4</v>
      </c>
      <c r="N7016">
        <v>52</v>
      </c>
    </row>
    <row r="7017" spans="6:14" x14ac:dyDescent="0.35">
      <c r="F7017" t="s">
        <v>7052</v>
      </c>
      <c r="G7017">
        <v>2019</v>
      </c>
      <c r="H7017" t="s">
        <v>39</v>
      </c>
      <c r="I7017" t="s">
        <v>48</v>
      </c>
      <c r="J7017" t="s">
        <v>5</v>
      </c>
      <c r="K7017" t="s">
        <v>68</v>
      </c>
      <c r="L7017" t="s">
        <v>3</v>
      </c>
      <c r="M7017" t="s">
        <v>16</v>
      </c>
      <c r="N7017">
        <v>11</v>
      </c>
    </row>
    <row r="7018" spans="6:14" x14ac:dyDescent="0.35">
      <c r="F7018" t="s">
        <v>7053</v>
      </c>
      <c r="G7018">
        <v>2019</v>
      </c>
      <c r="H7018" t="s">
        <v>39</v>
      </c>
      <c r="I7018" t="s">
        <v>48</v>
      </c>
      <c r="J7018" t="s">
        <v>5</v>
      </c>
      <c r="K7018" t="s">
        <v>68</v>
      </c>
      <c r="L7018" t="s">
        <v>3</v>
      </c>
      <c r="M7018" t="s">
        <v>28</v>
      </c>
      <c r="N7018">
        <v>9.7317394250000007</v>
      </c>
    </row>
    <row r="7019" spans="6:14" x14ac:dyDescent="0.35">
      <c r="F7019" t="s">
        <v>7054</v>
      </c>
      <c r="G7019">
        <v>2019</v>
      </c>
      <c r="H7019" t="s">
        <v>39</v>
      </c>
      <c r="I7019" t="s">
        <v>48</v>
      </c>
      <c r="J7019" t="s">
        <v>5</v>
      </c>
      <c r="K7019" t="s">
        <v>68</v>
      </c>
      <c r="L7019" t="s">
        <v>3</v>
      </c>
      <c r="M7019" t="s">
        <v>29</v>
      </c>
      <c r="N7019">
        <v>88.25</v>
      </c>
    </row>
    <row r="7020" spans="6:14" x14ac:dyDescent="0.35">
      <c r="F7020" t="s">
        <v>7055</v>
      </c>
      <c r="G7020">
        <v>2019</v>
      </c>
      <c r="H7020" t="s">
        <v>39</v>
      </c>
      <c r="I7020" t="s">
        <v>48</v>
      </c>
      <c r="J7020" t="s">
        <v>5</v>
      </c>
      <c r="K7020" t="s">
        <v>68</v>
      </c>
      <c r="L7020" t="s">
        <v>7</v>
      </c>
      <c r="M7020" t="s">
        <v>8</v>
      </c>
      <c r="N7020">
        <v>384.06198296862738</v>
      </c>
    </row>
    <row r="7021" spans="6:14" x14ac:dyDescent="0.35">
      <c r="F7021" t="s">
        <v>7056</v>
      </c>
      <c r="G7021">
        <v>2019</v>
      </c>
      <c r="H7021" t="s">
        <v>39</v>
      </c>
      <c r="I7021" t="s">
        <v>48</v>
      </c>
      <c r="J7021" t="s">
        <v>5</v>
      </c>
      <c r="K7021" t="s">
        <v>68</v>
      </c>
      <c r="L7021" t="s">
        <v>7</v>
      </c>
      <c r="M7021" t="s">
        <v>10</v>
      </c>
      <c r="N7021">
        <v>27.468240000000002</v>
      </c>
    </row>
    <row r="7022" spans="6:14" x14ac:dyDescent="0.35">
      <c r="F7022" t="s">
        <v>7057</v>
      </c>
      <c r="G7022">
        <v>2019</v>
      </c>
      <c r="H7022" t="s">
        <v>39</v>
      </c>
      <c r="I7022" t="s">
        <v>48</v>
      </c>
      <c r="J7022" t="s">
        <v>5</v>
      </c>
      <c r="K7022" t="s">
        <v>68</v>
      </c>
      <c r="L7022" t="s">
        <v>7</v>
      </c>
      <c r="M7022" t="s">
        <v>11</v>
      </c>
      <c r="N7022">
        <v>3.7299979999999957</v>
      </c>
    </row>
    <row r="7023" spans="6:14" x14ac:dyDescent="0.35">
      <c r="F7023" t="s">
        <v>7058</v>
      </c>
      <c r="G7023">
        <v>2019</v>
      </c>
      <c r="H7023" t="s">
        <v>39</v>
      </c>
      <c r="I7023" t="s">
        <v>48</v>
      </c>
      <c r="J7023" t="s">
        <v>5</v>
      </c>
      <c r="K7023" t="s">
        <v>68</v>
      </c>
      <c r="L7023" t="s">
        <v>7</v>
      </c>
      <c r="M7023" t="s">
        <v>14</v>
      </c>
      <c r="N7023">
        <v>1171.6145138578995</v>
      </c>
    </row>
    <row r="7024" spans="6:14" x14ac:dyDescent="0.35">
      <c r="F7024" t="s">
        <v>7059</v>
      </c>
      <c r="G7024">
        <v>2019</v>
      </c>
      <c r="H7024" t="s">
        <v>39</v>
      </c>
      <c r="I7024" t="s">
        <v>48</v>
      </c>
      <c r="J7024" t="s">
        <v>5</v>
      </c>
      <c r="K7024" t="s">
        <v>68</v>
      </c>
      <c r="L7024" t="s">
        <v>7</v>
      </c>
      <c r="M7024" t="s">
        <v>15</v>
      </c>
      <c r="N7024">
        <v>7.6757799999999996</v>
      </c>
    </row>
    <row r="7025" spans="6:14" x14ac:dyDescent="0.35">
      <c r="F7025" t="s">
        <v>7060</v>
      </c>
      <c r="G7025">
        <v>2019</v>
      </c>
      <c r="H7025" t="s">
        <v>39</v>
      </c>
      <c r="I7025" t="s">
        <v>48</v>
      </c>
      <c r="J7025" t="s">
        <v>5</v>
      </c>
      <c r="K7025" t="s">
        <v>68</v>
      </c>
      <c r="L7025" t="s">
        <v>7</v>
      </c>
      <c r="M7025" t="s">
        <v>31</v>
      </c>
      <c r="N7025">
        <v>3.6659839999999999</v>
      </c>
    </row>
    <row r="7026" spans="6:14" x14ac:dyDescent="0.35">
      <c r="F7026" t="s">
        <v>7061</v>
      </c>
      <c r="G7026">
        <v>2019</v>
      </c>
      <c r="H7026" t="s">
        <v>39</v>
      </c>
      <c r="I7026" t="s">
        <v>48</v>
      </c>
      <c r="J7026" t="s">
        <v>5</v>
      </c>
      <c r="K7026" t="s">
        <v>68</v>
      </c>
      <c r="L7026" t="s">
        <v>7</v>
      </c>
      <c r="M7026" t="s">
        <v>32</v>
      </c>
      <c r="N7026">
        <v>284.11669999999998</v>
      </c>
    </row>
    <row r="7027" spans="6:14" x14ac:dyDescent="0.35">
      <c r="F7027" t="s">
        <v>7062</v>
      </c>
      <c r="G7027">
        <v>2019</v>
      </c>
      <c r="H7027" t="s">
        <v>39</v>
      </c>
      <c r="I7027" t="s">
        <v>48</v>
      </c>
      <c r="J7027" t="s">
        <v>45</v>
      </c>
      <c r="K7027" t="s">
        <v>67</v>
      </c>
      <c r="L7027" t="s">
        <v>3</v>
      </c>
      <c r="M7027" t="s">
        <v>6</v>
      </c>
      <c r="N7027">
        <v>235.28022300000001</v>
      </c>
    </row>
    <row r="7028" spans="6:14" x14ac:dyDescent="0.35">
      <c r="F7028" t="s">
        <v>7063</v>
      </c>
      <c r="G7028">
        <v>2019</v>
      </c>
      <c r="H7028" t="s">
        <v>39</v>
      </c>
      <c r="I7028" t="s">
        <v>48</v>
      </c>
      <c r="J7028" t="s">
        <v>45</v>
      </c>
      <c r="K7028" t="s">
        <v>67</v>
      </c>
      <c r="L7028" t="s">
        <v>7</v>
      </c>
      <c r="M7028" t="s">
        <v>10</v>
      </c>
      <c r="N7028">
        <v>8.4658723435566063</v>
      </c>
    </row>
    <row r="7029" spans="6:14" x14ac:dyDescent="0.35">
      <c r="F7029" t="s">
        <v>7064</v>
      </c>
      <c r="G7029">
        <v>2019</v>
      </c>
      <c r="H7029" t="s">
        <v>39</v>
      </c>
      <c r="I7029" t="s">
        <v>48</v>
      </c>
      <c r="J7029" t="s">
        <v>45</v>
      </c>
      <c r="K7029" t="s">
        <v>68</v>
      </c>
      <c r="L7029" t="s">
        <v>3</v>
      </c>
      <c r="M7029" t="s">
        <v>29</v>
      </c>
      <c r="N7029">
        <v>0.85</v>
      </c>
    </row>
    <row r="7030" spans="6:14" x14ac:dyDescent="0.35">
      <c r="F7030" t="s">
        <v>7065</v>
      </c>
      <c r="G7030">
        <v>2019</v>
      </c>
      <c r="H7030" t="s">
        <v>39</v>
      </c>
      <c r="I7030" t="s">
        <v>48</v>
      </c>
      <c r="J7030" t="s">
        <v>45</v>
      </c>
      <c r="K7030" t="s">
        <v>68</v>
      </c>
      <c r="L7030" t="s">
        <v>7</v>
      </c>
      <c r="M7030" t="s">
        <v>14</v>
      </c>
      <c r="N7030">
        <v>49.194999999999716</v>
      </c>
    </row>
    <row r="7031" spans="6:14" x14ac:dyDescent="0.35">
      <c r="F7031" t="s">
        <v>7066</v>
      </c>
      <c r="G7031">
        <v>2019</v>
      </c>
      <c r="H7031" t="s">
        <v>39</v>
      </c>
      <c r="I7031" t="s">
        <v>6</v>
      </c>
      <c r="J7031" t="s">
        <v>9</v>
      </c>
      <c r="K7031" t="s">
        <v>67</v>
      </c>
      <c r="L7031" t="s">
        <v>7</v>
      </c>
      <c r="M7031" t="s">
        <v>10</v>
      </c>
      <c r="N7031">
        <v>20.851017699350368</v>
      </c>
    </row>
    <row r="7032" spans="6:14" x14ac:dyDescent="0.35">
      <c r="F7032" t="s">
        <v>7067</v>
      </c>
      <c r="G7032">
        <v>2019</v>
      </c>
      <c r="H7032" t="s">
        <v>39</v>
      </c>
      <c r="I7032" t="s">
        <v>6</v>
      </c>
      <c r="J7032" t="s">
        <v>9</v>
      </c>
      <c r="K7032" t="s">
        <v>67</v>
      </c>
      <c r="L7032" t="s">
        <v>7</v>
      </c>
      <c r="M7032" t="s">
        <v>14</v>
      </c>
      <c r="N7032">
        <v>22.815359999999998</v>
      </c>
    </row>
    <row r="7033" spans="6:14" x14ac:dyDescent="0.35">
      <c r="F7033" t="s">
        <v>7068</v>
      </c>
      <c r="G7033">
        <v>2019</v>
      </c>
      <c r="H7033" t="s">
        <v>39</v>
      </c>
      <c r="I7033" t="s">
        <v>6</v>
      </c>
      <c r="J7033" t="s">
        <v>9</v>
      </c>
      <c r="K7033" t="s">
        <v>68</v>
      </c>
      <c r="L7033" t="s">
        <v>3</v>
      </c>
      <c r="M7033" t="s">
        <v>6</v>
      </c>
      <c r="N7033">
        <v>0.74374099999999999</v>
      </c>
    </row>
    <row r="7034" spans="6:14" x14ac:dyDescent="0.35">
      <c r="F7034" t="s">
        <v>7069</v>
      </c>
      <c r="G7034">
        <v>2019</v>
      </c>
      <c r="H7034" t="s">
        <v>39</v>
      </c>
      <c r="I7034" t="s">
        <v>6</v>
      </c>
      <c r="J7034" t="s">
        <v>9</v>
      </c>
      <c r="K7034" t="s">
        <v>68</v>
      </c>
      <c r="L7034" t="s">
        <v>7</v>
      </c>
      <c r="M7034" t="s">
        <v>8</v>
      </c>
      <c r="N7034">
        <v>865.18200000000002</v>
      </c>
    </row>
    <row r="7035" spans="6:14" x14ac:dyDescent="0.35">
      <c r="F7035" t="s">
        <v>7070</v>
      </c>
      <c r="G7035">
        <v>2019</v>
      </c>
      <c r="H7035" t="s">
        <v>39</v>
      </c>
      <c r="I7035" t="s">
        <v>6</v>
      </c>
      <c r="J7035" t="s">
        <v>9</v>
      </c>
      <c r="K7035" t="s">
        <v>68</v>
      </c>
      <c r="L7035" t="s">
        <v>7</v>
      </c>
      <c r="M7035" t="s">
        <v>10</v>
      </c>
      <c r="N7035">
        <v>7.5187390000000001</v>
      </c>
    </row>
    <row r="7036" spans="6:14" x14ac:dyDescent="0.35">
      <c r="F7036" t="s">
        <v>7071</v>
      </c>
      <c r="G7036">
        <v>2019</v>
      </c>
      <c r="H7036" t="s">
        <v>39</v>
      </c>
      <c r="I7036" t="s">
        <v>6</v>
      </c>
      <c r="J7036" t="s">
        <v>9</v>
      </c>
      <c r="K7036" t="s">
        <v>68</v>
      </c>
      <c r="L7036" t="s">
        <v>7</v>
      </c>
      <c r="M7036" t="s">
        <v>14</v>
      </c>
      <c r="N7036">
        <v>217.66750263599999</v>
      </c>
    </row>
    <row r="7037" spans="6:14" x14ac:dyDescent="0.35">
      <c r="F7037" t="s">
        <v>7072</v>
      </c>
      <c r="G7037">
        <v>2019</v>
      </c>
      <c r="H7037" t="s">
        <v>39</v>
      </c>
      <c r="I7037" t="s">
        <v>6</v>
      </c>
      <c r="J7037" t="s">
        <v>9</v>
      </c>
      <c r="K7037" t="s">
        <v>68</v>
      </c>
      <c r="L7037" t="s">
        <v>7</v>
      </c>
      <c r="M7037" t="s">
        <v>15</v>
      </c>
      <c r="N7037">
        <v>0.35730600000000001</v>
      </c>
    </row>
    <row r="7038" spans="6:14" x14ac:dyDescent="0.35">
      <c r="F7038" t="s">
        <v>7073</v>
      </c>
      <c r="G7038">
        <v>2019</v>
      </c>
      <c r="H7038" t="s">
        <v>39</v>
      </c>
      <c r="I7038" t="s">
        <v>6</v>
      </c>
      <c r="J7038" t="s">
        <v>5</v>
      </c>
      <c r="K7038" t="s">
        <v>67</v>
      </c>
      <c r="L7038" t="s">
        <v>3</v>
      </c>
      <c r="M7038" t="s">
        <v>6</v>
      </c>
      <c r="N7038">
        <v>172.693793</v>
      </c>
    </row>
    <row r="7039" spans="6:14" x14ac:dyDescent="0.35">
      <c r="F7039" t="s">
        <v>7074</v>
      </c>
      <c r="G7039">
        <v>2019</v>
      </c>
      <c r="H7039" t="s">
        <v>39</v>
      </c>
      <c r="I7039" t="s">
        <v>6</v>
      </c>
      <c r="J7039" t="s">
        <v>5</v>
      </c>
      <c r="K7039" t="s">
        <v>67</v>
      </c>
      <c r="L7039" t="s">
        <v>7</v>
      </c>
      <c r="M7039" t="s">
        <v>10</v>
      </c>
      <c r="N7039">
        <v>1.173737815719633</v>
      </c>
    </row>
    <row r="7040" spans="6:14" x14ac:dyDescent="0.35">
      <c r="F7040" t="s">
        <v>7075</v>
      </c>
      <c r="G7040">
        <v>2019</v>
      </c>
      <c r="H7040" t="s">
        <v>39</v>
      </c>
      <c r="I7040" t="s">
        <v>6</v>
      </c>
      <c r="J7040" t="s">
        <v>5</v>
      </c>
      <c r="K7040" t="s">
        <v>67</v>
      </c>
      <c r="L7040" t="s">
        <v>7</v>
      </c>
      <c r="M7040" t="s">
        <v>14</v>
      </c>
      <c r="N7040">
        <v>34.218940000000003</v>
      </c>
    </row>
    <row r="7041" spans="6:14" x14ac:dyDescent="0.35">
      <c r="F7041" t="s">
        <v>7076</v>
      </c>
      <c r="G7041">
        <v>2019</v>
      </c>
      <c r="H7041" t="s">
        <v>39</v>
      </c>
      <c r="I7041" t="s">
        <v>6</v>
      </c>
      <c r="J7041" t="s">
        <v>5</v>
      </c>
      <c r="K7041" t="s">
        <v>68</v>
      </c>
      <c r="L7041" t="s">
        <v>3</v>
      </c>
      <c r="M7041" t="s">
        <v>29</v>
      </c>
      <c r="N7041">
        <v>0.8</v>
      </c>
    </row>
    <row r="7042" spans="6:14" x14ac:dyDescent="0.35">
      <c r="F7042" t="s">
        <v>7077</v>
      </c>
      <c r="G7042">
        <v>2019</v>
      </c>
      <c r="H7042" t="s">
        <v>39</v>
      </c>
      <c r="I7042" t="s">
        <v>6</v>
      </c>
      <c r="J7042" t="s">
        <v>5</v>
      </c>
      <c r="K7042" t="s">
        <v>68</v>
      </c>
      <c r="L7042" t="s">
        <v>7</v>
      </c>
      <c r="M7042" t="s">
        <v>8</v>
      </c>
      <c r="N7042">
        <v>2184.587</v>
      </c>
    </row>
    <row r="7043" spans="6:14" x14ac:dyDescent="0.35">
      <c r="F7043" t="s">
        <v>7078</v>
      </c>
      <c r="G7043">
        <v>2019</v>
      </c>
      <c r="H7043" t="s">
        <v>39</v>
      </c>
      <c r="I7043" t="s">
        <v>6</v>
      </c>
      <c r="J7043" t="s">
        <v>5</v>
      </c>
      <c r="K7043" t="s">
        <v>68</v>
      </c>
      <c r="L7043" t="s">
        <v>7</v>
      </c>
      <c r="M7043" t="s">
        <v>10</v>
      </c>
      <c r="N7043">
        <v>45.250660000000003</v>
      </c>
    </row>
    <row r="7044" spans="6:14" x14ac:dyDescent="0.35">
      <c r="F7044" t="s">
        <v>7079</v>
      </c>
      <c r="G7044">
        <v>2019</v>
      </c>
      <c r="H7044" t="s">
        <v>39</v>
      </c>
      <c r="I7044" t="s">
        <v>6</v>
      </c>
      <c r="J7044" t="s">
        <v>5</v>
      </c>
      <c r="K7044" t="s">
        <v>68</v>
      </c>
      <c r="L7044" t="s">
        <v>7</v>
      </c>
      <c r="M7044" t="s">
        <v>14</v>
      </c>
      <c r="N7044">
        <v>98.737551433600004</v>
      </c>
    </row>
    <row r="7045" spans="6:14" x14ac:dyDescent="0.35">
      <c r="F7045" t="s">
        <v>7080</v>
      </c>
      <c r="G7045">
        <v>2019</v>
      </c>
      <c r="H7045" t="s">
        <v>39</v>
      </c>
      <c r="I7045" t="s">
        <v>6</v>
      </c>
      <c r="J7045" t="s">
        <v>5</v>
      </c>
      <c r="K7045" t="s">
        <v>68</v>
      </c>
      <c r="L7045" t="s">
        <v>7</v>
      </c>
      <c r="M7045" t="s">
        <v>15</v>
      </c>
      <c r="N7045">
        <v>6.4438800000000001</v>
      </c>
    </row>
    <row r="7046" spans="6:14" x14ac:dyDescent="0.35">
      <c r="F7046" t="s">
        <v>7081</v>
      </c>
      <c r="G7046">
        <v>2019</v>
      </c>
      <c r="H7046" t="s">
        <v>39</v>
      </c>
      <c r="I7046" t="s">
        <v>6</v>
      </c>
      <c r="J7046" t="s">
        <v>45</v>
      </c>
      <c r="K7046" t="s">
        <v>67</v>
      </c>
      <c r="L7046" t="s">
        <v>3</v>
      </c>
      <c r="M7046" t="s">
        <v>6</v>
      </c>
      <c r="N7046">
        <v>47.658166999999999</v>
      </c>
    </row>
    <row r="7047" spans="6:14" x14ac:dyDescent="0.35">
      <c r="F7047" t="s">
        <v>7082</v>
      </c>
      <c r="G7047">
        <v>2019</v>
      </c>
      <c r="H7047" t="s">
        <v>39</v>
      </c>
      <c r="I7047" t="s">
        <v>6</v>
      </c>
      <c r="J7047" t="s">
        <v>45</v>
      </c>
      <c r="K7047" t="s">
        <v>67</v>
      </c>
      <c r="L7047" t="s">
        <v>7</v>
      </c>
      <c r="M7047" t="s">
        <v>10</v>
      </c>
      <c r="N7047">
        <v>0.54022362042161254</v>
      </c>
    </row>
    <row r="7048" spans="6:14" x14ac:dyDescent="0.35">
      <c r="F7048" t="s">
        <v>7083</v>
      </c>
      <c r="G7048">
        <v>2019</v>
      </c>
      <c r="H7048" t="s">
        <v>39</v>
      </c>
      <c r="I7048" t="s">
        <v>6</v>
      </c>
      <c r="J7048" t="s">
        <v>45</v>
      </c>
      <c r="K7048" t="s">
        <v>67</v>
      </c>
      <c r="L7048" t="s">
        <v>7</v>
      </c>
      <c r="M7048" t="s">
        <v>14</v>
      </c>
      <c r="N7048">
        <v>28.381509999999999</v>
      </c>
    </row>
    <row r="7049" spans="6:14" x14ac:dyDescent="0.35">
      <c r="F7049" t="s">
        <v>7084</v>
      </c>
      <c r="G7049">
        <v>2019</v>
      </c>
      <c r="H7049" t="s">
        <v>39</v>
      </c>
      <c r="I7049" t="s">
        <v>6</v>
      </c>
      <c r="J7049" t="s">
        <v>45</v>
      </c>
      <c r="K7049" t="s">
        <v>68</v>
      </c>
      <c r="L7049" t="s">
        <v>3</v>
      </c>
      <c r="M7049" t="s">
        <v>29</v>
      </c>
      <c r="N7049">
        <v>0.1</v>
      </c>
    </row>
    <row r="7050" spans="6:14" x14ac:dyDescent="0.35">
      <c r="F7050" t="s">
        <v>7085</v>
      </c>
      <c r="G7050">
        <v>2019</v>
      </c>
      <c r="H7050" t="s">
        <v>39</v>
      </c>
      <c r="I7050" t="s">
        <v>6</v>
      </c>
      <c r="J7050" t="s">
        <v>45</v>
      </c>
      <c r="K7050" t="s">
        <v>68</v>
      </c>
      <c r="L7050" t="s">
        <v>7</v>
      </c>
      <c r="M7050" t="s">
        <v>8</v>
      </c>
      <c r="N7050">
        <v>553.07039999999995</v>
      </c>
    </row>
    <row r="7051" spans="6:14" x14ac:dyDescent="0.35">
      <c r="F7051" t="s">
        <v>7086</v>
      </c>
      <c r="G7051">
        <v>2019</v>
      </c>
      <c r="H7051" t="s">
        <v>39</v>
      </c>
      <c r="I7051" t="s">
        <v>6</v>
      </c>
      <c r="J7051" t="s">
        <v>45</v>
      </c>
      <c r="K7051" t="s">
        <v>68</v>
      </c>
      <c r="L7051" t="s">
        <v>7</v>
      </c>
      <c r="M7051" t="s">
        <v>10</v>
      </c>
      <c r="N7051">
        <v>100.52990699999999</v>
      </c>
    </row>
    <row r="7052" spans="6:14" x14ac:dyDescent="0.35">
      <c r="F7052" t="s">
        <v>7087</v>
      </c>
      <c r="G7052">
        <v>2019</v>
      </c>
      <c r="H7052" t="s">
        <v>39</v>
      </c>
      <c r="I7052" t="s">
        <v>6</v>
      </c>
      <c r="J7052" t="s">
        <v>45</v>
      </c>
      <c r="K7052" t="s">
        <v>68</v>
      </c>
      <c r="L7052" t="s">
        <v>7</v>
      </c>
      <c r="M7052" t="s">
        <v>14</v>
      </c>
      <c r="N7052">
        <v>0.56349700000000003</v>
      </c>
    </row>
    <row r="7053" spans="6:14" x14ac:dyDescent="0.35">
      <c r="F7053" t="s">
        <v>7088</v>
      </c>
      <c r="G7053">
        <v>2019</v>
      </c>
      <c r="H7053" t="s">
        <v>39</v>
      </c>
      <c r="I7053" t="s">
        <v>6</v>
      </c>
      <c r="J7053" t="s">
        <v>45</v>
      </c>
      <c r="K7053" t="s">
        <v>68</v>
      </c>
      <c r="L7053" t="s">
        <v>7</v>
      </c>
      <c r="M7053" t="s">
        <v>15</v>
      </c>
      <c r="N7053">
        <v>0.85991600000000001</v>
      </c>
    </row>
    <row r="7054" spans="6:14" x14ac:dyDescent="0.35">
      <c r="F7054" t="s">
        <v>7089</v>
      </c>
      <c r="G7054">
        <v>2019</v>
      </c>
      <c r="H7054" t="s">
        <v>39</v>
      </c>
      <c r="I7054" t="s">
        <v>6</v>
      </c>
      <c r="J7054" t="s">
        <v>45</v>
      </c>
      <c r="K7054" t="s">
        <v>68</v>
      </c>
      <c r="L7054" t="s">
        <v>6</v>
      </c>
      <c r="M7054" t="s">
        <v>6</v>
      </c>
      <c r="N7054">
        <v>15.557</v>
      </c>
    </row>
    <row r="7055" spans="6:14" x14ac:dyDescent="0.35">
      <c r="F7055" t="s">
        <v>7090</v>
      </c>
      <c r="G7055">
        <v>2019</v>
      </c>
      <c r="H7055" t="s">
        <v>40</v>
      </c>
      <c r="I7055" t="s">
        <v>46</v>
      </c>
      <c r="J7055" t="s">
        <v>5</v>
      </c>
      <c r="K7055" t="s">
        <v>68</v>
      </c>
      <c r="L7055" t="s">
        <v>3</v>
      </c>
      <c r="M7055" t="s">
        <v>4</v>
      </c>
      <c r="N7055">
        <v>3.35792</v>
      </c>
    </row>
    <row r="7056" spans="6:14" x14ac:dyDescent="0.35">
      <c r="F7056" t="s">
        <v>7091</v>
      </c>
      <c r="G7056">
        <v>2019</v>
      </c>
      <c r="H7056" t="s">
        <v>40</v>
      </c>
      <c r="I7056" t="s">
        <v>47</v>
      </c>
      <c r="J7056" t="s">
        <v>5</v>
      </c>
      <c r="K7056" t="s">
        <v>67</v>
      </c>
      <c r="L7056" t="s">
        <v>3</v>
      </c>
      <c r="M7056" t="s">
        <v>4</v>
      </c>
      <c r="N7056">
        <v>797.77752420000002</v>
      </c>
    </row>
    <row r="7057" spans="6:14" x14ac:dyDescent="0.35">
      <c r="F7057" t="s">
        <v>7092</v>
      </c>
      <c r="G7057">
        <v>2019</v>
      </c>
      <c r="H7057" t="s">
        <v>40</v>
      </c>
      <c r="I7057" t="s">
        <v>47</v>
      </c>
      <c r="J7057" t="s">
        <v>5</v>
      </c>
      <c r="K7057" t="s">
        <v>67</v>
      </c>
      <c r="L7057" t="s">
        <v>3</v>
      </c>
      <c r="M7057" t="s">
        <v>28</v>
      </c>
      <c r="N7057">
        <v>202.70808600999999</v>
      </c>
    </row>
    <row r="7058" spans="6:14" x14ac:dyDescent="0.35">
      <c r="F7058" t="s">
        <v>7093</v>
      </c>
      <c r="G7058">
        <v>2019</v>
      </c>
      <c r="H7058" t="s">
        <v>40</v>
      </c>
      <c r="I7058" t="s">
        <v>47</v>
      </c>
      <c r="J7058" t="s">
        <v>5</v>
      </c>
      <c r="K7058" t="s">
        <v>67</v>
      </c>
      <c r="L7058" t="s">
        <v>7</v>
      </c>
      <c r="M7058" t="s">
        <v>10</v>
      </c>
      <c r="N7058">
        <v>341.50099999999998</v>
      </c>
    </row>
    <row r="7059" spans="6:14" x14ac:dyDescent="0.35">
      <c r="F7059" t="s">
        <v>7094</v>
      </c>
      <c r="G7059">
        <v>2019</v>
      </c>
      <c r="H7059" t="s">
        <v>40</v>
      </c>
      <c r="I7059" t="s">
        <v>51</v>
      </c>
      <c r="J7059" t="s">
        <v>9</v>
      </c>
      <c r="K7059" t="s">
        <v>68</v>
      </c>
      <c r="L7059" t="s">
        <v>3</v>
      </c>
      <c r="M7059" t="s">
        <v>4</v>
      </c>
      <c r="N7059">
        <v>24.803621</v>
      </c>
    </row>
    <row r="7060" spans="6:14" x14ac:dyDescent="0.35">
      <c r="F7060" t="s">
        <v>7095</v>
      </c>
      <c r="G7060">
        <v>2019</v>
      </c>
      <c r="H7060" t="s">
        <v>40</v>
      </c>
      <c r="I7060" t="s">
        <v>51</v>
      </c>
      <c r="J7060" t="s">
        <v>9</v>
      </c>
      <c r="K7060" t="s">
        <v>68</v>
      </c>
      <c r="L7060" t="s">
        <v>3</v>
      </c>
      <c r="M7060" t="s">
        <v>29</v>
      </c>
      <c r="N7060">
        <v>74.792145000000005</v>
      </c>
    </row>
    <row r="7061" spans="6:14" x14ac:dyDescent="0.35">
      <c r="F7061" t="s">
        <v>7096</v>
      </c>
      <c r="G7061">
        <v>2019</v>
      </c>
      <c r="H7061" t="s">
        <v>40</v>
      </c>
      <c r="I7061" t="s">
        <v>51</v>
      </c>
      <c r="J7061" t="s">
        <v>9</v>
      </c>
      <c r="K7061" t="s">
        <v>68</v>
      </c>
      <c r="L7061" t="s">
        <v>7</v>
      </c>
      <c r="M7061" t="s">
        <v>10</v>
      </c>
      <c r="N7061">
        <v>1548.0967357738996</v>
      </c>
    </row>
    <row r="7062" spans="6:14" x14ac:dyDescent="0.35">
      <c r="F7062" t="s">
        <v>7097</v>
      </c>
      <c r="G7062">
        <v>2019</v>
      </c>
      <c r="H7062" t="s">
        <v>40</v>
      </c>
      <c r="I7062" t="s">
        <v>51</v>
      </c>
      <c r="J7062" t="s">
        <v>9</v>
      </c>
      <c r="K7062" t="s">
        <v>68</v>
      </c>
      <c r="L7062" t="s">
        <v>7</v>
      </c>
      <c r="M7062" t="s">
        <v>11</v>
      </c>
      <c r="N7062">
        <v>143.99004280089989</v>
      </c>
    </row>
    <row r="7063" spans="6:14" x14ac:dyDescent="0.35">
      <c r="F7063" t="s">
        <v>7098</v>
      </c>
      <c r="G7063">
        <v>2019</v>
      </c>
      <c r="H7063" t="s">
        <v>40</v>
      </c>
      <c r="I7063" t="s">
        <v>51</v>
      </c>
      <c r="J7063" t="s">
        <v>9</v>
      </c>
      <c r="K7063" t="s">
        <v>68</v>
      </c>
      <c r="L7063" t="s">
        <v>7</v>
      </c>
      <c r="M7063" t="s">
        <v>14</v>
      </c>
      <c r="N7063">
        <v>103.45721558880113</v>
      </c>
    </row>
    <row r="7064" spans="6:14" x14ac:dyDescent="0.35">
      <c r="F7064" t="s">
        <v>7099</v>
      </c>
      <c r="G7064">
        <v>2019</v>
      </c>
      <c r="H7064" t="s">
        <v>40</v>
      </c>
      <c r="I7064" t="s">
        <v>51</v>
      </c>
      <c r="J7064" t="s">
        <v>9</v>
      </c>
      <c r="K7064" t="s">
        <v>68</v>
      </c>
      <c r="L7064" t="s">
        <v>7</v>
      </c>
      <c r="M7064" t="s">
        <v>34</v>
      </c>
      <c r="N7064">
        <v>24.502874999999971</v>
      </c>
    </row>
    <row r="7065" spans="6:14" x14ac:dyDescent="0.35">
      <c r="F7065" t="s">
        <v>7100</v>
      </c>
      <c r="G7065">
        <v>2019</v>
      </c>
      <c r="H7065" t="s">
        <v>40</v>
      </c>
      <c r="I7065" t="s">
        <v>51</v>
      </c>
      <c r="J7065" t="s">
        <v>9</v>
      </c>
      <c r="K7065" t="s">
        <v>68</v>
      </c>
      <c r="L7065" t="s">
        <v>7</v>
      </c>
      <c r="M7065" t="s">
        <v>31</v>
      </c>
      <c r="N7065">
        <v>3.435515622</v>
      </c>
    </row>
    <row r="7066" spans="6:14" x14ac:dyDescent="0.35">
      <c r="F7066" t="s">
        <v>7101</v>
      </c>
      <c r="G7066">
        <v>2019</v>
      </c>
      <c r="H7066" t="s">
        <v>40</v>
      </c>
      <c r="I7066" t="s">
        <v>51</v>
      </c>
      <c r="J7066" t="s">
        <v>5</v>
      </c>
      <c r="K7066" t="s">
        <v>67</v>
      </c>
      <c r="L7066" t="s">
        <v>7</v>
      </c>
      <c r="M7066" t="s">
        <v>10</v>
      </c>
      <c r="N7066">
        <v>119.3255355</v>
      </c>
    </row>
    <row r="7067" spans="6:14" x14ac:dyDescent="0.35">
      <c r="F7067" t="s">
        <v>7102</v>
      </c>
      <c r="G7067">
        <v>2019</v>
      </c>
      <c r="H7067" t="s">
        <v>40</v>
      </c>
      <c r="I7067" t="s">
        <v>51</v>
      </c>
      <c r="J7067" t="s">
        <v>5</v>
      </c>
      <c r="K7067" t="s">
        <v>68</v>
      </c>
      <c r="L7067" t="s">
        <v>3</v>
      </c>
      <c r="M7067" t="s">
        <v>4</v>
      </c>
      <c r="N7067">
        <v>7.0964431000000001</v>
      </c>
    </row>
    <row r="7068" spans="6:14" x14ac:dyDescent="0.35">
      <c r="F7068" t="s">
        <v>7103</v>
      </c>
      <c r="G7068">
        <v>2019</v>
      </c>
      <c r="H7068" t="s">
        <v>40</v>
      </c>
      <c r="I7068" t="s">
        <v>51</v>
      </c>
      <c r="J7068" t="s">
        <v>5</v>
      </c>
      <c r="K7068" t="s">
        <v>68</v>
      </c>
      <c r="L7068" t="s">
        <v>3</v>
      </c>
      <c r="M7068" t="s">
        <v>29</v>
      </c>
      <c r="N7068">
        <v>166.74292552</v>
      </c>
    </row>
    <row r="7069" spans="6:14" x14ac:dyDescent="0.35">
      <c r="F7069" t="s">
        <v>7104</v>
      </c>
      <c r="G7069">
        <v>2019</v>
      </c>
      <c r="H7069" t="s">
        <v>40</v>
      </c>
      <c r="I7069" t="s">
        <v>51</v>
      </c>
      <c r="J7069" t="s">
        <v>5</v>
      </c>
      <c r="K7069" t="s">
        <v>68</v>
      </c>
      <c r="L7069" t="s">
        <v>7</v>
      </c>
      <c r="M7069" t="s">
        <v>10</v>
      </c>
      <c r="N7069">
        <v>1061.2569812844999</v>
      </c>
    </row>
    <row r="7070" spans="6:14" x14ac:dyDescent="0.35">
      <c r="F7070" t="s">
        <v>7105</v>
      </c>
      <c r="G7070">
        <v>2019</v>
      </c>
      <c r="H7070" t="s">
        <v>40</v>
      </c>
      <c r="I7070" t="s">
        <v>51</v>
      </c>
      <c r="J7070" t="s">
        <v>5</v>
      </c>
      <c r="K7070" t="s">
        <v>68</v>
      </c>
      <c r="L7070" t="s">
        <v>7</v>
      </c>
      <c r="M7070" t="s">
        <v>11</v>
      </c>
      <c r="N7070">
        <v>156.30806035929982</v>
      </c>
    </row>
    <row r="7071" spans="6:14" x14ac:dyDescent="0.35">
      <c r="F7071" t="s">
        <v>7106</v>
      </c>
      <c r="G7071">
        <v>2019</v>
      </c>
      <c r="H7071" t="s">
        <v>40</v>
      </c>
      <c r="I7071" t="s">
        <v>51</v>
      </c>
      <c r="J7071" t="s">
        <v>5</v>
      </c>
      <c r="K7071" t="s">
        <v>68</v>
      </c>
      <c r="L7071" t="s">
        <v>7</v>
      </c>
      <c r="M7071" t="s">
        <v>14</v>
      </c>
      <c r="N7071">
        <v>75.263480080319994</v>
      </c>
    </row>
    <row r="7072" spans="6:14" x14ac:dyDescent="0.35">
      <c r="F7072" t="s">
        <v>7107</v>
      </c>
      <c r="G7072">
        <v>2019</v>
      </c>
      <c r="H7072" t="s">
        <v>40</v>
      </c>
      <c r="I7072" t="s">
        <v>51</v>
      </c>
      <c r="J7072" t="s">
        <v>5</v>
      </c>
      <c r="K7072" t="s">
        <v>68</v>
      </c>
      <c r="L7072" t="s">
        <v>7</v>
      </c>
      <c r="M7072" t="s">
        <v>34</v>
      </c>
      <c r="N7072">
        <v>9.8012829999999997</v>
      </c>
    </row>
    <row r="7073" spans="6:14" x14ac:dyDescent="0.35">
      <c r="F7073" t="s">
        <v>7108</v>
      </c>
      <c r="G7073">
        <v>2019</v>
      </c>
      <c r="H7073" t="s">
        <v>40</v>
      </c>
      <c r="I7073" t="s">
        <v>51</v>
      </c>
      <c r="J7073" t="s">
        <v>45</v>
      </c>
      <c r="K7073" t="s">
        <v>68</v>
      </c>
      <c r="L7073" t="s">
        <v>3</v>
      </c>
      <c r="M7073" t="s">
        <v>4</v>
      </c>
      <c r="N7073">
        <v>72.038719</v>
      </c>
    </row>
    <row r="7074" spans="6:14" x14ac:dyDescent="0.35">
      <c r="F7074" t="s">
        <v>7109</v>
      </c>
      <c r="G7074">
        <v>2019</v>
      </c>
      <c r="H7074" t="s">
        <v>40</v>
      </c>
      <c r="I7074" t="s">
        <v>51</v>
      </c>
      <c r="J7074" t="s">
        <v>45</v>
      </c>
      <c r="K7074" t="s">
        <v>68</v>
      </c>
      <c r="L7074" t="s">
        <v>3</v>
      </c>
      <c r="M7074" t="s">
        <v>29</v>
      </c>
      <c r="N7074">
        <v>98.289593400000001</v>
      </c>
    </row>
    <row r="7075" spans="6:14" x14ac:dyDescent="0.35">
      <c r="F7075" t="s">
        <v>7110</v>
      </c>
      <c r="G7075">
        <v>2019</v>
      </c>
      <c r="H7075" t="s">
        <v>40</v>
      </c>
      <c r="I7075" t="s">
        <v>51</v>
      </c>
      <c r="J7075" t="s">
        <v>45</v>
      </c>
      <c r="K7075" t="s">
        <v>68</v>
      </c>
      <c r="L7075" t="s">
        <v>7</v>
      </c>
      <c r="M7075" t="s">
        <v>10</v>
      </c>
      <c r="N7075">
        <v>2401.4117939093994</v>
      </c>
    </row>
    <row r="7076" spans="6:14" x14ac:dyDescent="0.35">
      <c r="F7076" t="s">
        <v>7111</v>
      </c>
      <c r="G7076">
        <v>2019</v>
      </c>
      <c r="H7076" t="s">
        <v>40</v>
      </c>
      <c r="I7076" t="s">
        <v>51</v>
      </c>
      <c r="J7076" t="s">
        <v>45</v>
      </c>
      <c r="K7076" t="s">
        <v>68</v>
      </c>
      <c r="L7076" t="s">
        <v>7</v>
      </c>
      <c r="M7076" t="s">
        <v>11</v>
      </c>
      <c r="N7076">
        <v>124.93341271519989</v>
      </c>
    </row>
    <row r="7077" spans="6:14" x14ac:dyDescent="0.35">
      <c r="F7077" t="s">
        <v>7112</v>
      </c>
      <c r="G7077">
        <v>2019</v>
      </c>
      <c r="H7077" t="s">
        <v>40</v>
      </c>
      <c r="I7077" t="s">
        <v>51</v>
      </c>
      <c r="J7077" t="s">
        <v>45</v>
      </c>
      <c r="K7077" t="s">
        <v>68</v>
      </c>
      <c r="L7077" t="s">
        <v>7</v>
      </c>
      <c r="M7077" t="s">
        <v>14</v>
      </c>
      <c r="N7077">
        <v>6.2951154999999996</v>
      </c>
    </row>
    <row r="7078" spans="6:14" x14ac:dyDescent="0.35">
      <c r="F7078" t="s">
        <v>7113</v>
      </c>
      <c r="G7078">
        <v>2019</v>
      </c>
      <c r="H7078" t="s">
        <v>40</v>
      </c>
      <c r="I7078" t="s">
        <v>51</v>
      </c>
      <c r="J7078" t="s">
        <v>45</v>
      </c>
      <c r="K7078" t="s">
        <v>68</v>
      </c>
      <c r="L7078" t="s">
        <v>7</v>
      </c>
      <c r="M7078" t="s">
        <v>34</v>
      </c>
      <c r="N7078">
        <v>39.96683799999996</v>
      </c>
    </row>
    <row r="7079" spans="6:14" x14ac:dyDescent="0.35">
      <c r="F7079" t="s">
        <v>7114</v>
      </c>
      <c r="G7079">
        <v>2019</v>
      </c>
      <c r="H7079" t="s">
        <v>40</v>
      </c>
      <c r="I7079" t="s">
        <v>51</v>
      </c>
      <c r="J7079" t="s">
        <v>45</v>
      </c>
      <c r="K7079" t="s">
        <v>68</v>
      </c>
      <c r="L7079" t="s">
        <v>7</v>
      </c>
      <c r="M7079" t="s">
        <v>31</v>
      </c>
      <c r="N7079">
        <v>0.20989219000000001</v>
      </c>
    </row>
    <row r="7080" spans="6:14" x14ac:dyDescent="0.35">
      <c r="F7080" t="s">
        <v>7115</v>
      </c>
      <c r="G7080">
        <v>2019</v>
      </c>
      <c r="H7080" t="s">
        <v>40</v>
      </c>
      <c r="I7080" t="s">
        <v>50</v>
      </c>
      <c r="J7080" t="s">
        <v>9</v>
      </c>
      <c r="K7080" t="s">
        <v>68</v>
      </c>
      <c r="L7080" t="s">
        <v>7</v>
      </c>
      <c r="M7080" t="s">
        <v>10</v>
      </c>
      <c r="N7080">
        <v>1.0209284999999999</v>
      </c>
    </row>
    <row r="7081" spans="6:14" x14ac:dyDescent="0.35">
      <c r="F7081" t="s">
        <v>7116</v>
      </c>
      <c r="G7081">
        <v>2019</v>
      </c>
      <c r="H7081" t="s">
        <v>40</v>
      </c>
      <c r="I7081" t="s">
        <v>50</v>
      </c>
      <c r="J7081" t="s">
        <v>9</v>
      </c>
      <c r="K7081" t="s">
        <v>68</v>
      </c>
      <c r="L7081" t="s">
        <v>7</v>
      </c>
      <c r="M7081" t="s">
        <v>14</v>
      </c>
      <c r="N7081">
        <v>151.43047839963901</v>
      </c>
    </row>
    <row r="7082" spans="6:14" x14ac:dyDescent="0.35">
      <c r="F7082" t="s">
        <v>7117</v>
      </c>
      <c r="G7082">
        <v>2019</v>
      </c>
      <c r="H7082" t="s">
        <v>40</v>
      </c>
      <c r="I7082" t="s">
        <v>50</v>
      </c>
      <c r="J7082" t="s">
        <v>5</v>
      </c>
      <c r="K7082" t="s">
        <v>68</v>
      </c>
      <c r="L7082" t="s">
        <v>7</v>
      </c>
      <c r="M7082" t="s">
        <v>8</v>
      </c>
      <c r="N7082">
        <v>9.4956499999999995</v>
      </c>
    </row>
    <row r="7083" spans="6:14" x14ac:dyDescent="0.35">
      <c r="F7083" t="s">
        <v>7118</v>
      </c>
      <c r="G7083">
        <v>2019</v>
      </c>
      <c r="H7083" t="s">
        <v>40</v>
      </c>
      <c r="I7083" t="s">
        <v>50</v>
      </c>
      <c r="J7083" t="s">
        <v>5</v>
      </c>
      <c r="K7083" t="s">
        <v>68</v>
      </c>
      <c r="L7083" t="s">
        <v>7</v>
      </c>
      <c r="M7083" t="s">
        <v>10</v>
      </c>
      <c r="N7083">
        <v>8.3958399999999997</v>
      </c>
    </row>
    <row r="7084" spans="6:14" x14ac:dyDescent="0.35">
      <c r="F7084" t="s">
        <v>7119</v>
      </c>
      <c r="G7084">
        <v>2019</v>
      </c>
      <c r="H7084" t="s">
        <v>40</v>
      </c>
      <c r="I7084" t="s">
        <v>50</v>
      </c>
      <c r="J7084" t="s">
        <v>5</v>
      </c>
      <c r="K7084" t="s">
        <v>68</v>
      </c>
      <c r="L7084" t="s">
        <v>7</v>
      </c>
      <c r="M7084" t="s">
        <v>11</v>
      </c>
      <c r="N7084">
        <v>239.76365521</v>
      </c>
    </row>
    <row r="7085" spans="6:14" x14ac:dyDescent="0.35">
      <c r="F7085" t="s">
        <v>7120</v>
      </c>
      <c r="G7085">
        <v>2019</v>
      </c>
      <c r="H7085" t="s">
        <v>40</v>
      </c>
      <c r="I7085" t="s">
        <v>50</v>
      </c>
      <c r="J7085" t="s">
        <v>5</v>
      </c>
      <c r="K7085" t="s">
        <v>68</v>
      </c>
      <c r="L7085" t="s">
        <v>7</v>
      </c>
      <c r="M7085" t="s">
        <v>14</v>
      </c>
      <c r="N7085">
        <v>476.83917019530003</v>
      </c>
    </row>
    <row r="7086" spans="6:14" x14ac:dyDescent="0.35">
      <c r="F7086" t="s">
        <v>7121</v>
      </c>
      <c r="G7086">
        <v>2019</v>
      </c>
      <c r="H7086" t="s">
        <v>40</v>
      </c>
      <c r="I7086" t="s">
        <v>50</v>
      </c>
      <c r="J7086" t="s">
        <v>45</v>
      </c>
      <c r="K7086" t="s">
        <v>68</v>
      </c>
      <c r="L7086" t="s">
        <v>7</v>
      </c>
      <c r="M7086" t="s">
        <v>10</v>
      </c>
      <c r="N7086">
        <v>65.561449999999994</v>
      </c>
    </row>
    <row r="7087" spans="6:14" x14ac:dyDescent="0.35">
      <c r="F7087" t="s">
        <v>7122</v>
      </c>
      <c r="G7087">
        <v>2019</v>
      </c>
      <c r="H7087" t="s">
        <v>40</v>
      </c>
      <c r="I7087" t="s">
        <v>50</v>
      </c>
      <c r="J7087" t="s">
        <v>45</v>
      </c>
      <c r="K7087" t="s">
        <v>68</v>
      </c>
      <c r="L7087" t="s">
        <v>7</v>
      </c>
      <c r="M7087" t="s">
        <v>14</v>
      </c>
      <c r="N7087">
        <v>0.49600031239999998</v>
      </c>
    </row>
    <row r="7088" spans="6:14" x14ac:dyDescent="0.35">
      <c r="F7088" t="s">
        <v>7123</v>
      </c>
      <c r="G7088">
        <v>2019</v>
      </c>
      <c r="H7088" t="s">
        <v>40</v>
      </c>
      <c r="I7088" t="s">
        <v>49</v>
      </c>
      <c r="J7088" t="s">
        <v>9</v>
      </c>
      <c r="K7088" t="s">
        <v>68</v>
      </c>
      <c r="L7088" t="s">
        <v>3</v>
      </c>
      <c r="M7088" t="s">
        <v>29</v>
      </c>
      <c r="N7088">
        <v>2</v>
      </c>
    </row>
    <row r="7089" spans="6:14" x14ac:dyDescent="0.35">
      <c r="F7089" t="s">
        <v>7124</v>
      </c>
      <c r="G7089">
        <v>2019</v>
      </c>
      <c r="H7089" t="s">
        <v>40</v>
      </c>
      <c r="I7089" t="s">
        <v>49</v>
      </c>
      <c r="J7089" t="s">
        <v>9</v>
      </c>
      <c r="K7089" t="s">
        <v>68</v>
      </c>
      <c r="L7089" t="s">
        <v>7</v>
      </c>
      <c r="M7089" t="s">
        <v>8</v>
      </c>
      <c r="N7089">
        <v>24.997</v>
      </c>
    </row>
    <row r="7090" spans="6:14" x14ac:dyDescent="0.35">
      <c r="F7090" t="s">
        <v>7125</v>
      </c>
      <c r="G7090">
        <v>2019</v>
      </c>
      <c r="H7090" t="s">
        <v>40</v>
      </c>
      <c r="I7090" t="s">
        <v>49</v>
      </c>
      <c r="J7090" t="s">
        <v>9</v>
      </c>
      <c r="K7090" t="s">
        <v>68</v>
      </c>
      <c r="L7090" t="s">
        <v>7</v>
      </c>
      <c r="M7090" t="s">
        <v>10</v>
      </c>
      <c r="N7090">
        <v>51.494480000000003</v>
      </c>
    </row>
    <row r="7091" spans="6:14" x14ac:dyDescent="0.35">
      <c r="F7091" t="s">
        <v>7126</v>
      </c>
      <c r="G7091">
        <v>2019</v>
      </c>
      <c r="H7091" t="s">
        <v>40</v>
      </c>
      <c r="I7091" t="s">
        <v>49</v>
      </c>
      <c r="J7091" t="s">
        <v>5</v>
      </c>
      <c r="K7091" t="s">
        <v>68</v>
      </c>
      <c r="L7091" t="s">
        <v>3</v>
      </c>
      <c r="M7091" t="s">
        <v>29</v>
      </c>
      <c r="N7091">
        <v>1.75</v>
      </c>
    </row>
    <row r="7092" spans="6:14" x14ac:dyDescent="0.35">
      <c r="F7092" t="s">
        <v>7127</v>
      </c>
      <c r="G7092">
        <v>2019</v>
      </c>
      <c r="H7092" t="s">
        <v>40</v>
      </c>
      <c r="I7092" t="s">
        <v>49</v>
      </c>
      <c r="J7092" t="s">
        <v>5</v>
      </c>
      <c r="K7092" t="s">
        <v>68</v>
      </c>
      <c r="L7092" t="s">
        <v>7</v>
      </c>
      <c r="M7092" t="s">
        <v>8</v>
      </c>
      <c r="N7092">
        <v>113.45887999999999</v>
      </c>
    </row>
    <row r="7093" spans="6:14" x14ac:dyDescent="0.35">
      <c r="F7093" t="s">
        <v>7128</v>
      </c>
      <c r="G7093">
        <v>2019</v>
      </c>
      <c r="H7093" t="s">
        <v>40</v>
      </c>
      <c r="I7093" t="s">
        <v>49</v>
      </c>
      <c r="J7093" t="s">
        <v>5</v>
      </c>
      <c r="K7093" t="s">
        <v>68</v>
      </c>
      <c r="L7093" t="s">
        <v>7</v>
      </c>
      <c r="M7093" t="s">
        <v>10</v>
      </c>
      <c r="N7093">
        <v>167.63929999999999</v>
      </c>
    </row>
    <row r="7094" spans="6:14" x14ac:dyDescent="0.35">
      <c r="F7094" t="s">
        <v>7129</v>
      </c>
      <c r="G7094">
        <v>2019</v>
      </c>
      <c r="H7094" t="s">
        <v>40</v>
      </c>
      <c r="I7094" t="s">
        <v>49</v>
      </c>
      <c r="J7094" t="s">
        <v>5</v>
      </c>
      <c r="K7094" t="s">
        <v>68</v>
      </c>
      <c r="L7094" t="s">
        <v>7</v>
      </c>
      <c r="M7094" t="s">
        <v>14</v>
      </c>
      <c r="N7094">
        <v>143.01271238998001</v>
      </c>
    </row>
    <row r="7095" spans="6:14" x14ac:dyDescent="0.35">
      <c r="F7095" t="s">
        <v>7130</v>
      </c>
      <c r="G7095">
        <v>2019</v>
      </c>
      <c r="H7095" t="s">
        <v>40</v>
      </c>
      <c r="I7095" t="s">
        <v>49</v>
      </c>
      <c r="J7095" t="s">
        <v>5</v>
      </c>
      <c r="K7095" t="s">
        <v>68</v>
      </c>
      <c r="L7095" t="s">
        <v>7</v>
      </c>
      <c r="M7095" t="s">
        <v>15</v>
      </c>
      <c r="N7095">
        <v>4.8827999999999996</v>
      </c>
    </row>
    <row r="7096" spans="6:14" x14ac:dyDescent="0.35">
      <c r="F7096" t="s">
        <v>7131</v>
      </c>
      <c r="G7096">
        <v>2019</v>
      </c>
      <c r="H7096" t="s">
        <v>40</v>
      </c>
      <c r="I7096" t="s">
        <v>49</v>
      </c>
      <c r="J7096" t="s">
        <v>45</v>
      </c>
      <c r="K7096" t="s">
        <v>68</v>
      </c>
      <c r="L7096" t="s">
        <v>7</v>
      </c>
      <c r="M7096" t="s">
        <v>10</v>
      </c>
      <c r="N7096">
        <v>65.097800000000007</v>
      </c>
    </row>
    <row r="7097" spans="6:14" x14ac:dyDescent="0.35">
      <c r="F7097" t="s">
        <v>7132</v>
      </c>
      <c r="G7097">
        <v>2019</v>
      </c>
      <c r="H7097" t="s">
        <v>40</v>
      </c>
      <c r="I7097" t="s">
        <v>49</v>
      </c>
      <c r="J7097" t="s">
        <v>45</v>
      </c>
      <c r="K7097" t="s">
        <v>68</v>
      </c>
      <c r="L7097" t="s">
        <v>7</v>
      </c>
      <c r="M7097" t="s">
        <v>11</v>
      </c>
      <c r="N7097">
        <v>20.450003288999977</v>
      </c>
    </row>
    <row r="7098" spans="6:14" x14ac:dyDescent="0.35">
      <c r="F7098" t="s">
        <v>7133</v>
      </c>
      <c r="G7098">
        <v>2019</v>
      </c>
      <c r="H7098" t="s">
        <v>40</v>
      </c>
      <c r="I7098" t="s">
        <v>48</v>
      </c>
      <c r="J7098" t="s">
        <v>9</v>
      </c>
      <c r="K7098" t="s">
        <v>68</v>
      </c>
      <c r="L7098" t="s">
        <v>7</v>
      </c>
      <c r="M7098" t="s">
        <v>14</v>
      </c>
      <c r="N7098">
        <v>144.04165086990599</v>
      </c>
    </row>
    <row r="7099" spans="6:14" x14ac:dyDescent="0.35">
      <c r="F7099" t="s">
        <v>7134</v>
      </c>
      <c r="G7099">
        <v>2019</v>
      </c>
      <c r="H7099" t="s">
        <v>40</v>
      </c>
      <c r="I7099" t="s">
        <v>48</v>
      </c>
      <c r="J7099" t="s">
        <v>5</v>
      </c>
      <c r="K7099" t="s">
        <v>67</v>
      </c>
      <c r="L7099" t="s">
        <v>3</v>
      </c>
      <c r="M7099" t="s">
        <v>12</v>
      </c>
      <c r="N7099">
        <v>500.29520029000003</v>
      </c>
    </row>
    <row r="7100" spans="6:14" x14ac:dyDescent="0.35">
      <c r="F7100" t="s">
        <v>7135</v>
      </c>
      <c r="G7100">
        <v>2019</v>
      </c>
      <c r="H7100" t="s">
        <v>40</v>
      </c>
      <c r="I7100" t="s">
        <v>48</v>
      </c>
      <c r="J7100" t="s">
        <v>5</v>
      </c>
      <c r="K7100" t="s">
        <v>68</v>
      </c>
      <c r="L7100" t="s">
        <v>7</v>
      </c>
      <c r="M7100" t="s">
        <v>8</v>
      </c>
      <c r="N7100">
        <v>28.088950000000001</v>
      </c>
    </row>
    <row r="7101" spans="6:14" x14ac:dyDescent="0.35">
      <c r="F7101" t="s">
        <v>7136</v>
      </c>
      <c r="G7101">
        <v>2019</v>
      </c>
      <c r="H7101" t="s">
        <v>40</v>
      </c>
      <c r="I7101" t="s">
        <v>48</v>
      </c>
      <c r="J7101" t="s">
        <v>5</v>
      </c>
      <c r="K7101" t="s">
        <v>68</v>
      </c>
      <c r="L7101" t="s">
        <v>7</v>
      </c>
      <c r="M7101" t="s">
        <v>14</v>
      </c>
      <c r="N7101">
        <v>1183.5557445026</v>
      </c>
    </row>
    <row r="7102" spans="6:14" x14ac:dyDescent="0.35">
      <c r="F7102" t="s">
        <v>7137</v>
      </c>
      <c r="G7102">
        <v>2019</v>
      </c>
      <c r="H7102" t="s">
        <v>40</v>
      </c>
      <c r="I7102" t="s">
        <v>48</v>
      </c>
      <c r="J7102" t="s">
        <v>5</v>
      </c>
      <c r="K7102" t="s">
        <v>68</v>
      </c>
      <c r="L7102" t="s">
        <v>7</v>
      </c>
      <c r="M7102" t="s">
        <v>15</v>
      </c>
      <c r="N7102">
        <v>5.1171899999999999</v>
      </c>
    </row>
    <row r="7103" spans="6:14" x14ac:dyDescent="0.35">
      <c r="F7103" t="s">
        <v>7138</v>
      </c>
      <c r="G7103">
        <v>2019</v>
      </c>
      <c r="H7103" t="s">
        <v>40</v>
      </c>
      <c r="I7103" t="s">
        <v>48</v>
      </c>
      <c r="J7103" t="s">
        <v>45</v>
      </c>
      <c r="K7103" t="s">
        <v>67</v>
      </c>
      <c r="L7103" t="s">
        <v>3</v>
      </c>
      <c r="M7103" t="s">
        <v>6</v>
      </c>
      <c r="N7103">
        <v>0.968221</v>
      </c>
    </row>
    <row r="7104" spans="6:14" x14ac:dyDescent="0.35">
      <c r="F7104" t="s">
        <v>7139</v>
      </c>
      <c r="G7104">
        <v>2019</v>
      </c>
      <c r="H7104" t="s">
        <v>40</v>
      </c>
      <c r="I7104" t="s">
        <v>6</v>
      </c>
      <c r="J7104" t="s">
        <v>9</v>
      </c>
      <c r="K7104" t="s">
        <v>68</v>
      </c>
      <c r="L7104" t="s">
        <v>7</v>
      </c>
      <c r="M7104" t="s">
        <v>8</v>
      </c>
      <c r="N7104">
        <v>184.34909999999999</v>
      </c>
    </row>
    <row r="7105" spans="6:14" x14ac:dyDescent="0.35">
      <c r="F7105" t="s">
        <v>7140</v>
      </c>
      <c r="G7105">
        <v>2019</v>
      </c>
      <c r="H7105" t="s">
        <v>40</v>
      </c>
      <c r="I7105" t="s">
        <v>6</v>
      </c>
      <c r="J7105" t="s">
        <v>9</v>
      </c>
      <c r="K7105" t="s">
        <v>68</v>
      </c>
      <c r="L7105" t="s">
        <v>7</v>
      </c>
      <c r="M7105" t="s">
        <v>10</v>
      </c>
      <c r="N7105">
        <v>468.72257920000004</v>
      </c>
    </row>
    <row r="7106" spans="6:14" x14ac:dyDescent="0.35">
      <c r="F7106" t="s">
        <v>7141</v>
      </c>
      <c r="G7106">
        <v>2019</v>
      </c>
      <c r="H7106" t="s">
        <v>40</v>
      </c>
      <c r="I7106" t="s">
        <v>6</v>
      </c>
      <c r="J7106" t="s">
        <v>9</v>
      </c>
      <c r="K7106" t="s">
        <v>68</v>
      </c>
      <c r="L7106" t="s">
        <v>7</v>
      </c>
      <c r="M7106" t="s">
        <v>14</v>
      </c>
      <c r="N7106">
        <v>34.133288790072797</v>
      </c>
    </row>
    <row r="7107" spans="6:14" x14ac:dyDescent="0.35">
      <c r="F7107" t="s">
        <v>7142</v>
      </c>
      <c r="G7107">
        <v>2019</v>
      </c>
      <c r="H7107" t="s">
        <v>40</v>
      </c>
      <c r="I7107" t="s">
        <v>6</v>
      </c>
      <c r="J7107" t="s">
        <v>9</v>
      </c>
      <c r="K7107" t="s">
        <v>68</v>
      </c>
      <c r="L7107" t="s">
        <v>7</v>
      </c>
      <c r="M7107" t="s">
        <v>15</v>
      </c>
      <c r="N7107">
        <v>1.40065</v>
      </c>
    </row>
    <row r="7108" spans="6:14" x14ac:dyDescent="0.35">
      <c r="F7108" t="s">
        <v>7143</v>
      </c>
      <c r="G7108">
        <v>2019</v>
      </c>
      <c r="H7108" t="s">
        <v>40</v>
      </c>
      <c r="I7108" t="s">
        <v>6</v>
      </c>
      <c r="J7108" t="s">
        <v>5</v>
      </c>
      <c r="K7108" t="s">
        <v>68</v>
      </c>
      <c r="L7108" t="s">
        <v>7</v>
      </c>
      <c r="M7108" t="s">
        <v>8</v>
      </c>
      <c r="N7108">
        <v>350.77337</v>
      </c>
    </row>
    <row r="7109" spans="6:14" x14ac:dyDescent="0.35">
      <c r="F7109" t="s">
        <v>7144</v>
      </c>
      <c r="G7109">
        <v>2019</v>
      </c>
      <c r="H7109" t="s">
        <v>40</v>
      </c>
      <c r="I7109" t="s">
        <v>6</v>
      </c>
      <c r="J7109" t="s">
        <v>5</v>
      </c>
      <c r="K7109" t="s">
        <v>68</v>
      </c>
      <c r="L7109" t="s">
        <v>7</v>
      </c>
      <c r="M7109" t="s">
        <v>10</v>
      </c>
      <c r="N7109">
        <v>516.47172999999998</v>
      </c>
    </row>
    <row r="7110" spans="6:14" x14ac:dyDescent="0.35">
      <c r="F7110" t="s">
        <v>7145</v>
      </c>
      <c r="G7110">
        <v>2019</v>
      </c>
      <c r="H7110" t="s">
        <v>40</v>
      </c>
      <c r="I7110" t="s">
        <v>6</v>
      </c>
      <c r="J7110" t="s">
        <v>5</v>
      </c>
      <c r="K7110" t="s">
        <v>68</v>
      </c>
      <c r="L7110" t="s">
        <v>7</v>
      </c>
      <c r="M7110" t="s">
        <v>14</v>
      </c>
      <c r="N7110">
        <v>169.59467590926201</v>
      </c>
    </row>
    <row r="7111" spans="6:14" x14ac:dyDescent="0.35">
      <c r="F7111" t="s">
        <v>7146</v>
      </c>
      <c r="G7111">
        <v>2019</v>
      </c>
      <c r="H7111" t="s">
        <v>40</v>
      </c>
      <c r="I7111" t="s">
        <v>6</v>
      </c>
      <c r="J7111" t="s">
        <v>5</v>
      </c>
      <c r="K7111" t="s">
        <v>68</v>
      </c>
      <c r="L7111" t="s">
        <v>7</v>
      </c>
      <c r="M7111" t="s">
        <v>15</v>
      </c>
      <c r="N7111">
        <v>1.6184799999999999</v>
      </c>
    </row>
    <row r="7112" spans="6:14" x14ac:dyDescent="0.35">
      <c r="F7112" t="s">
        <v>7147</v>
      </c>
      <c r="G7112">
        <v>2019</v>
      </c>
      <c r="H7112" t="s">
        <v>40</v>
      </c>
      <c r="I7112" t="s">
        <v>6</v>
      </c>
      <c r="J7112" t="s">
        <v>45</v>
      </c>
      <c r="K7112" t="s">
        <v>68</v>
      </c>
      <c r="L7112" t="s">
        <v>7</v>
      </c>
      <c r="M7112" t="s">
        <v>8</v>
      </c>
      <c r="N7112">
        <v>147.48560000000001</v>
      </c>
    </row>
    <row r="7113" spans="6:14" x14ac:dyDescent="0.35">
      <c r="F7113" t="s">
        <v>7148</v>
      </c>
      <c r="G7113">
        <v>2019</v>
      </c>
      <c r="H7113" t="s">
        <v>40</v>
      </c>
      <c r="I7113" t="s">
        <v>6</v>
      </c>
      <c r="J7113" t="s">
        <v>45</v>
      </c>
      <c r="K7113" t="s">
        <v>68</v>
      </c>
      <c r="L7113" t="s">
        <v>7</v>
      </c>
      <c r="M7113" t="s">
        <v>10</v>
      </c>
      <c r="N7113">
        <v>68.53</v>
      </c>
    </row>
    <row r="7114" spans="6:14" x14ac:dyDescent="0.35">
      <c r="F7114" t="s">
        <v>7149</v>
      </c>
      <c r="G7114">
        <v>2019</v>
      </c>
      <c r="H7114" t="s">
        <v>40</v>
      </c>
      <c r="I7114" t="s">
        <v>6</v>
      </c>
      <c r="J7114" t="s">
        <v>45</v>
      </c>
      <c r="K7114" t="s">
        <v>68</v>
      </c>
      <c r="L7114" t="s">
        <v>7</v>
      </c>
      <c r="M7114" t="s">
        <v>14</v>
      </c>
      <c r="N7114">
        <v>8.5973597472200005</v>
      </c>
    </row>
    <row r="7115" spans="6:14" x14ac:dyDescent="0.35">
      <c r="F7115" t="s">
        <v>7150</v>
      </c>
      <c r="G7115">
        <v>2019</v>
      </c>
      <c r="H7115" t="s">
        <v>40</v>
      </c>
      <c r="I7115" t="s">
        <v>6</v>
      </c>
      <c r="J7115" t="s">
        <v>45</v>
      </c>
      <c r="K7115" t="s">
        <v>68</v>
      </c>
      <c r="L7115" t="s">
        <v>7</v>
      </c>
      <c r="M7115" t="s">
        <v>15</v>
      </c>
      <c r="N7115">
        <v>6.9857100000000001</v>
      </c>
    </row>
    <row r="7116" spans="6:14" x14ac:dyDescent="0.35">
      <c r="F7116" t="s">
        <v>7151</v>
      </c>
      <c r="G7116">
        <v>2019</v>
      </c>
      <c r="H7116" t="s">
        <v>41</v>
      </c>
      <c r="I7116" t="s">
        <v>46</v>
      </c>
      <c r="J7116" t="s">
        <v>5</v>
      </c>
      <c r="K7116" t="s">
        <v>67</v>
      </c>
      <c r="L7116" t="s">
        <v>3</v>
      </c>
      <c r="M7116" t="s">
        <v>12</v>
      </c>
      <c r="N7116">
        <v>25934.055250618243</v>
      </c>
    </row>
    <row r="7117" spans="6:14" x14ac:dyDescent="0.35">
      <c r="F7117" t="s">
        <v>7152</v>
      </c>
      <c r="G7117">
        <v>2019</v>
      </c>
      <c r="H7117" t="s">
        <v>41</v>
      </c>
      <c r="I7117" t="s">
        <v>46</v>
      </c>
      <c r="J7117" t="s">
        <v>5</v>
      </c>
      <c r="K7117" t="s">
        <v>67</v>
      </c>
      <c r="L7117" t="s">
        <v>3</v>
      </c>
      <c r="M7117" t="s">
        <v>4</v>
      </c>
      <c r="N7117">
        <v>1730.437385766937</v>
      </c>
    </row>
    <row r="7118" spans="6:14" x14ac:dyDescent="0.35">
      <c r="F7118" t="s">
        <v>7153</v>
      </c>
      <c r="G7118">
        <v>2019</v>
      </c>
      <c r="H7118" t="s">
        <v>41</v>
      </c>
      <c r="I7118" t="s">
        <v>46</v>
      </c>
      <c r="J7118" t="s">
        <v>5</v>
      </c>
      <c r="K7118" t="s">
        <v>67</v>
      </c>
      <c r="L7118" t="s">
        <v>3</v>
      </c>
      <c r="M7118" t="s">
        <v>28</v>
      </c>
      <c r="N7118">
        <v>19.545730653315132</v>
      </c>
    </row>
    <row r="7119" spans="6:14" x14ac:dyDescent="0.35">
      <c r="F7119" t="s">
        <v>7154</v>
      </c>
      <c r="G7119">
        <v>2019</v>
      </c>
      <c r="H7119" t="s">
        <v>41</v>
      </c>
      <c r="I7119" t="s">
        <v>46</v>
      </c>
      <c r="J7119" t="s">
        <v>5</v>
      </c>
      <c r="K7119" t="s">
        <v>67</v>
      </c>
      <c r="L7119" t="s">
        <v>3</v>
      </c>
      <c r="M7119" t="s">
        <v>29</v>
      </c>
      <c r="N7119">
        <v>419.81253349224113</v>
      </c>
    </row>
    <row r="7120" spans="6:14" x14ac:dyDescent="0.35">
      <c r="F7120" t="s">
        <v>7155</v>
      </c>
      <c r="G7120">
        <v>2019</v>
      </c>
      <c r="H7120" t="s">
        <v>41</v>
      </c>
      <c r="I7120" t="s">
        <v>46</v>
      </c>
      <c r="J7120" t="s">
        <v>5</v>
      </c>
      <c r="K7120" t="s">
        <v>67</v>
      </c>
      <c r="L7120" t="s">
        <v>3</v>
      </c>
      <c r="M7120" t="s">
        <v>6</v>
      </c>
      <c r="N7120">
        <v>620.63688872287685</v>
      </c>
    </row>
    <row r="7121" spans="6:14" x14ac:dyDescent="0.35">
      <c r="F7121" t="s">
        <v>7156</v>
      </c>
      <c r="G7121">
        <v>2019</v>
      </c>
      <c r="H7121" t="s">
        <v>41</v>
      </c>
      <c r="I7121" t="s">
        <v>46</v>
      </c>
      <c r="J7121" t="s">
        <v>5</v>
      </c>
      <c r="K7121" t="s">
        <v>67</v>
      </c>
      <c r="L7121" t="s">
        <v>7</v>
      </c>
      <c r="M7121" t="s">
        <v>10</v>
      </c>
      <c r="N7121">
        <v>634.16991782815944</v>
      </c>
    </row>
    <row r="7122" spans="6:14" x14ac:dyDescent="0.35">
      <c r="F7122" t="s">
        <v>7157</v>
      </c>
      <c r="G7122">
        <v>2019</v>
      </c>
      <c r="H7122" t="s">
        <v>41</v>
      </c>
      <c r="I7122" t="s">
        <v>46</v>
      </c>
      <c r="J7122" t="s">
        <v>5</v>
      </c>
      <c r="K7122" t="s">
        <v>67</v>
      </c>
      <c r="L7122" t="s">
        <v>7</v>
      </c>
      <c r="M7122" t="s">
        <v>6</v>
      </c>
      <c r="N7122">
        <v>24.431278845215239</v>
      </c>
    </row>
    <row r="7123" spans="6:14" x14ac:dyDescent="0.35">
      <c r="F7123" t="s">
        <v>7158</v>
      </c>
      <c r="G7123">
        <v>2019</v>
      </c>
      <c r="H7123" t="s">
        <v>41</v>
      </c>
      <c r="I7123" t="s">
        <v>47</v>
      </c>
      <c r="J7123" t="s">
        <v>5</v>
      </c>
      <c r="K7123" t="s">
        <v>67</v>
      </c>
      <c r="L7123" t="s">
        <v>3</v>
      </c>
      <c r="M7123" t="s">
        <v>12</v>
      </c>
      <c r="N7123">
        <v>115.70549683638922</v>
      </c>
    </row>
    <row r="7124" spans="6:14" x14ac:dyDescent="0.35">
      <c r="F7124" t="s">
        <v>7159</v>
      </c>
      <c r="G7124">
        <v>2019</v>
      </c>
      <c r="H7124" t="s">
        <v>41</v>
      </c>
      <c r="I7124" t="s">
        <v>47</v>
      </c>
      <c r="J7124" t="s">
        <v>5</v>
      </c>
      <c r="K7124" t="s">
        <v>67</v>
      </c>
      <c r="L7124" t="s">
        <v>3</v>
      </c>
      <c r="M7124" t="s">
        <v>4</v>
      </c>
      <c r="N7124">
        <v>18743.94003508583</v>
      </c>
    </row>
    <row r="7125" spans="6:14" x14ac:dyDescent="0.35">
      <c r="F7125" t="s">
        <v>7160</v>
      </c>
      <c r="G7125">
        <v>2019</v>
      </c>
      <c r="H7125" t="s">
        <v>41</v>
      </c>
      <c r="I7125" t="s">
        <v>47</v>
      </c>
      <c r="J7125" t="s">
        <v>5</v>
      </c>
      <c r="K7125" t="s">
        <v>67</v>
      </c>
      <c r="L7125" t="s">
        <v>3</v>
      </c>
      <c r="M7125" t="s">
        <v>16</v>
      </c>
      <c r="N7125">
        <v>149.67769000000001</v>
      </c>
    </row>
    <row r="7126" spans="6:14" x14ac:dyDescent="0.35">
      <c r="F7126" t="s">
        <v>7161</v>
      </c>
      <c r="G7126">
        <v>2019</v>
      </c>
      <c r="H7126" t="s">
        <v>41</v>
      </c>
      <c r="I7126" t="s">
        <v>47</v>
      </c>
      <c r="J7126" t="s">
        <v>5</v>
      </c>
      <c r="K7126" t="s">
        <v>67</v>
      </c>
      <c r="L7126" t="s">
        <v>3</v>
      </c>
      <c r="M7126" t="s">
        <v>28</v>
      </c>
      <c r="N7126">
        <v>8925.5525498085644</v>
      </c>
    </row>
    <row r="7127" spans="6:14" x14ac:dyDescent="0.35">
      <c r="F7127" t="s">
        <v>7162</v>
      </c>
      <c r="G7127">
        <v>2019</v>
      </c>
      <c r="H7127" t="s">
        <v>41</v>
      </c>
      <c r="I7127" t="s">
        <v>47</v>
      </c>
      <c r="J7127" t="s">
        <v>5</v>
      </c>
      <c r="K7127" t="s">
        <v>67</v>
      </c>
      <c r="L7127" t="s">
        <v>3</v>
      </c>
      <c r="M7127" t="s">
        <v>29</v>
      </c>
      <c r="N7127">
        <v>260.42965221096046</v>
      </c>
    </row>
    <row r="7128" spans="6:14" x14ac:dyDescent="0.35">
      <c r="F7128" t="s">
        <v>7163</v>
      </c>
      <c r="G7128">
        <v>2019</v>
      </c>
      <c r="H7128" t="s">
        <v>41</v>
      </c>
      <c r="I7128" t="s">
        <v>47</v>
      </c>
      <c r="J7128" t="s">
        <v>5</v>
      </c>
      <c r="K7128" t="s">
        <v>67</v>
      </c>
      <c r="L7128" t="s">
        <v>3</v>
      </c>
      <c r="M7128" t="s">
        <v>6</v>
      </c>
      <c r="N7128">
        <v>265.98723802409</v>
      </c>
    </row>
    <row r="7129" spans="6:14" x14ac:dyDescent="0.35">
      <c r="F7129" t="s">
        <v>7164</v>
      </c>
      <c r="G7129">
        <v>2019</v>
      </c>
      <c r="H7129" t="s">
        <v>41</v>
      </c>
      <c r="I7129" t="s">
        <v>47</v>
      </c>
      <c r="J7129" t="s">
        <v>5</v>
      </c>
      <c r="K7129" t="s">
        <v>67</v>
      </c>
      <c r="L7129" t="s">
        <v>7</v>
      </c>
      <c r="M7129" t="s">
        <v>10</v>
      </c>
      <c r="N7129">
        <v>154.55579804063976</v>
      </c>
    </row>
    <row r="7130" spans="6:14" x14ac:dyDescent="0.35">
      <c r="F7130" t="s">
        <v>7165</v>
      </c>
      <c r="G7130">
        <v>2019</v>
      </c>
      <c r="H7130" t="s">
        <v>41</v>
      </c>
      <c r="I7130" t="s">
        <v>47</v>
      </c>
      <c r="J7130" t="s">
        <v>5</v>
      </c>
      <c r="K7130" t="s">
        <v>67</v>
      </c>
      <c r="L7130" t="s">
        <v>7</v>
      </c>
      <c r="M7130" t="s">
        <v>31</v>
      </c>
      <c r="N7130">
        <v>7.4625000000000004</v>
      </c>
    </row>
    <row r="7131" spans="6:14" x14ac:dyDescent="0.35">
      <c r="F7131" t="s">
        <v>7166</v>
      </c>
      <c r="G7131">
        <v>2019</v>
      </c>
      <c r="H7131" t="s">
        <v>41</v>
      </c>
      <c r="I7131" t="s">
        <v>47</v>
      </c>
      <c r="J7131" t="s">
        <v>5</v>
      </c>
      <c r="K7131" t="s">
        <v>67</v>
      </c>
      <c r="L7131" t="s">
        <v>7</v>
      </c>
      <c r="M7131" t="s">
        <v>6</v>
      </c>
      <c r="N7131">
        <v>10.470548076520814</v>
      </c>
    </row>
    <row r="7132" spans="6:14" x14ac:dyDescent="0.35">
      <c r="F7132" t="s">
        <v>7167</v>
      </c>
      <c r="G7132">
        <v>2019</v>
      </c>
      <c r="H7132" t="s">
        <v>41</v>
      </c>
      <c r="I7132" t="s">
        <v>47</v>
      </c>
      <c r="J7132" t="s">
        <v>5</v>
      </c>
      <c r="K7132" t="s">
        <v>68</v>
      </c>
      <c r="L7132" t="s">
        <v>3</v>
      </c>
      <c r="M7132" t="s">
        <v>4</v>
      </c>
      <c r="N7132">
        <v>1099.26811</v>
      </c>
    </row>
    <row r="7133" spans="6:14" x14ac:dyDescent="0.35">
      <c r="F7133" t="s">
        <v>7168</v>
      </c>
      <c r="G7133">
        <v>2019</v>
      </c>
      <c r="H7133" t="s">
        <v>41</v>
      </c>
      <c r="I7133" t="s">
        <v>47</v>
      </c>
      <c r="J7133" t="s">
        <v>5</v>
      </c>
      <c r="K7133" t="s">
        <v>68</v>
      </c>
      <c r="L7133" t="s">
        <v>3</v>
      </c>
      <c r="M7133" t="s">
        <v>16</v>
      </c>
      <c r="N7133">
        <v>311.66645499999998</v>
      </c>
    </row>
    <row r="7134" spans="6:14" x14ac:dyDescent="0.35">
      <c r="F7134" t="s">
        <v>7169</v>
      </c>
      <c r="G7134">
        <v>2019</v>
      </c>
      <c r="H7134" t="s">
        <v>41</v>
      </c>
      <c r="I7134" t="s">
        <v>47</v>
      </c>
      <c r="J7134" t="s">
        <v>5</v>
      </c>
      <c r="K7134" t="s">
        <v>68</v>
      </c>
      <c r="L7134" t="s">
        <v>7</v>
      </c>
      <c r="M7134" t="s">
        <v>31</v>
      </c>
      <c r="N7134">
        <v>430.66300000000001</v>
      </c>
    </row>
    <row r="7135" spans="6:14" x14ac:dyDescent="0.35">
      <c r="F7135" t="s">
        <v>7170</v>
      </c>
      <c r="G7135">
        <v>2019</v>
      </c>
      <c r="H7135" t="s">
        <v>41</v>
      </c>
      <c r="I7135" t="s">
        <v>51</v>
      </c>
      <c r="J7135" t="s">
        <v>5</v>
      </c>
      <c r="K7135" t="s">
        <v>67</v>
      </c>
      <c r="L7135" t="s">
        <v>7</v>
      </c>
      <c r="M7135" t="s">
        <v>10</v>
      </c>
      <c r="N7135">
        <v>1409.601752</v>
      </c>
    </row>
    <row r="7136" spans="6:14" x14ac:dyDescent="0.35">
      <c r="F7136" t="s">
        <v>7171</v>
      </c>
      <c r="G7136">
        <v>2019</v>
      </c>
      <c r="H7136" t="s">
        <v>41</v>
      </c>
      <c r="I7136" t="s">
        <v>49</v>
      </c>
      <c r="J7136" t="s">
        <v>9</v>
      </c>
      <c r="K7136" t="s">
        <v>67</v>
      </c>
      <c r="L7136" t="s">
        <v>7</v>
      </c>
      <c r="M7136" t="s">
        <v>10</v>
      </c>
      <c r="N7136">
        <v>548.79999999999995</v>
      </c>
    </row>
    <row r="7137" spans="6:14" x14ac:dyDescent="0.35">
      <c r="F7137" t="s">
        <v>7172</v>
      </c>
      <c r="G7137">
        <v>2019</v>
      </c>
      <c r="H7137" t="s">
        <v>41</v>
      </c>
      <c r="I7137" t="s">
        <v>49</v>
      </c>
      <c r="J7137" t="s">
        <v>5</v>
      </c>
      <c r="K7137" t="s">
        <v>67</v>
      </c>
      <c r="L7137" t="s">
        <v>3</v>
      </c>
      <c r="M7137" t="s">
        <v>12</v>
      </c>
      <c r="N7137">
        <v>637.42203000000006</v>
      </c>
    </row>
    <row r="7138" spans="6:14" x14ac:dyDescent="0.35">
      <c r="F7138" t="s">
        <v>7173</v>
      </c>
      <c r="G7138">
        <v>2019</v>
      </c>
      <c r="H7138" t="s">
        <v>41</v>
      </c>
      <c r="I7138" t="s">
        <v>49</v>
      </c>
      <c r="J7138" t="s">
        <v>5</v>
      </c>
      <c r="K7138" t="s">
        <v>67</v>
      </c>
      <c r="L7138" t="s">
        <v>3</v>
      </c>
      <c r="M7138" t="s">
        <v>4</v>
      </c>
      <c r="N7138">
        <v>6565.8238030000002</v>
      </c>
    </row>
    <row r="7139" spans="6:14" x14ac:dyDescent="0.35">
      <c r="F7139" t="s">
        <v>7174</v>
      </c>
      <c r="G7139">
        <v>2019</v>
      </c>
      <c r="H7139" t="s">
        <v>41</v>
      </c>
      <c r="I7139" t="s">
        <v>49</v>
      </c>
      <c r="J7139" t="s">
        <v>5</v>
      </c>
      <c r="K7139" t="s">
        <v>67</v>
      </c>
      <c r="L7139" t="s">
        <v>3</v>
      </c>
      <c r="M7139" t="s">
        <v>16</v>
      </c>
      <c r="N7139">
        <v>502.57814999999999</v>
      </c>
    </row>
    <row r="7140" spans="6:14" x14ac:dyDescent="0.35">
      <c r="F7140" t="s">
        <v>7175</v>
      </c>
      <c r="G7140">
        <v>2019</v>
      </c>
      <c r="H7140" t="s">
        <v>41</v>
      </c>
      <c r="I7140" t="s">
        <v>49</v>
      </c>
      <c r="J7140" t="s">
        <v>5</v>
      </c>
      <c r="K7140" t="s">
        <v>67</v>
      </c>
      <c r="L7140" t="s">
        <v>3</v>
      </c>
      <c r="M7140" t="s">
        <v>29</v>
      </c>
      <c r="N7140">
        <v>119.3095</v>
      </c>
    </row>
    <row r="7141" spans="6:14" x14ac:dyDescent="0.35">
      <c r="F7141" t="s">
        <v>7176</v>
      </c>
      <c r="G7141">
        <v>2019</v>
      </c>
      <c r="H7141" t="s">
        <v>41</v>
      </c>
      <c r="I7141" t="s">
        <v>49</v>
      </c>
      <c r="J7141" t="s">
        <v>5</v>
      </c>
      <c r="K7141" t="s">
        <v>67</v>
      </c>
      <c r="L7141" t="s">
        <v>7</v>
      </c>
      <c r="M7141" t="s">
        <v>32</v>
      </c>
      <c r="N7141">
        <v>22.257529999999999</v>
      </c>
    </row>
    <row r="7142" spans="6:14" x14ac:dyDescent="0.35">
      <c r="F7142" t="s">
        <v>7177</v>
      </c>
      <c r="G7142">
        <v>2019</v>
      </c>
      <c r="H7142" t="s">
        <v>41</v>
      </c>
      <c r="I7142" t="s">
        <v>49</v>
      </c>
      <c r="J7142" t="s">
        <v>5</v>
      </c>
      <c r="K7142" t="s">
        <v>68</v>
      </c>
      <c r="L7142" t="s">
        <v>3</v>
      </c>
      <c r="M7142" t="s">
        <v>12</v>
      </c>
      <c r="N7142">
        <v>250.19200000000001</v>
      </c>
    </row>
    <row r="7143" spans="6:14" x14ac:dyDescent="0.35">
      <c r="F7143" t="s">
        <v>7178</v>
      </c>
      <c r="G7143">
        <v>2019</v>
      </c>
      <c r="H7143" t="s">
        <v>41</v>
      </c>
      <c r="I7143" t="s">
        <v>49</v>
      </c>
      <c r="J7143" t="s">
        <v>5</v>
      </c>
      <c r="K7143" t="s">
        <v>68</v>
      </c>
      <c r="L7143" t="s">
        <v>3</v>
      </c>
      <c r="M7143" t="s">
        <v>4</v>
      </c>
      <c r="N7143">
        <v>948.27053999999998</v>
      </c>
    </row>
    <row r="7144" spans="6:14" x14ac:dyDescent="0.35">
      <c r="F7144" t="s">
        <v>7179</v>
      </c>
      <c r="G7144">
        <v>2019</v>
      </c>
      <c r="H7144" t="s">
        <v>41</v>
      </c>
      <c r="I7144" t="s">
        <v>49</v>
      </c>
      <c r="J7144" t="s">
        <v>5</v>
      </c>
      <c r="K7144" t="s">
        <v>68</v>
      </c>
      <c r="L7144" t="s">
        <v>3</v>
      </c>
      <c r="M7144" t="s">
        <v>16</v>
      </c>
      <c r="N7144">
        <v>466.11799999999999</v>
      </c>
    </row>
    <row r="7145" spans="6:14" x14ac:dyDescent="0.35">
      <c r="F7145" t="s">
        <v>7180</v>
      </c>
      <c r="G7145">
        <v>2019</v>
      </c>
      <c r="H7145" t="s">
        <v>41</v>
      </c>
      <c r="I7145" t="s">
        <v>49</v>
      </c>
      <c r="J7145" t="s">
        <v>5</v>
      </c>
      <c r="K7145" t="s">
        <v>68</v>
      </c>
      <c r="L7145" t="s">
        <v>3</v>
      </c>
      <c r="M7145" t="s">
        <v>29</v>
      </c>
      <c r="N7145">
        <v>0.72847499999999998</v>
      </c>
    </row>
    <row r="7146" spans="6:14" x14ac:dyDescent="0.35">
      <c r="F7146" t="s">
        <v>7181</v>
      </c>
      <c r="G7146">
        <v>2019</v>
      </c>
      <c r="H7146" t="s">
        <v>41</v>
      </c>
      <c r="I7146" t="s">
        <v>49</v>
      </c>
      <c r="J7146" t="s">
        <v>45</v>
      </c>
      <c r="K7146" t="s">
        <v>67</v>
      </c>
      <c r="L7146" t="s">
        <v>3</v>
      </c>
      <c r="M7146" t="s">
        <v>4</v>
      </c>
      <c r="N7146">
        <v>788.53</v>
      </c>
    </row>
    <row r="7147" spans="6:14" x14ac:dyDescent="0.35">
      <c r="F7147" t="s">
        <v>7182</v>
      </c>
      <c r="G7147">
        <v>2019</v>
      </c>
      <c r="H7147" t="s">
        <v>41</v>
      </c>
      <c r="I7147" t="s">
        <v>49</v>
      </c>
      <c r="J7147" t="s">
        <v>45</v>
      </c>
      <c r="K7147" t="s">
        <v>67</v>
      </c>
      <c r="L7147" t="s">
        <v>7</v>
      </c>
      <c r="M7147" t="s">
        <v>10</v>
      </c>
      <c r="N7147">
        <v>1427.53</v>
      </c>
    </row>
    <row r="7148" spans="6:14" x14ac:dyDescent="0.35">
      <c r="F7148" t="s">
        <v>7183</v>
      </c>
      <c r="G7148">
        <v>2019</v>
      </c>
      <c r="H7148" t="s">
        <v>41</v>
      </c>
      <c r="I7148" t="s">
        <v>48</v>
      </c>
      <c r="J7148" t="s">
        <v>5</v>
      </c>
      <c r="K7148" t="s">
        <v>67</v>
      </c>
      <c r="L7148" t="s">
        <v>3</v>
      </c>
      <c r="M7148" t="s">
        <v>12</v>
      </c>
      <c r="N7148">
        <v>9556.4681127999993</v>
      </c>
    </row>
    <row r="7149" spans="6:14" x14ac:dyDescent="0.35">
      <c r="F7149" t="s">
        <v>7184</v>
      </c>
      <c r="G7149">
        <v>2019</v>
      </c>
      <c r="H7149" t="s">
        <v>41</v>
      </c>
      <c r="I7149" t="s">
        <v>48</v>
      </c>
      <c r="J7149" t="s">
        <v>5</v>
      </c>
      <c r="K7149" t="s">
        <v>67</v>
      </c>
      <c r="L7149" t="s">
        <v>3</v>
      </c>
      <c r="M7149" t="s">
        <v>4</v>
      </c>
      <c r="N7149">
        <v>2786.1593600000001</v>
      </c>
    </row>
    <row r="7150" spans="6:14" x14ac:dyDescent="0.35">
      <c r="F7150" t="s">
        <v>7185</v>
      </c>
      <c r="G7150">
        <v>2019</v>
      </c>
      <c r="H7150" t="s">
        <v>41</v>
      </c>
      <c r="I7150" t="s">
        <v>48</v>
      </c>
      <c r="J7150" t="s">
        <v>5</v>
      </c>
      <c r="K7150" t="s">
        <v>67</v>
      </c>
      <c r="L7150" t="s">
        <v>3</v>
      </c>
      <c r="M7150" t="s">
        <v>16</v>
      </c>
      <c r="N7150">
        <v>226.98648</v>
      </c>
    </row>
    <row r="7151" spans="6:14" x14ac:dyDescent="0.35">
      <c r="F7151" t="s">
        <v>7186</v>
      </c>
      <c r="G7151">
        <v>2019</v>
      </c>
      <c r="H7151" t="s">
        <v>41</v>
      </c>
      <c r="I7151" t="s">
        <v>48</v>
      </c>
      <c r="J7151" t="s">
        <v>5</v>
      </c>
      <c r="K7151" t="s">
        <v>67</v>
      </c>
      <c r="L7151" t="s">
        <v>3</v>
      </c>
      <c r="M7151" t="s">
        <v>29</v>
      </c>
      <c r="N7151">
        <v>129.218974</v>
      </c>
    </row>
    <row r="7152" spans="6:14" x14ac:dyDescent="0.35">
      <c r="F7152" t="s">
        <v>7187</v>
      </c>
      <c r="G7152">
        <v>2019</v>
      </c>
      <c r="H7152" t="s">
        <v>41</v>
      </c>
      <c r="I7152" t="s">
        <v>48</v>
      </c>
      <c r="J7152" t="s">
        <v>5</v>
      </c>
      <c r="K7152" t="s">
        <v>67</v>
      </c>
      <c r="L7152" t="s">
        <v>7</v>
      </c>
      <c r="M7152" t="s">
        <v>30</v>
      </c>
      <c r="N7152">
        <v>0.69650000000000001</v>
      </c>
    </row>
    <row r="7153" spans="6:14" x14ac:dyDescent="0.35">
      <c r="F7153" t="s">
        <v>7188</v>
      </c>
      <c r="G7153">
        <v>2019</v>
      </c>
      <c r="H7153" t="s">
        <v>41</v>
      </c>
      <c r="I7153" t="s">
        <v>48</v>
      </c>
      <c r="J7153" t="s">
        <v>5</v>
      </c>
      <c r="K7153" t="s">
        <v>67</v>
      </c>
      <c r="L7153" t="s">
        <v>7</v>
      </c>
      <c r="M7153" t="s">
        <v>10</v>
      </c>
      <c r="N7153">
        <v>2.2999999999999998</v>
      </c>
    </row>
    <row r="7154" spans="6:14" x14ac:dyDescent="0.35">
      <c r="F7154" t="s">
        <v>7189</v>
      </c>
      <c r="G7154">
        <v>2019</v>
      </c>
      <c r="H7154" t="s">
        <v>41</v>
      </c>
      <c r="I7154" t="s">
        <v>48</v>
      </c>
      <c r="J7154" t="s">
        <v>5</v>
      </c>
      <c r="K7154" t="s">
        <v>67</v>
      </c>
      <c r="L7154" t="s">
        <v>7</v>
      </c>
      <c r="M7154" t="s">
        <v>32</v>
      </c>
      <c r="N7154">
        <v>95.103149999999999</v>
      </c>
    </row>
    <row r="7155" spans="6:14" x14ac:dyDescent="0.35">
      <c r="F7155" t="s">
        <v>7190</v>
      </c>
      <c r="G7155">
        <v>2019</v>
      </c>
      <c r="H7155" t="s">
        <v>41</v>
      </c>
      <c r="I7155" t="s">
        <v>48</v>
      </c>
      <c r="J7155" t="s">
        <v>5</v>
      </c>
      <c r="K7155" t="s">
        <v>68</v>
      </c>
      <c r="L7155" t="s">
        <v>3</v>
      </c>
      <c r="M7155" t="s">
        <v>12</v>
      </c>
      <c r="N7155">
        <v>2219.29792</v>
      </c>
    </row>
    <row r="7156" spans="6:14" x14ac:dyDescent="0.35">
      <c r="F7156" t="s">
        <v>7191</v>
      </c>
      <c r="G7156">
        <v>2019</v>
      </c>
      <c r="H7156" t="s">
        <v>41</v>
      </c>
      <c r="I7156" t="s">
        <v>48</v>
      </c>
      <c r="J7156" t="s">
        <v>5</v>
      </c>
      <c r="K7156" t="s">
        <v>68</v>
      </c>
      <c r="L7156" t="s">
        <v>3</v>
      </c>
      <c r="M7156" t="s">
        <v>4</v>
      </c>
      <c r="N7156">
        <v>268.72239999999999</v>
      </c>
    </row>
    <row r="7157" spans="6:14" x14ac:dyDescent="0.35">
      <c r="F7157" t="s">
        <v>7192</v>
      </c>
      <c r="G7157">
        <v>2019</v>
      </c>
      <c r="H7157" t="s">
        <v>41</v>
      </c>
      <c r="I7157" t="s">
        <v>48</v>
      </c>
      <c r="J7157" t="s">
        <v>5</v>
      </c>
      <c r="K7157" t="s">
        <v>68</v>
      </c>
      <c r="L7157" t="s">
        <v>3</v>
      </c>
      <c r="M7157" t="s">
        <v>16</v>
      </c>
      <c r="N7157">
        <v>6.7</v>
      </c>
    </row>
    <row r="7158" spans="6:14" x14ac:dyDescent="0.35">
      <c r="F7158" t="s">
        <v>7193</v>
      </c>
      <c r="G7158">
        <v>2019</v>
      </c>
      <c r="H7158" t="s">
        <v>41</v>
      </c>
      <c r="I7158" t="s">
        <v>48</v>
      </c>
      <c r="J7158" t="s">
        <v>5</v>
      </c>
      <c r="K7158" t="s">
        <v>68</v>
      </c>
      <c r="L7158" t="s">
        <v>3</v>
      </c>
      <c r="M7158" t="s">
        <v>29</v>
      </c>
      <c r="N7158">
        <v>138.6</v>
      </c>
    </row>
    <row r="7159" spans="6:14" x14ac:dyDescent="0.35">
      <c r="F7159" t="s">
        <v>7194</v>
      </c>
      <c r="G7159">
        <v>2019</v>
      </c>
      <c r="H7159" t="s">
        <v>41</v>
      </c>
      <c r="I7159" t="s">
        <v>48</v>
      </c>
      <c r="J7159" t="s">
        <v>5</v>
      </c>
      <c r="K7159" t="s">
        <v>68</v>
      </c>
      <c r="L7159" t="s">
        <v>7</v>
      </c>
      <c r="M7159" t="s">
        <v>8</v>
      </c>
      <c r="N7159">
        <v>336</v>
      </c>
    </row>
    <row r="7160" spans="6:14" x14ac:dyDescent="0.35">
      <c r="F7160" t="s">
        <v>7195</v>
      </c>
      <c r="G7160">
        <v>2019</v>
      </c>
      <c r="H7160" t="s">
        <v>41</v>
      </c>
      <c r="I7160" t="s">
        <v>48</v>
      </c>
      <c r="J7160" t="s">
        <v>5</v>
      </c>
      <c r="K7160" t="s">
        <v>68</v>
      </c>
      <c r="L7160" t="s">
        <v>7</v>
      </c>
      <c r="M7160" t="s">
        <v>32</v>
      </c>
      <c r="N7160">
        <v>236.5557</v>
      </c>
    </row>
    <row r="7161" spans="6:14" x14ac:dyDescent="0.35">
      <c r="F7161" t="s">
        <v>7196</v>
      </c>
      <c r="G7161">
        <v>2019</v>
      </c>
      <c r="H7161" t="s">
        <v>41</v>
      </c>
      <c r="I7161" t="s">
        <v>6</v>
      </c>
      <c r="J7161" t="s">
        <v>5</v>
      </c>
      <c r="K7161" t="s">
        <v>68</v>
      </c>
      <c r="L7161" t="s">
        <v>7</v>
      </c>
      <c r="M7161" t="s">
        <v>8</v>
      </c>
      <c r="N7161">
        <v>162.17696000000001</v>
      </c>
    </row>
    <row r="7162" spans="6:14" x14ac:dyDescent="0.35">
      <c r="F7162" t="s">
        <v>7197</v>
      </c>
      <c r="G7162">
        <v>2019</v>
      </c>
      <c r="H7162" t="s">
        <v>41</v>
      </c>
      <c r="I7162" t="s">
        <v>6</v>
      </c>
      <c r="J7162" t="s">
        <v>5</v>
      </c>
      <c r="K7162" t="s">
        <v>68</v>
      </c>
      <c r="L7162" t="s">
        <v>7</v>
      </c>
      <c r="M7162" t="s">
        <v>15</v>
      </c>
      <c r="N7162">
        <v>1.0171649999999999</v>
      </c>
    </row>
    <row r="7163" spans="6:14" x14ac:dyDescent="0.35">
      <c r="F7163" t="s">
        <v>7198</v>
      </c>
      <c r="G7163">
        <v>2019</v>
      </c>
      <c r="H7163" t="s">
        <v>42</v>
      </c>
      <c r="I7163" t="s">
        <v>46</v>
      </c>
      <c r="J7163" t="s">
        <v>5</v>
      </c>
      <c r="K7163" t="s">
        <v>67</v>
      </c>
      <c r="L7163" t="s">
        <v>3</v>
      </c>
      <c r="M7163" t="s">
        <v>12</v>
      </c>
      <c r="N7163">
        <v>10434.793284353664</v>
      </c>
    </row>
    <row r="7164" spans="6:14" x14ac:dyDescent="0.35">
      <c r="F7164" t="s">
        <v>7199</v>
      </c>
      <c r="G7164">
        <v>2019</v>
      </c>
      <c r="H7164" t="s">
        <v>42</v>
      </c>
      <c r="I7164" t="s">
        <v>46</v>
      </c>
      <c r="J7164" t="s">
        <v>5</v>
      </c>
      <c r="K7164" t="s">
        <v>67</v>
      </c>
      <c r="L7164" t="s">
        <v>3</v>
      </c>
      <c r="M7164" t="s">
        <v>4</v>
      </c>
      <c r="N7164">
        <v>1088.7077315758618</v>
      </c>
    </row>
    <row r="7165" spans="6:14" x14ac:dyDescent="0.35">
      <c r="F7165" t="s">
        <v>7200</v>
      </c>
      <c r="G7165">
        <v>2019</v>
      </c>
      <c r="H7165" t="s">
        <v>42</v>
      </c>
      <c r="I7165" t="s">
        <v>46</v>
      </c>
      <c r="J7165" t="s">
        <v>5</v>
      </c>
      <c r="K7165" t="s">
        <v>67</v>
      </c>
      <c r="L7165" t="s">
        <v>3</v>
      </c>
      <c r="M7165" t="s">
        <v>28</v>
      </c>
      <c r="N7165">
        <v>7.055463089841167</v>
      </c>
    </row>
    <row r="7166" spans="6:14" x14ac:dyDescent="0.35">
      <c r="F7166" t="s">
        <v>7201</v>
      </c>
      <c r="G7166">
        <v>2019</v>
      </c>
      <c r="H7166" t="s">
        <v>42</v>
      </c>
      <c r="I7166" t="s">
        <v>46</v>
      </c>
      <c r="J7166" t="s">
        <v>5</v>
      </c>
      <c r="K7166" t="s">
        <v>67</v>
      </c>
      <c r="L7166" t="s">
        <v>3</v>
      </c>
      <c r="M7166" t="s">
        <v>29</v>
      </c>
      <c r="N7166">
        <v>2.2982458181342804</v>
      </c>
    </row>
    <row r="7167" spans="6:14" x14ac:dyDescent="0.35">
      <c r="F7167" t="s">
        <v>7202</v>
      </c>
      <c r="G7167">
        <v>2019</v>
      </c>
      <c r="H7167" t="s">
        <v>42</v>
      </c>
      <c r="I7167" t="s">
        <v>46</v>
      </c>
      <c r="J7167" t="s">
        <v>5</v>
      </c>
      <c r="K7167" t="s">
        <v>67</v>
      </c>
      <c r="L7167" t="s">
        <v>3</v>
      </c>
      <c r="M7167" t="s">
        <v>6</v>
      </c>
      <c r="N7167">
        <v>2688.4085611205728</v>
      </c>
    </row>
    <row r="7168" spans="6:14" x14ac:dyDescent="0.35">
      <c r="F7168" t="s">
        <v>7203</v>
      </c>
      <c r="G7168">
        <v>2019</v>
      </c>
      <c r="H7168" t="s">
        <v>42</v>
      </c>
      <c r="I7168" t="s">
        <v>46</v>
      </c>
      <c r="J7168" t="s">
        <v>5</v>
      </c>
      <c r="K7168" t="s">
        <v>67</v>
      </c>
      <c r="L7168" t="s">
        <v>7</v>
      </c>
      <c r="M7168" t="s">
        <v>10</v>
      </c>
      <c r="N7168">
        <v>2.2336187982401881</v>
      </c>
    </row>
    <row r="7169" spans="6:14" x14ac:dyDescent="0.35">
      <c r="F7169" t="s">
        <v>7204</v>
      </c>
      <c r="G7169">
        <v>2019</v>
      </c>
      <c r="H7169" t="s">
        <v>42</v>
      </c>
      <c r="I7169" t="s">
        <v>46</v>
      </c>
      <c r="J7169" t="s">
        <v>5</v>
      </c>
      <c r="K7169" t="s">
        <v>67</v>
      </c>
      <c r="L7169" t="s">
        <v>7</v>
      </c>
      <c r="M7169" t="s">
        <v>32</v>
      </c>
      <c r="N7169">
        <v>609.52957200000003</v>
      </c>
    </row>
    <row r="7170" spans="6:14" x14ac:dyDescent="0.35">
      <c r="F7170" t="s">
        <v>7205</v>
      </c>
      <c r="G7170">
        <v>2019</v>
      </c>
      <c r="H7170" t="s">
        <v>42</v>
      </c>
      <c r="I7170" t="s">
        <v>46</v>
      </c>
      <c r="J7170" t="s">
        <v>5</v>
      </c>
      <c r="K7170" t="s">
        <v>67</v>
      </c>
      <c r="L7170" t="s">
        <v>7</v>
      </c>
      <c r="M7170" t="s">
        <v>6</v>
      </c>
      <c r="N7170">
        <v>208.61531934809369</v>
      </c>
    </row>
    <row r="7171" spans="6:14" x14ac:dyDescent="0.35">
      <c r="F7171" t="s">
        <v>7206</v>
      </c>
      <c r="G7171">
        <v>2019</v>
      </c>
      <c r="H7171" t="s">
        <v>42</v>
      </c>
      <c r="I7171" t="s">
        <v>46</v>
      </c>
      <c r="J7171" t="s">
        <v>5</v>
      </c>
      <c r="K7171" t="s">
        <v>68</v>
      </c>
      <c r="L7171" t="s">
        <v>3</v>
      </c>
      <c r="M7171" t="s">
        <v>4</v>
      </c>
      <c r="N7171">
        <v>115.289</v>
      </c>
    </row>
    <row r="7172" spans="6:14" x14ac:dyDescent="0.35">
      <c r="F7172" t="s">
        <v>7207</v>
      </c>
      <c r="G7172">
        <v>2019</v>
      </c>
      <c r="H7172" t="s">
        <v>42</v>
      </c>
      <c r="I7172" t="s">
        <v>46</v>
      </c>
      <c r="J7172" t="s">
        <v>5</v>
      </c>
      <c r="K7172" t="s">
        <v>68</v>
      </c>
      <c r="L7172" t="s">
        <v>7</v>
      </c>
      <c r="M7172" t="s">
        <v>31</v>
      </c>
      <c r="N7172">
        <v>67.536609999999996</v>
      </c>
    </row>
    <row r="7173" spans="6:14" x14ac:dyDescent="0.35">
      <c r="F7173" t="s">
        <v>7208</v>
      </c>
      <c r="G7173">
        <v>2019</v>
      </c>
      <c r="H7173" t="s">
        <v>42</v>
      </c>
      <c r="I7173" t="s">
        <v>47</v>
      </c>
      <c r="J7173" t="s">
        <v>5</v>
      </c>
      <c r="K7173" t="s">
        <v>67</v>
      </c>
      <c r="L7173" t="s">
        <v>3</v>
      </c>
      <c r="M7173" t="s">
        <v>12</v>
      </c>
      <c r="N7173">
        <v>32.450012294427559</v>
      </c>
    </row>
    <row r="7174" spans="6:14" x14ac:dyDescent="0.35">
      <c r="F7174" t="s">
        <v>7209</v>
      </c>
      <c r="G7174">
        <v>2019</v>
      </c>
      <c r="H7174" t="s">
        <v>42</v>
      </c>
      <c r="I7174" t="s">
        <v>47</v>
      </c>
      <c r="J7174" t="s">
        <v>5</v>
      </c>
      <c r="K7174" t="s">
        <v>67</v>
      </c>
      <c r="L7174" t="s">
        <v>3</v>
      </c>
      <c r="M7174" t="s">
        <v>4</v>
      </c>
      <c r="N7174">
        <v>18015.541533303942</v>
      </c>
    </row>
    <row r="7175" spans="6:14" x14ac:dyDescent="0.35">
      <c r="F7175" t="s">
        <v>7210</v>
      </c>
      <c r="G7175">
        <v>2019</v>
      </c>
      <c r="H7175" t="s">
        <v>42</v>
      </c>
      <c r="I7175" t="s">
        <v>47</v>
      </c>
      <c r="J7175" t="s">
        <v>5</v>
      </c>
      <c r="K7175" t="s">
        <v>67</v>
      </c>
      <c r="L7175" t="s">
        <v>3</v>
      </c>
      <c r="M7175" t="s">
        <v>16</v>
      </c>
      <c r="N7175">
        <v>43.378430000000002</v>
      </c>
    </row>
    <row r="7176" spans="6:14" x14ac:dyDescent="0.35">
      <c r="F7176" t="s">
        <v>7211</v>
      </c>
      <c r="G7176">
        <v>2019</v>
      </c>
      <c r="H7176" t="s">
        <v>42</v>
      </c>
      <c r="I7176" t="s">
        <v>47</v>
      </c>
      <c r="J7176" t="s">
        <v>5</v>
      </c>
      <c r="K7176" t="s">
        <v>67</v>
      </c>
      <c r="L7176" t="s">
        <v>3</v>
      </c>
      <c r="M7176" t="s">
        <v>28</v>
      </c>
      <c r="N7176">
        <v>8560.2295811756467</v>
      </c>
    </row>
    <row r="7177" spans="6:14" x14ac:dyDescent="0.35">
      <c r="F7177" t="s">
        <v>7212</v>
      </c>
      <c r="G7177">
        <v>2019</v>
      </c>
      <c r="H7177" t="s">
        <v>42</v>
      </c>
      <c r="I7177" t="s">
        <v>47</v>
      </c>
      <c r="J7177" t="s">
        <v>5</v>
      </c>
      <c r="K7177" t="s">
        <v>67</v>
      </c>
      <c r="L7177" t="s">
        <v>3</v>
      </c>
      <c r="M7177" t="s">
        <v>29</v>
      </c>
      <c r="N7177">
        <v>19.376212493486122</v>
      </c>
    </row>
    <row r="7178" spans="6:14" x14ac:dyDescent="0.35">
      <c r="F7178" t="s">
        <v>7213</v>
      </c>
      <c r="G7178">
        <v>2019</v>
      </c>
      <c r="H7178" t="s">
        <v>42</v>
      </c>
      <c r="I7178" t="s">
        <v>47</v>
      </c>
      <c r="J7178" t="s">
        <v>5</v>
      </c>
      <c r="K7178" t="s">
        <v>67</v>
      </c>
      <c r="L7178" t="s">
        <v>3</v>
      </c>
      <c r="M7178" t="s">
        <v>6</v>
      </c>
      <c r="N7178">
        <v>1152.1750976231026</v>
      </c>
    </row>
    <row r="7179" spans="6:14" x14ac:dyDescent="0.35">
      <c r="F7179" t="s">
        <v>7214</v>
      </c>
      <c r="G7179">
        <v>2019</v>
      </c>
      <c r="H7179" t="s">
        <v>42</v>
      </c>
      <c r="I7179" t="s">
        <v>47</v>
      </c>
      <c r="J7179" t="s">
        <v>5</v>
      </c>
      <c r="K7179" t="s">
        <v>67</v>
      </c>
      <c r="L7179" t="s">
        <v>7</v>
      </c>
      <c r="M7179" t="s">
        <v>10</v>
      </c>
      <c r="N7179">
        <v>359.00802719924582</v>
      </c>
    </row>
    <row r="7180" spans="6:14" x14ac:dyDescent="0.35">
      <c r="F7180" t="s">
        <v>7215</v>
      </c>
      <c r="G7180">
        <v>2019</v>
      </c>
      <c r="H7180" t="s">
        <v>42</v>
      </c>
      <c r="I7180" t="s">
        <v>47</v>
      </c>
      <c r="J7180" t="s">
        <v>5</v>
      </c>
      <c r="K7180" t="s">
        <v>67</v>
      </c>
      <c r="L7180" t="s">
        <v>7</v>
      </c>
      <c r="M7180" t="s">
        <v>15</v>
      </c>
      <c r="N7180">
        <v>2.70383</v>
      </c>
    </row>
    <row r="7181" spans="6:14" x14ac:dyDescent="0.35">
      <c r="F7181" t="s">
        <v>7216</v>
      </c>
      <c r="G7181">
        <v>2019</v>
      </c>
      <c r="H7181" t="s">
        <v>42</v>
      </c>
      <c r="I7181" t="s">
        <v>47</v>
      </c>
      <c r="J7181" t="s">
        <v>5</v>
      </c>
      <c r="K7181" t="s">
        <v>67</v>
      </c>
      <c r="L7181" t="s">
        <v>7</v>
      </c>
      <c r="M7181" t="s">
        <v>31</v>
      </c>
      <c r="N7181">
        <v>95.024079999999998</v>
      </c>
    </row>
    <row r="7182" spans="6:14" x14ac:dyDescent="0.35">
      <c r="F7182" t="s">
        <v>7217</v>
      </c>
      <c r="G7182">
        <v>2019</v>
      </c>
      <c r="H7182" t="s">
        <v>42</v>
      </c>
      <c r="I7182" t="s">
        <v>47</v>
      </c>
      <c r="J7182" t="s">
        <v>5</v>
      </c>
      <c r="K7182" t="s">
        <v>67</v>
      </c>
      <c r="L7182" t="s">
        <v>7</v>
      </c>
      <c r="M7182" t="s">
        <v>6</v>
      </c>
      <c r="N7182">
        <v>89.406565434897274</v>
      </c>
    </row>
    <row r="7183" spans="6:14" x14ac:dyDescent="0.35">
      <c r="F7183" t="s">
        <v>7218</v>
      </c>
      <c r="G7183">
        <v>2019</v>
      </c>
      <c r="H7183" t="s">
        <v>42</v>
      </c>
      <c r="I7183" t="s">
        <v>47</v>
      </c>
      <c r="J7183" t="s">
        <v>5</v>
      </c>
      <c r="K7183" t="s">
        <v>68</v>
      </c>
      <c r="L7183" t="s">
        <v>3</v>
      </c>
      <c r="M7183" t="s">
        <v>12</v>
      </c>
      <c r="N7183">
        <v>18.454169999999998</v>
      </c>
    </row>
    <row r="7184" spans="6:14" x14ac:dyDescent="0.35">
      <c r="F7184" t="s">
        <v>7219</v>
      </c>
      <c r="G7184">
        <v>2019</v>
      </c>
      <c r="H7184" t="s">
        <v>42</v>
      </c>
      <c r="I7184" t="s">
        <v>47</v>
      </c>
      <c r="J7184" t="s">
        <v>5</v>
      </c>
      <c r="K7184" t="s">
        <v>68</v>
      </c>
      <c r="L7184" t="s">
        <v>3</v>
      </c>
      <c r="M7184" t="s">
        <v>4</v>
      </c>
      <c r="N7184">
        <v>1127.8975149999999</v>
      </c>
    </row>
    <row r="7185" spans="6:14" x14ac:dyDescent="0.35">
      <c r="F7185" t="s">
        <v>7220</v>
      </c>
      <c r="G7185">
        <v>2019</v>
      </c>
      <c r="H7185" t="s">
        <v>42</v>
      </c>
      <c r="I7185" t="s">
        <v>47</v>
      </c>
      <c r="J7185" t="s">
        <v>5</v>
      </c>
      <c r="K7185" t="s">
        <v>68</v>
      </c>
      <c r="L7185" t="s">
        <v>3</v>
      </c>
      <c r="M7185" t="s">
        <v>16</v>
      </c>
      <c r="N7185">
        <v>124.79726000000001</v>
      </c>
    </row>
    <row r="7186" spans="6:14" x14ac:dyDescent="0.35">
      <c r="F7186" t="s">
        <v>7221</v>
      </c>
      <c r="G7186">
        <v>2019</v>
      </c>
      <c r="H7186" t="s">
        <v>42</v>
      </c>
      <c r="I7186" t="s">
        <v>47</v>
      </c>
      <c r="J7186" t="s">
        <v>5</v>
      </c>
      <c r="K7186" t="s">
        <v>68</v>
      </c>
      <c r="L7186" t="s">
        <v>3</v>
      </c>
      <c r="M7186" t="s">
        <v>29</v>
      </c>
      <c r="N7186">
        <v>61.343699999999998</v>
      </c>
    </row>
    <row r="7187" spans="6:14" x14ac:dyDescent="0.35">
      <c r="F7187" t="s">
        <v>7222</v>
      </c>
      <c r="G7187">
        <v>2019</v>
      </c>
      <c r="H7187" t="s">
        <v>42</v>
      </c>
      <c r="I7187" t="s">
        <v>47</v>
      </c>
      <c r="J7187" t="s">
        <v>5</v>
      </c>
      <c r="K7187" t="s">
        <v>68</v>
      </c>
      <c r="L7187" t="s">
        <v>7</v>
      </c>
      <c r="M7187" t="s">
        <v>31</v>
      </c>
      <c r="N7187">
        <v>28.076999999999998</v>
      </c>
    </row>
    <row r="7188" spans="6:14" x14ac:dyDescent="0.35">
      <c r="F7188" t="s">
        <v>7223</v>
      </c>
      <c r="G7188">
        <v>2019</v>
      </c>
      <c r="H7188" t="s">
        <v>42</v>
      </c>
      <c r="I7188" t="s">
        <v>51</v>
      </c>
      <c r="J7188" t="s">
        <v>9</v>
      </c>
      <c r="K7188" t="s">
        <v>68</v>
      </c>
      <c r="L7188" t="s">
        <v>7</v>
      </c>
      <c r="M7188" t="s">
        <v>10</v>
      </c>
      <c r="N7188">
        <v>25.603154719999974</v>
      </c>
    </row>
    <row r="7189" spans="6:14" x14ac:dyDescent="0.35">
      <c r="F7189" t="s">
        <v>7224</v>
      </c>
      <c r="G7189">
        <v>2019</v>
      </c>
      <c r="H7189" t="s">
        <v>42</v>
      </c>
      <c r="I7189" t="s">
        <v>51</v>
      </c>
      <c r="J7189" t="s">
        <v>9</v>
      </c>
      <c r="K7189" t="s">
        <v>68</v>
      </c>
      <c r="L7189" t="s">
        <v>7</v>
      </c>
      <c r="M7189" t="s">
        <v>11</v>
      </c>
      <c r="N7189">
        <v>9.9277007634000007</v>
      </c>
    </row>
    <row r="7190" spans="6:14" x14ac:dyDescent="0.35">
      <c r="F7190" t="s">
        <v>7225</v>
      </c>
      <c r="G7190">
        <v>2019</v>
      </c>
      <c r="H7190" t="s">
        <v>42</v>
      </c>
      <c r="I7190" t="s">
        <v>51</v>
      </c>
      <c r="J7190" t="s">
        <v>5</v>
      </c>
      <c r="K7190" t="s">
        <v>67</v>
      </c>
      <c r="L7190" t="s">
        <v>7</v>
      </c>
      <c r="M7190" t="s">
        <v>10</v>
      </c>
      <c r="N7190">
        <v>1472.3504519000001</v>
      </c>
    </row>
    <row r="7191" spans="6:14" x14ac:dyDescent="0.35">
      <c r="F7191" t="s">
        <v>7226</v>
      </c>
      <c r="G7191">
        <v>2019</v>
      </c>
      <c r="H7191" t="s">
        <v>42</v>
      </c>
      <c r="I7191" t="s">
        <v>51</v>
      </c>
      <c r="J7191" t="s">
        <v>5</v>
      </c>
      <c r="K7191" t="s">
        <v>68</v>
      </c>
      <c r="L7191" t="s">
        <v>7</v>
      </c>
      <c r="M7191" t="s">
        <v>10</v>
      </c>
      <c r="N7191">
        <v>130.98724089999985</v>
      </c>
    </row>
    <row r="7192" spans="6:14" x14ac:dyDescent="0.35">
      <c r="F7192" t="s">
        <v>7227</v>
      </c>
      <c r="G7192">
        <v>2019</v>
      </c>
      <c r="H7192" t="s">
        <v>42</v>
      </c>
      <c r="I7192" t="s">
        <v>51</v>
      </c>
      <c r="J7192" t="s">
        <v>5</v>
      </c>
      <c r="K7192" t="s">
        <v>68</v>
      </c>
      <c r="L7192" t="s">
        <v>7</v>
      </c>
      <c r="M7192" t="s">
        <v>14</v>
      </c>
      <c r="N7192">
        <v>29.045881443600003</v>
      </c>
    </row>
    <row r="7193" spans="6:14" x14ac:dyDescent="0.35">
      <c r="F7193" t="s">
        <v>7228</v>
      </c>
      <c r="G7193">
        <v>2019</v>
      </c>
      <c r="H7193" t="s">
        <v>42</v>
      </c>
      <c r="I7193" t="s">
        <v>51</v>
      </c>
      <c r="J7193" t="s">
        <v>45</v>
      </c>
      <c r="K7193" t="s">
        <v>68</v>
      </c>
      <c r="L7193" t="s">
        <v>7</v>
      </c>
      <c r="M7193" t="s">
        <v>10</v>
      </c>
      <c r="N7193">
        <v>113.55514582899987</v>
      </c>
    </row>
    <row r="7194" spans="6:14" x14ac:dyDescent="0.35">
      <c r="F7194" t="s">
        <v>7229</v>
      </c>
      <c r="G7194">
        <v>2019</v>
      </c>
      <c r="H7194" t="s">
        <v>42</v>
      </c>
      <c r="I7194" t="s">
        <v>49</v>
      </c>
      <c r="J7194" t="s">
        <v>5</v>
      </c>
      <c r="K7194" t="s">
        <v>67</v>
      </c>
      <c r="L7194" t="s">
        <v>3</v>
      </c>
      <c r="M7194" t="s">
        <v>12</v>
      </c>
      <c r="N7194">
        <v>55.611728999999997</v>
      </c>
    </row>
    <row r="7195" spans="6:14" x14ac:dyDescent="0.35">
      <c r="F7195" t="s">
        <v>7230</v>
      </c>
      <c r="G7195">
        <v>2019</v>
      </c>
      <c r="H7195" t="s">
        <v>42</v>
      </c>
      <c r="I7195" t="s">
        <v>49</v>
      </c>
      <c r="J7195" t="s">
        <v>5</v>
      </c>
      <c r="K7195" t="s">
        <v>67</v>
      </c>
      <c r="L7195" t="s">
        <v>3</v>
      </c>
      <c r="M7195" t="s">
        <v>4</v>
      </c>
      <c r="N7195">
        <v>2459.213706</v>
      </c>
    </row>
    <row r="7196" spans="6:14" x14ac:dyDescent="0.35">
      <c r="F7196" t="s">
        <v>7231</v>
      </c>
      <c r="G7196">
        <v>2019</v>
      </c>
      <c r="H7196" t="s">
        <v>42</v>
      </c>
      <c r="I7196" t="s">
        <v>49</v>
      </c>
      <c r="J7196" t="s">
        <v>5</v>
      </c>
      <c r="K7196" t="s">
        <v>67</v>
      </c>
      <c r="L7196" t="s">
        <v>3</v>
      </c>
      <c r="M7196" t="s">
        <v>16</v>
      </c>
      <c r="N7196">
        <v>723.89922000000001</v>
      </c>
    </row>
    <row r="7197" spans="6:14" x14ac:dyDescent="0.35">
      <c r="F7197" t="s">
        <v>7232</v>
      </c>
      <c r="G7197">
        <v>2019</v>
      </c>
      <c r="H7197" t="s">
        <v>42</v>
      </c>
      <c r="I7197" t="s">
        <v>49</v>
      </c>
      <c r="J7197" t="s">
        <v>5</v>
      </c>
      <c r="K7197" t="s">
        <v>67</v>
      </c>
      <c r="L7197" t="s">
        <v>3</v>
      </c>
      <c r="M7197" t="s">
        <v>29</v>
      </c>
      <c r="N7197">
        <v>50.359699999999997</v>
      </c>
    </row>
    <row r="7198" spans="6:14" x14ac:dyDescent="0.35">
      <c r="F7198" t="s">
        <v>7233</v>
      </c>
      <c r="G7198">
        <v>2019</v>
      </c>
      <c r="H7198" t="s">
        <v>42</v>
      </c>
      <c r="I7198" t="s">
        <v>49</v>
      </c>
      <c r="J7198" t="s">
        <v>5</v>
      </c>
      <c r="K7198" t="s">
        <v>67</v>
      </c>
      <c r="L7198" t="s">
        <v>7</v>
      </c>
      <c r="M7198" t="s">
        <v>10</v>
      </c>
      <c r="N7198">
        <v>68.910000000000011</v>
      </c>
    </row>
    <row r="7199" spans="6:14" x14ac:dyDescent="0.35">
      <c r="F7199" t="s">
        <v>7234</v>
      </c>
      <c r="G7199">
        <v>2019</v>
      </c>
      <c r="H7199" t="s">
        <v>42</v>
      </c>
      <c r="I7199" t="s">
        <v>49</v>
      </c>
      <c r="J7199" t="s">
        <v>5</v>
      </c>
      <c r="K7199" t="s">
        <v>67</v>
      </c>
      <c r="L7199" t="s">
        <v>7</v>
      </c>
      <c r="M7199" t="s">
        <v>15</v>
      </c>
      <c r="N7199">
        <v>63.787399999999998</v>
      </c>
    </row>
    <row r="7200" spans="6:14" x14ac:dyDescent="0.35">
      <c r="F7200" t="s">
        <v>7235</v>
      </c>
      <c r="G7200">
        <v>2019</v>
      </c>
      <c r="H7200" t="s">
        <v>42</v>
      </c>
      <c r="I7200" t="s">
        <v>49</v>
      </c>
      <c r="J7200" t="s">
        <v>5</v>
      </c>
      <c r="K7200" t="s">
        <v>67</v>
      </c>
      <c r="L7200" t="s">
        <v>7</v>
      </c>
      <c r="M7200" t="s">
        <v>31</v>
      </c>
      <c r="N7200">
        <v>978.66099999999994</v>
      </c>
    </row>
    <row r="7201" spans="6:14" x14ac:dyDescent="0.35">
      <c r="F7201" t="s">
        <v>7236</v>
      </c>
      <c r="G7201">
        <v>2019</v>
      </c>
      <c r="H7201" t="s">
        <v>42</v>
      </c>
      <c r="I7201" t="s">
        <v>49</v>
      </c>
      <c r="J7201" t="s">
        <v>5</v>
      </c>
      <c r="K7201" t="s">
        <v>68</v>
      </c>
      <c r="L7201" t="s">
        <v>3</v>
      </c>
      <c r="M7201" t="s">
        <v>4</v>
      </c>
      <c r="N7201">
        <v>2140.06657</v>
      </c>
    </row>
    <row r="7202" spans="6:14" x14ac:dyDescent="0.35">
      <c r="F7202" t="s">
        <v>7237</v>
      </c>
      <c r="G7202">
        <v>2019</v>
      </c>
      <c r="H7202" t="s">
        <v>42</v>
      </c>
      <c r="I7202" t="s">
        <v>49</v>
      </c>
      <c r="J7202" t="s">
        <v>5</v>
      </c>
      <c r="K7202" t="s">
        <v>68</v>
      </c>
      <c r="L7202" t="s">
        <v>3</v>
      </c>
      <c r="M7202" t="s">
        <v>16</v>
      </c>
      <c r="N7202">
        <v>1069.7507499999999</v>
      </c>
    </row>
    <row r="7203" spans="6:14" x14ac:dyDescent="0.35">
      <c r="F7203" t="s">
        <v>7238</v>
      </c>
      <c r="G7203">
        <v>2019</v>
      </c>
      <c r="H7203" t="s">
        <v>42</v>
      </c>
      <c r="I7203" t="s">
        <v>49</v>
      </c>
      <c r="J7203" t="s">
        <v>5</v>
      </c>
      <c r="K7203" t="s">
        <v>68</v>
      </c>
      <c r="L7203" t="s">
        <v>7</v>
      </c>
      <c r="M7203" t="s">
        <v>10</v>
      </c>
      <c r="N7203">
        <v>25.1875</v>
      </c>
    </row>
    <row r="7204" spans="6:14" x14ac:dyDescent="0.35">
      <c r="F7204" t="s">
        <v>7239</v>
      </c>
      <c r="G7204">
        <v>2019</v>
      </c>
      <c r="H7204" t="s">
        <v>42</v>
      </c>
      <c r="I7204" t="s">
        <v>49</v>
      </c>
      <c r="J7204" t="s">
        <v>5</v>
      </c>
      <c r="K7204" t="s">
        <v>68</v>
      </c>
      <c r="L7204" t="s">
        <v>7</v>
      </c>
      <c r="M7204" t="s">
        <v>14</v>
      </c>
      <c r="N7204">
        <v>2076.0674635299997</v>
      </c>
    </row>
    <row r="7205" spans="6:14" x14ac:dyDescent="0.35">
      <c r="F7205" t="s">
        <v>7240</v>
      </c>
      <c r="G7205">
        <v>2019</v>
      </c>
      <c r="H7205" t="s">
        <v>42</v>
      </c>
      <c r="I7205" t="s">
        <v>48</v>
      </c>
      <c r="J7205" t="s">
        <v>9</v>
      </c>
      <c r="K7205" t="s">
        <v>68</v>
      </c>
      <c r="L7205" t="s">
        <v>7</v>
      </c>
      <c r="M7205" t="s">
        <v>14</v>
      </c>
      <c r="N7205">
        <v>509.73299585000001</v>
      </c>
    </row>
    <row r="7206" spans="6:14" x14ac:dyDescent="0.35">
      <c r="F7206" t="s">
        <v>7241</v>
      </c>
      <c r="G7206">
        <v>2019</v>
      </c>
      <c r="H7206" t="s">
        <v>42</v>
      </c>
      <c r="I7206" t="s">
        <v>48</v>
      </c>
      <c r="J7206" t="s">
        <v>5</v>
      </c>
      <c r="K7206" t="s">
        <v>67</v>
      </c>
      <c r="L7206" t="s">
        <v>3</v>
      </c>
      <c r="M7206" t="s">
        <v>12</v>
      </c>
      <c r="N7206">
        <v>8413.5645474000012</v>
      </c>
    </row>
    <row r="7207" spans="6:14" x14ac:dyDescent="0.35">
      <c r="F7207" t="s">
        <v>7242</v>
      </c>
      <c r="G7207">
        <v>2019</v>
      </c>
      <c r="H7207" t="s">
        <v>42</v>
      </c>
      <c r="I7207" t="s">
        <v>48</v>
      </c>
      <c r="J7207" t="s">
        <v>5</v>
      </c>
      <c r="K7207" t="s">
        <v>67</v>
      </c>
      <c r="L7207" t="s">
        <v>3</v>
      </c>
      <c r="M7207" t="s">
        <v>4</v>
      </c>
      <c r="N7207">
        <v>148.14744999999999</v>
      </c>
    </row>
    <row r="7208" spans="6:14" x14ac:dyDescent="0.35">
      <c r="F7208" t="s">
        <v>7243</v>
      </c>
      <c r="G7208">
        <v>2019</v>
      </c>
      <c r="H7208" t="s">
        <v>42</v>
      </c>
      <c r="I7208" t="s">
        <v>48</v>
      </c>
      <c r="J7208" t="s">
        <v>5</v>
      </c>
      <c r="K7208" t="s">
        <v>67</v>
      </c>
      <c r="L7208" t="s">
        <v>3</v>
      </c>
      <c r="M7208" t="s">
        <v>29</v>
      </c>
      <c r="N7208">
        <v>83.743309999999994</v>
      </c>
    </row>
    <row r="7209" spans="6:14" x14ac:dyDescent="0.35">
      <c r="F7209" t="s">
        <v>7244</v>
      </c>
      <c r="G7209">
        <v>2019</v>
      </c>
      <c r="H7209" t="s">
        <v>42</v>
      </c>
      <c r="I7209" t="s">
        <v>48</v>
      </c>
      <c r="J7209" t="s">
        <v>5</v>
      </c>
      <c r="K7209" t="s">
        <v>67</v>
      </c>
      <c r="L7209" t="s">
        <v>7</v>
      </c>
      <c r="M7209" t="s">
        <v>10</v>
      </c>
      <c r="N7209">
        <v>7.2475199999999997</v>
      </c>
    </row>
    <row r="7210" spans="6:14" x14ac:dyDescent="0.35">
      <c r="F7210" t="s">
        <v>7245</v>
      </c>
      <c r="G7210">
        <v>2019</v>
      </c>
      <c r="H7210" t="s">
        <v>42</v>
      </c>
      <c r="I7210" t="s">
        <v>48</v>
      </c>
      <c r="J7210" t="s">
        <v>5</v>
      </c>
      <c r="K7210" t="s">
        <v>67</v>
      </c>
      <c r="L7210" t="s">
        <v>7</v>
      </c>
      <c r="M7210" t="s">
        <v>15</v>
      </c>
      <c r="N7210">
        <v>156.9</v>
      </c>
    </row>
    <row r="7211" spans="6:14" x14ac:dyDescent="0.35">
      <c r="F7211" t="s">
        <v>7246</v>
      </c>
      <c r="G7211">
        <v>2019</v>
      </c>
      <c r="H7211" t="s">
        <v>42</v>
      </c>
      <c r="I7211" t="s">
        <v>48</v>
      </c>
      <c r="J7211" t="s">
        <v>5</v>
      </c>
      <c r="K7211" t="s">
        <v>67</v>
      </c>
      <c r="L7211" t="s">
        <v>7</v>
      </c>
      <c r="M7211" t="s">
        <v>32</v>
      </c>
      <c r="N7211">
        <v>134.58986000000002</v>
      </c>
    </row>
    <row r="7212" spans="6:14" x14ac:dyDescent="0.35">
      <c r="F7212" t="s">
        <v>7247</v>
      </c>
      <c r="G7212">
        <v>2019</v>
      </c>
      <c r="H7212" t="s">
        <v>42</v>
      </c>
      <c r="I7212" t="s">
        <v>48</v>
      </c>
      <c r="J7212" t="s">
        <v>5</v>
      </c>
      <c r="K7212" t="s">
        <v>68</v>
      </c>
      <c r="L7212" t="s">
        <v>3</v>
      </c>
      <c r="M7212" t="s">
        <v>12</v>
      </c>
      <c r="N7212">
        <v>2853.6229400000002</v>
      </c>
    </row>
    <row r="7213" spans="6:14" x14ac:dyDescent="0.35">
      <c r="F7213" t="s">
        <v>7248</v>
      </c>
      <c r="G7213">
        <v>2019</v>
      </c>
      <c r="H7213" t="s">
        <v>42</v>
      </c>
      <c r="I7213" t="s">
        <v>48</v>
      </c>
      <c r="J7213" t="s">
        <v>5</v>
      </c>
      <c r="K7213" t="s">
        <v>68</v>
      </c>
      <c r="L7213" t="s">
        <v>3</v>
      </c>
      <c r="M7213" t="s">
        <v>4</v>
      </c>
      <c r="N7213">
        <v>154.32472999999999</v>
      </c>
    </row>
    <row r="7214" spans="6:14" x14ac:dyDescent="0.35">
      <c r="F7214" t="s">
        <v>7249</v>
      </c>
      <c r="G7214">
        <v>2019</v>
      </c>
      <c r="H7214" t="s">
        <v>42</v>
      </c>
      <c r="I7214" t="s">
        <v>48</v>
      </c>
      <c r="J7214" t="s">
        <v>5</v>
      </c>
      <c r="K7214" t="s">
        <v>68</v>
      </c>
      <c r="L7214" t="s">
        <v>3</v>
      </c>
      <c r="M7214" t="s">
        <v>16</v>
      </c>
      <c r="N7214">
        <v>491.86200000000002</v>
      </c>
    </row>
    <row r="7215" spans="6:14" x14ac:dyDescent="0.35">
      <c r="F7215" t="s">
        <v>7250</v>
      </c>
      <c r="G7215">
        <v>2019</v>
      </c>
      <c r="H7215" t="s">
        <v>42</v>
      </c>
      <c r="I7215" t="s">
        <v>48</v>
      </c>
      <c r="J7215" t="s">
        <v>5</v>
      </c>
      <c r="K7215" t="s">
        <v>68</v>
      </c>
      <c r="L7215" t="s">
        <v>3</v>
      </c>
      <c r="M7215" t="s">
        <v>29</v>
      </c>
      <c r="N7215">
        <v>112.19880000000001</v>
      </c>
    </row>
    <row r="7216" spans="6:14" x14ac:dyDescent="0.35">
      <c r="F7216" t="s">
        <v>7251</v>
      </c>
      <c r="G7216">
        <v>2019</v>
      </c>
      <c r="H7216" t="s">
        <v>42</v>
      </c>
      <c r="I7216" t="s">
        <v>48</v>
      </c>
      <c r="J7216" t="s">
        <v>5</v>
      </c>
      <c r="K7216" t="s">
        <v>68</v>
      </c>
      <c r="L7216" t="s">
        <v>7</v>
      </c>
      <c r="M7216" t="s">
        <v>8</v>
      </c>
      <c r="N7216">
        <v>233</v>
      </c>
    </row>
    <row r="7217" spans="6:14" x14ac:dyDescent="0.35">
      <c r="F7217" t="s">
        <v>7252</v>
      </c>
      <c r="G7217">
        <v>2019</v>
      </c>
      <c r="H7217" t="s">
        <v>42</v>
      </c>
      <c r="I7217" t="s">
        <v>48</v>
      </c>
      <c r="J7217" t="s">
        <v>5</v>
      </c>
      <c r="K7217" t="s">
        <v>68</v>
      </c>
      <c r="L7217" t="s">
        <v>7</v>
      </c>
      <c r="M7217" t="s">
        <v>30</v>
      </c>
      <c r="N7217">
        <v>39.369300000000003</v>
      </c>
    </row>
    <row r="7218" spans="6:14" x14ac:dyDescent="0.35">
      <c r="F7218" t="s">
        <v>7253</v>
      </c>
      <c r="G7218">
        <v>2019</v>
      </c>
      <c r="H7218" t="s">
        <v>42</v>
      </c>
      <c r="I7218" t="s">
        <v>48</v>
      </c>
      <c r="J7218" t="s">
        <v>5</v>
      </c>
      <c r="K7218" t="s">
        <v>68</v>
      </c>
      <c r="L7218" t="s">
        <v>7</v>
      </c>
      <c r="M7218" t="s">
        <v>14</v>
      </c>
      <c r="N7218">
        <v>12807.95228567</v>
      </c>
    </row>
    <row r="7219" spans="6:14" x14ac:dyDescent="0.35">
      <c r="F7219" t="s">
        <v>7254</v>
      </c>
      <c r="G7219">
        <v>2019</v>
      </c>
      <c r="H7219" t="s">
        <v>42</v>
      </c>
      <c r="I7219" t="s">
        <v>48</v>
      </c>
      <c r="J7219" t="s">
        <v>5</v>
      </c>
      <c r="K7219" t="s">
        <v>68</v>
      </c>
      <c r="L7219" t="s">
        <v>7</v>
      </c>
      <c r="M7219" t="s">
        <v>32</v>
      </c>
      <c r="N7219">
        <v>378.23930000000001</v>
      </c>
    </row>
    <row r="7220" spans="6:14" x14ac:dyDescent="0.35">
      <c r="F7220" t="s">
        <v>7255</v>
      </c>
      <c r="G7220">
        <v>2019</v>
      </c>
      <c r="H7220" t="s">
        <v>42</v>
      </c>
      <c r="I7220" t="s">
        <v>6</v>
      </c>
      <c r="J7220" t="s">
        <v>9</v>
      </c>
      <c r="K7220" t="s">
        <v>67</v>
      </c>
      <c r="L7220" t="s">
        <v>7</v>
      </c>
      <c r="M7220" t="s">
        <v>8</v>
      </c>
      <c r="N7220">
        <v>17.657800000000002</v>
      </c>
    </row>
    <row r="7221" spans="6:14" x14ac:dyDescent="0.35">
      <c r="F7221" t="s">
        <v>7256</v>
      </c>
      <c r="G7221">
        <v>2019</v>
      </c>
      <c r="H7221" t="s">
        <v>42</v>
      </c>
      <c r="I7221" t="s">
        <v>6</v>
      </c>
      <c r="J7221" t="s">
        <v>9</v>
      </c>
      <c r="K7221" t="s">
        <v>67</v>
      </c>
      <c r="L7221" t="s">
        <v>7</v>
      </c>
      <c r="M7221" t="s">
        <v>15</v>
      </c>
      <c r="N7221">
        <v>555.30025000000001</v>
      </c>
    </row>
    <row r="7222" spans="6:14" x14ac:dyDescent="0.35">
      <c r="F7222" t="s">
        <v>7257</v>
      </c>
      <c r="G7222">
        <v>2019</v>
      </c>
      <c r="H7222" t="s">
        <v>42</v>
      </c>
      <c r="I7222" t="s">
        <v>6</v>
      </c>
      <c r="J7222" t="s">
        <v>9</v>
      </c>
      <c r="K7222" t="s">
        <v>68</v>
      </c>
      <c r="L7222" t="s">
        <v>7</v>
      </c>
      <c r="M7222" t="s">
        <v>8</v>
      </c>
      <c r="N7222">
        <v>9.9147700000000007</v>
      </c>
    </row>
    <row r="7223" spans="6:14" x14ac:dyDescent="0.35">
      <c r="F7223" t="s">
        <v>7258</v>
      </c>
      <c r="G7223">
        <v>2019</v>
      </c>
      <c r="H7223" t="s">
        <v>42</v>
      </c>
      <c r="I7223" t="s">
        <v>6</v>
      </c>
      <c r="J7223" t="s">
        <v>5</v>
      </c>
      <c r="K7223" t="s">
        <v>67</v>
      </c>
      <c r="L7223" t="s">
        <v>7</v>
      </c>
      <c r="M7223" t="s">
        <v>8</v>
      </c>
      <c r="N7223">
        <v>72.623400000000004</v>
      </c>
    </row>
    <row r="7224" spans="6:14" x14ac:dyDescent="0.35">
      <c r="F7224" t="s">
        <v>7259</v>
      </c>
      <c r="G7224">
        <v>2019</v>
      </c>
      <c r="H7224" t="s">
        <v>42</v>
      </c>
      <c r="I7224" t="s">
        <v>6</v>
      </c>
      <c r="J7224" t="s">
        <v>5</v>
      </c>
      <c r="K7224" t="s">
        <v>67</v>
      </c>
      <c r="L7224" t="s">
        <v>7</v>
      </c>
      <c r="M7224" t="s">
        <v>15</v>
      </c>
      <c r="N7224">
        <v>24962.309999999998</v>
      </c>
    </row>
    <row r="7225" spans="6:14" x14ac:dyDescent="0.35">
      <c r="F7225" t="s">
        <v>7260</v>
      </c>
      <c r="G7225">
        <v>2019</v>
      </c>
      <c r="H7225" t="s">
        <v>42</v>
      </c>
      <c r="I7225" t="s">
        <v>6</v>
      </c>
      <c r="J7225" t="s">
        <v>5</v>
      </c>
      <c r="K7225" t="s">
        <v>68</v>
      </c>
      <c r="L7225" t="s">
        <v>7</v>
      </c>
      <c r="M7225" t="s">
        <v>8</v>
      </c>
      <c r="N7225">
        <v>414.738</v>
      </c>
    </row>
    <row r="7226" spans="6:14" x14ac:dyDescent="0.35">
      <c r="F7226" t="s">
        <v>7261</v>
      </c>
      <c r="G7226">
        <v>2019</v>
      </c>
      <c r="H7226" t="s">
        <v>42</v>
      </c>
      <c r="I7226" t="s">
        <v>6</v>
      </c>
      <c r="J7226" t="s">
        <v>5</v>
      </c>
      <c r="K7226" t="s">
        <v>68</v>
      </c>
      <c r="L7226" t="s">
        <v>7</v>
      </c>
      <c r="M7226" t="s">
        <v>14</v>
      </c>
      <c r="N7226">
        <v>226.724989037</v>
      </c>
    </row>
    <row r="7227" spans="6:14" x14ac:dyDescent="0.35">
      <c r="F7227" t="s">
        <v>7262</v>
      </c>
      <c r="G7227">
        <v>2019</v>
      </c>
      <c r="H7227" t="s">
        <v>42</v>
      </c>
      <c r="I7227" t="s">
        <v>6</v>
      </c>
      <c r="J7227" t="s">
        <v>5</v>
      </c>
      <c r="K7227" t="s">
        <v>68</v>
      </c>
      <c r="L7227" t="s">
        <v>7</v>
      </c>
      <c r="M7227" t="s">
        <v>15</v>
      </c>
      <c r="N7227">
        <v>6.2956899999999996</v>
      </c>
    </row>
    <row r="7228" spans="6:14" x14ac:dyDescent="0.35">
      <c r="F7228" t="s">
        <v>7263</v>
      </c>
      <c r="G7228">
        <v>2019</v>
      </c>
      <c r="H7228" t="s">
        <v>42</v>
      </c>
      <c r="I7228" t="s">
        <v>6</v>
      </c>
      <c r="J7228" t="s">
        <v>45</v>
      </c>
      <c r="K7228" t="s">
        <v>67</v>
      </c>
      <c r="L7228" t="s">
        <v>7</v>
      </c>
      <c r="M7228" t="s">
        <v>8</v>
      </c>
      <c r="N7228">
        <v>53.107799999999997</v>
      </c>
    </row>
    <row r="7229" spans="6:14" x14ac:dyDescent="0.35">
      <c r="F7229" t="s">
        <v>7264</v>
      </c>
      <c r="G7229">
        <v>2019</v>
      </c>
      <c r="H7229" t="s">
        <v>42</v>
      </c>
      <c r="I7229" t="s">
        <v>6</v>
      </c>
      <c r="J7229" t="s">
        <v>45</v>
      </c>
      <c r="K7229" t="s">
        <v>67</v>
      </c>
      <c r="L7229" t="s">
        <v>7</v>
      </c>
      <c r="M7229" t="s">
        <v>15</v>
      </c>
      <c r="N7229">
        <v>430.06400000000002</v>
      </c>
    </row>
    <row r="7230" spans="6:14" x14ac:dyDescent="0.35">
      <c r="F7230" t="s">
        <v>7265</v>
      </c>
      <c r="G7230">
        <v>2020</v>
      </c>
      <c r="H7230" t="s">
        <v>27</v>
      </c>
      <c r="I7230" t="s">
        <v>46</v>
      </c>
      <c r="J7230" t="s">
        <v>5</v>
      </c>
      <c r="K7230" t="s">
        <v>67</v>
      </c>
      <c r="L7230" t="s">
        <v>3</v>
      </c>
      <c r="M7230" t="s">
        <v>12</v>
      </c>
      <c r="N7230">
        <v>2738.5533565802521</v>
      </c>
    </row>
    <row r="7231" spans="6:14" x14ac:dyDescent="0.35">
      <c r="F7231" t="s">
        <v>7266</v>
      </c>
      <c r="G7231">
        <v>2020</v>
      </c>
      <c r="H7231" t="s">
        <v>27</v>
      </c>
      <c r="I7231" t="s">
        <v>46</v>
      </c>
      <c r="J7231" t="s">
        <v>5</v>
      </c>
      <c r="K7231" t="s">
        <v>67</v>
      </c>
      <c r="L7231" t="s">
        <v>3</v>
      </c>
      <c r="M7231" t="s">
        <v>4</v>
      </c>
      <c r="N7231">
        <v>204.54142341261434</v>
      </c>
    </row>
    <row r="7232" spans="6:14" x14ac:dyDescent="0.35">
      <c r="F7232" t="s">
        <v>7267</v>
      </c>
      <c r="G7232">
        <v>2020</v>
      </c>
      <c r="H7232" t="s">
        <v>27</v>
      </c>
      <c r="I7232" t="s">
        <v>46</v>
      </c>
      <c r="J7232" t="s">
        <v>5</v>
      </c>
      <c r="K7232" t="s">
        <v>67</v>
      </c>
      <c r="L7232" t="s">
        <v>3</v>
      </c>
      <c r="M7232" t="s">
        <v>28</v>
      </c>
      <c r="N7232">
        <v>8.5903716315856045</v>
      </c>
    </row>
    <row r="7233" spans="6:14" x14ac:dyDescent="0.35">
      <c r="F7233" t="s">
        <v>7268</v>
      </c>
      <c r="G7233">
        <v>2020</v>
      </c>
      <c r="H7233" t="s">
        <v>27</v>
      </c>
      <c r="I7233" t="s">
        <v>46</v>
      </c>
      <c r="J7233" t="s">
        <v>5</v>
      </c>
      <c r="K7233" t="s">
        <v>67</v>
      </c>
      <c r="L7233" t="s">
        <v>3</v>
      </c>
      <c r="M7233" t="s">
        <v>29</v>
      </c>
      <c r="N7233">
        <v>1.6113551999999698E-2</v>
      </c>
    </row>
    <row r="7234" spans="6:14" x14ac:dyDescent="0.35">
      <c r="F7234" t="s">
        <v>7269</v>
      </c>
      <c r="G7234">
        <v>2020</v>
      </c>
      <c r="H7234" t="s">
        <v>27</v>
      </c>
      <c r="I7234" t="s">
        <v>46</v>
      </c>
      <c r="J7234" t="s">
        <v>5</v>
      </c>
      <c r="K7234" t="s">
        <v>67</v>
      </c>
      <c r="L7234" t="s">
        <v>3</v>
      </c>
      <c r="M7234" t="s">
        <v>6</v>
      </c>
      <c r="N7234">
        <v>206.52293435910948</v>
      </c>
    </row>
    <row r="7235" spans="6:14" x14ac:dyDescent="0.35">
      <c r="F7235" t="s">
        <v>7270</v>
      </c>
      <c r="G7235">
        <v>2020</v>
      </c>
      <c r="H7235" t="s">
        <v>27</v>
      </c>
      <c r="I7235" t="s">
        <v>46</v>
      </c>
      <c r="J7235" t="s">
        <v>5</v>
      </c>
      <c r="K7235" t="s">
        <v>67</v>
      </c>
      <c r="L7235" t="s">
        <v>7</v>
      </c>
      <c r="M7235" t="s">
        <v>10</v>
      </c>
      <c r="N7235">
        <v>8.6730780151375484</v>
      </c>
    </row>
    <row r="7236" spans="6:14" x14ac:dyDescent="0.35">
      <c r="F7236" t="s">
        <v>7271</v>
      </c>
      <c r="G7236">
        <v>2020</v>
      </c>
      <c r="H7236" t="s">
        <v>27</v>
      </c>
      <c r="I7236" t="s">
        <v>46</v>
      </c>
      <c r="J7236" t="s">
        <v>5</v>
      </c>
      <c r="K7236" t="s">
        <v>67</v>
      </c>
      <c r="L7236" t="s">
        <v>7</v>
      </c>
      <c r="M7236" t="s">
        <v>32</v>
      </c>
      <c r="N7236">
        <v>524.30294700000002</v>
      </c>
    </row>
    <row r="7237" spans="6:14" x14ac:dyDescent="0.35">
      <c r="F7237" t="s">
        <v>7272</v>
      </c>
      <c r="G7237">
        <v>2020</v>
      </c>
      <c r="H7237" t="s">
        <v>27</v>
      </c>
      <c r="I7237" t="s">
        <v>46</v>
      </c>
      <c r="J7237" t="s">
        <v>5</v>
      </c>
      <c r="K7237" t="s">
        <v>67</v>
      </c>
      <c r="L7237" t="s">
        <v>7</v>
      </c>
      <c r="M7237" t="s">
        <v>6</v>
      </c>
      <c r="N7237">
        <v>0.96614718231934005</v>
      </c>
    </row>
    <row r="7238" spans="6:14" x14ac:dyDescent="0.35">
      <c r="F7238" t="s">
        <v>7273</v>
      </c>
      <c r="G7238">
        <v>2020</v>
      </c>
      <c r="H7238" t="s">
        <v>27</v>
      </c>
      <c r="I7238" t="s">
        <v>47</v>
      </c>
      <c r="J7238" t="s">
        <v>5</v>
      </c>
      <c r="K7238" t="s">
        <v>67</v>
      </c>
      <c r="L7238" t="s">
        <v>3</v>
      </c>
      <c r="M7238" t="s">
        <v>12</v>
      </c>
      <c r="N7238">
        <v>1.7820285343936497</v>
      </c>
    </row>
    <row r="7239" spans="6:14" x14ac:dyDescent="0.35">
      <c r="F7239" t="s">
        <v>7274</v>
      </c>
      <c r="G7239">
        <v>2020</v>
      </c>
      <c r="H7239" t="s">
        <v>27</v>
      </c>
      <c r="I7239" t="s">
        <v>47</v>
      </c>
      <c r="J7239" t="s">
        <v>5</v>
      </c>
      <c r="K7239" t="s">
        <v>67</v>
      </c>
      <c r="L7239" t="s">
        <v>3</v>
      </c>
      <c r="M7239" t="s">
        <v>4</v>
      </c>
      <c r="N7239">
        <v>2772.7236500339777</v>
      </c>
    </row>
    <row r="7240" spans="6:14" x14ac:dyDescent="0.35">
      <c r="F7240" t="s">
        <v>7275</v>
      </c>
      <c r="G7240">
        <v>2020</v>
      </c>
      <c r="H7240" t="s">
        <v>27</v>
      </c>
      <c r="I7240" t="s">
        <v>47</v>
      </c>
      <c r="J7240" t="s">
        <v>5</v>
      </c>
      <c r="K7240" t="s">
        <v>67</v>
      </c>
      <c r="L7240" t="s">
        <v>3</v>
      </c>
      <c r="M7240" t="s">
        <v>28</v>
      </c>
      <c r="N7240">
        <v>2529.8022378421078</v>
      </c>
    </row>
    <row r="7241" spans="6:14" x14ac:dyDescent="0.35">
      <c r="F7241" t="s">
        <v>7276</v>
      </c>
      <c r="G7241">
        <v>2020</v>
      </c>
      <c r="H7241" t="s">
        <v>27</v>
      </c>
      <c r="I7241" t="s">
        <v>47</v>
      </c>
      <c r="J7241" t="s">
        <v>5</v>
      </c>
      <c r="K7241" t="s">
        <v>67</v>
      </c>
      <c r="L7241" t="s">
        <v>3</v>
      </c>
      <c r="M7241" t="s">
        <v>29</v>
      </c>
      <c r="N7241">
        <v>40.006505808</v>
      </c>
    </row>
    <row r="7242" spans="6:14" x14ac:dyDescent="0.35">
      <c r="F7242" t="s">
        <v>7277</v>
      </c>
      <c r="G7242">
        <v>2020</v>
      </c>
      <c r="H7242" t="s">
        <v>27</v>
      </c>
      <c r="I7242" t="s">
        <v>47</v>
      </c>
      <c r="J7242" t="s">
        <v>5</v>
      </c>
      <c r="K7242" t="s">
        <v>67</v>
      </c>
      <c r="L7242" t="s">
        <v>3</v>
      </c>
      <c r="M7242" t="s">
        <v>6</v>
      </c>
      <c r="N7242">
        <v>88.509829011046918</v>
      </c>
    </row>
    <row r="7243" spans="6:14" x14ac:dyDescent="0.35">
      <c r="F7243" t="s">
        <v>7278</v>
      </c>
      <c r="G7243">
        <v>2020</v>
      </c>
      <c r="H7243" t="s">
        <v>27</v>
      </c>
      <c r="I7243" t="s">
        <v>47</v>
      </c>
      <c r="J7243" t="s">
        <v>5</v>
      </c>
      <c r="K7243" t="s">
        <v>67</v>
      </c>
      <c r="L7243" t="s">
        <v>7</v>
      </c>
      <c r="M7243" t="s">
        <v>10</v>
      </c>
      <c r="N7243">
        <v>434.33851643505898</v>
      </c>
    </row>
    <row r="7244" spans="6:14" x14ac:dyDescent="0.35">
      <c r="F7244" t="s">
        <v>7279</v>
      </c>
      <c r="G7244">
        <v>2020</v>
      </c>
      <c r="H7244" t="s">
        <v>27</v>
      </c>
      <c r="I7244" t="s">
        <v>47</v>
      </c>
      <c r="J7244" t="s">
        <v>5</v>
      </c>
      <c r="K7244" t="s">
        <v>67</v>
      </c>
      <c r="L7244" t="s">
        <v>7</v>
      </c>
      <c r="M7244" t="s">
        <v>31</v>
      </c>
      <c r="N7244">
        <v>40.579681999999998</v>
      </c>
    </row>
    <row r="7245" spans="6:14" x14ac:dyDescent="0.35">
      <c r="F7245" t="s">
        <v>7280</v>
      </c>
      <c r="G7245">
        <v>2020</v>
      </c>
      <c r="H7245" t="s">
        <v>27</v>
      </c>
      <c r="I7245" t="s">
        <v>47</v>
      </c>
      <c r="J7245" t="s">
        <v>5</v>
      </c>
      <c r="K7245" t="s">
        <v>67</v>
      </c>
      <c r="L7245" t="s">
        <v>7</v>
      </c>
      <c r="M7245" t="s">
        <v>6</v>
      </c>
      <c r="N7245">
        <v>0.41406307813686</v>
      </c>
    </row>
    <row r="7246" spans="6:14" x14ac:dyDescent="0.35">
      <c r="F7246" t="s">
        <v>7281</v>
      </c>
      <c r="G7246">
        <v>2020</v>
      </c>
      <c r="H7246" t="s">
        <v>27</v>
      </c>
      <c r="I7246" t="s">
        <v>47</v>
      </c>
      <c r="J7246" t="s">
        <v>5</v>
      </c>
      <c r="K7246" t="s">
        <v>68</v>
      </c>
      <c r="L7246" t="s">
        <v>3</v>
      </c>
      <c r="M7246" t="s">
        <v>4</v>
      </c>
      <c r="N7246">
        <v>346.40397000000002</v>
      </c>
    </row>
    <row r="7247" spans="6:14" x14ac:dyDescent="0.35">
      <c r="F7247" t="s">
        <v>7282</v>
      </c>
      <c r="G7247">
        <v>2020</v>
      </c>
      <c r="H7247" t="s">
        <v>27</v>
      </c>
      <c r="I7247" t="s">
        <v>47</v>
      </c>
      <c r="J7247" t="s">
        <v>5</v>
      </c>
      <c r="K7247" t="s">
        <v>68</v>
      </c>
      <c r="L7247" t="s">
        <v>3</v>
      </c>
      <c r="M7247" t="s">
        <v>29</v>
      </c>
      <c r="N7247">
        <v>94.348700000000008</v>
      </c>
    </row>
    <row r="7248" spans="6:14" x14ac:dyDescent="0.35">
      <c r="F7248" t="s">
        <v>7283</v>
      </c>
      <c r="G7248">
        <v>2020</v>
      </c>
      <c r="H7248" t="s">
        <v>27</v>
      </c>
      <c r="I7248" t="s">
        <v>47</v>
      </c>
      <c r="J7248" t="s">
        <v>5</v>
      </c>
      <c r="K7248" t="s">
        <v>68</v>
      </c>
      <c r="L7248" t="s">
        <v>7</v>
      </c>
      <c r="M7248" t="s">
        <v>31</v>
      </c>
      <c r="N7248">
        <v>85.730899999999991</v>
      </c>
    </row>
    <row r="7249" spans="6:14" x14ac:dyDescent="0.35">
      <c r="F7249" t="s">
        <v>7284</v>
      </c>
      <c r="G7249">
        <v>2020</v>
      </c>
      <c r="H7249" t="s">
        <v>27</v>
      </c>
      <c r="I7249" t="s">
        <v>51</v>
      </c>
      <c r="J7249" t="s">
        <v>9</v>
      </c>
      <c r="K7249" t="s">
        <v>67</v>
      </c>
      <c r="L7249" t="s">
        <v>7</v>
      </c>
      <c r="M7249" t="s">
        <v>14</v>
      </c>
      <c r="N7249">
        <v>1.7541750055118999E-4</v>
      </c>
    </row>
    <row r="7250" spans="6:14" x14ac:dyDescent="0.35">
      <c r="F7250" t="s">
        <v>7285</v>
      </c>
      <c r="G7250">
        <v>2020</v>
      </c>
      <c r="H7250" t="s">
        <v>27</v>
      </c>
      <c r="I7250" t="s">
        <v>51</v>
      </c>
      <c r="J7250" t="s">
        <v>9</v>
      </c>
      <c r="K7250" t="s">
        <v>68</v>
      </c>
      <c r="L7250" t="s">
        <v>3</v>
      </c>
      <c r="M7250" t="s">
        <v>29</v>
      </c>
      <c r="N7250">
        <v>0.45584045584045602</v>
      </c>
    </row>
    <row r="7251" spans="6:14" x14ac:dyDescent="0.35">
      <c r="F7251" t="s">
        <v>7286</v>
      </c>
      <c r="G7251">
        <v>2020</v>
      </c>
      <c r="H7251" t="s">
        <v>27</v>
      </c>
      <c r="I7251" t="s">
        <v>51</v>
      </c>
      <c r="J7251" t="s">
        <v>9</v>
      </c>
      <c r="K7251" t="s">
        <v>68</v>
      </c>
      <c r="L7251" t="s">
        <v>7</v>
      </c>
      <c r="M7251" t="s">
        <v>8</v>
      </c>
      <c r="N7251">
        <v>2.2196142930469898</v>
      </c>
    </row>
    <row r="7252" spans="6:14" x14ac:dyDescent="0.35">
      <c r="F7252" t="s">
        <v>7287</v>
      </c>
      <c r="G7252">
        <v>2020</v>
      </c>
      <c r="H7252" t="s">
        <v>27</v>
      </c>
      <c r="I7252" t="s">
        <v>51</v>
      </c>
      <c r="J7252" t="s">
        <v>9</v>
      </c>
      <c r="K7252" t="s">
        <v>68</v>
      </c>
      <c r="L7252" t="s">
        <v>7</v>
      </c>
      <c r="M7252" t="s">
        <v>10</v>
      </c>
      <c r="N7252">
        <v>114.05918279724727</v>
      </c>
    </row>
    <row r="7253" spans="6:14" x14ac:dyDescent="0.35">
      <c r="F7253" t="s">
        <v>7288</v>
      </c>
      <c r="G7253">
        <v>2020</v>
      </c>
      <c r="H7253" t="s">
        <v>27</v>
      </c>
      <c r="I7253" t="s">
        <v>51</v>
      </c>
      <c r="J7253" t="s">
        <v>9</v>
      </c>
      <c r="K7253" t="s">
        <v>68</v>
      </c>
      <c r="L7253" t="s">
        <v>7</v>
      </c>
      <c r="M7253" t="s">
        <v>14</v>
      </c>
      <c r="N7253">
        <v>96.691926654499198</v>
      </c>
    </row>
    <row r="7254" spans="6:14" x14ac:dyDescent="0.35">
      <c r="F7254" t="s">
        <v>7289</v>
      </c>
      <c r="G7254">
        <v>2020</v>
      </c>
      <c r="H7254" t="s">
        <v>27</v>
      </c>
      <c r="I7254" t="s">
        <v>51</v>
      </c>
      <c r="J7254" t="s">
        <v>5</v>
      </c>
      <c r="K7254" t="s">
        <v>67</v>
      </c>
      <c r="L7254" t="s">
        <v>7</v>
      </c>
      <c r="M7254" t="s">
        <v>10</v>
      </c>
      <c r="N7254">
        <v>212.655</v>
      </c>
    </row>
    <row r="7255" spans="6:14" x14ac:dyDescent="0.35">
      <c r="F7255" t="s">
        <v>7290</v>
      </c>
      <c r="G7255">
        <v>2020</v>
      </c>
      <c r="H7255" t="s">
        <v>27</v>
      </c>
      <c r="I7255" t="s">
        <v>51</v>
      </c>
      <c r="J7255" t="s">
        <v>5</v>
      </c>
      <c r="K7255" t="s">
        <v>67</v>
      </c>
      <c r="L7255" t="s">
        <v>7</v>
      </c>
      <c r="M7255" t="s">
        <v>14</v>
      </c>
      <c r="N7255">
        <v>1.6192977123854967E-4</v>
      </c>
    </row>
    <row r="7256" spans="6:14" x14ac:dyDescent="0.35">
      <c r="F7256" t="s">
        <v>7291</v>
      </c>
      <c r="G7256">
        <v>2020</v>
      </c>
      <c r="H7256" t="s">
        <v>27</v>
      </c>
      <c r="I7256" t="s">
        <v>51</v>
      </c>
      <c r="J7256" t="s">
        <v>5</v>
      </c>
      <c r="K7256" t="s">
        <v>68</v>
      </c>
      <c r="L7256" t="s">
        <v>3</v>
      </c>
      <c r="M7256" t="s">
        <v>29</v>
      </c>
      <c r="N7256">
        <v>2.5000000000000001E-2</v>
      </c>
    </row>
    <row r="7257" spans="6:14" x14ac:dyDescent="0.35">
      <c r="F7257" t="s">
        <v>7292</v>
      </c>
      <c r="G7257">
        <v>2020</v>
      </c>
      <c r="H7257" t="s">
        <v>27</v>
      </c>
      <c r="I7257" t="s">
        <v>51</v>
      </c>
      <c r="J7257" t="s">
        <v>5</v>
      </c>
      <c r="K7257" t="s">
        <v>68</v>
      </c>
      <c r="L7257" t="s">
        <v>7</v>
      </c>
      <c r="M7257" t="s">
        <v>8</v>
      </c>
      <c r="N7257">
        <v>3.2276310027597725</v>
      </c>
    </row>
    <row r="7258" spans="6:14" x14ac:dyDescent="0.35">
      <c r="F7258" t="s">
        <v>7293</v>
      </c>
      <c r="G7258">
        <v>2020</v>
      </c>
      <c r="H7258" t="s">
        <v>27</v>
      </c>
      <c r="I7258" t="s">
        <v>51</v>
      </c>
      <c r="J7258" t="s">
        <v>5</v>
      </c>
      <c r="K7258" t="s">
        <v>68</v>
      </c>
      <c r="L7258" t="s">
        <v>7</v>
      </c>
      <c r="M7258" t="s">
        <v>10</v>
      </c>
      <c r="N7258">
        <v>186.91892117031952</v>
      </c>
    </row>
    <row r="7259" spans="6:14" x14ac:dyDescent="0.35">
      <c r="F7259" t="s">
        <v>7294</v>
      </c>
      <c r="G7259">
        <v>2020</v>
      </c>
      <c r="H7259" t="s">
        <v>27</v>
      </c>
      <c r="I7259" t="s">
        <v>51</v>
      </c>
      <c r="J7259" t="s">
        <v>5</v>
      </c>
      <c r="K7259" t="s">
        <v>68</v>
      </c>
      <c r="L7259" t="s">
        <v>7</v>
      </c>
      <c r="M7259" t="s">
        <v>11</v>
      </c>
      <c r="N7259">
        <v>13.89999613999999</v>
      </c>
    </row>
    <row r="7260" spans="6:14" x14ac:dyDescent="0.35">
      <c r="F7260" t="s">
        <v>7295</v>
      </c>
      <c r="G7260">
        <v>2020</v>
      </c>
      <c r="H7260" t="s">
        <v>27</v>
      </c>
      <c r="I7260" t="s">
        <v>51</v>
      </c>
      <c r="J7260" t="s">
        <v>5</v>
      </c>
      <c r="K7260" t="s">
        <v>68</v>
      </c>
      <c r="L7260" t="s">
        <v>7</v>
      </c>
      <c r="M7260" t="s">
        <v>14</v>
      </c>
      <c r="N7260">
        <v>101.86748962022854</v>
      </c>
    </row>
    <row r="7261" spans="6:14" x14ac:dyDescent="0.35">
      <c r="F7261" t="s">
        <v>7296</v>
      </c>
      <c r="G7261">
        <v>2020</v>
      </c>
      <c r="H7261" t="s">
        <v>27</v>
      </c>
      <c r="I7261" t="s">
        <v>51</v>
      </c>
      <c r="J7261" t="s">
        <v>45</v>
      </c>
      <c r="K7261" t="s">
        <v>68</v>
      </c>
      <c r="L7261" t="s">
        <v>3</v>
      </c>
      <c r="M7261" t="s">
        <v>29</v>
      </c>
      <c r="N7261">
        <v>0.03</v>
      </c>
    </row>
    <row r="7262" spans="6:14" x14ac:dyDescent="0.35">
      <c r="F7262" t="s">
        <v>7297</v>
      </c>
      <c r="G7262">
        <v>2020</v>
      </c>
      <c r="H7262" t="s">
        <v>27</v>
      </c>
      <c r="I7262" t="s">
        <v>51</v>
      </c>
      <c r="J7262" t="s">
        <v>45</v>
      </c>
      <c r="K7262" t="s">
        <v>68</v>
      </c>
      <c r="L7262" t="s">
        <v>7</v>
      </c>
      <c r="M7262" t="s">
        <v>8</v>
      </c>
      <c r="N7262">
        <v>5.9576658074378099E-2</v>
      </c>
    </row>
    <row r="7263" spans="6:14" x14ac:dyDescent="0.35">
      <c r="F7263" t="s">
        <v>7298</v>
      </c>
      <c r="G7263">
        <v>2020</v>
      </c>
      <c r="H7263" t="s">
        <v>27</v>
      </c>
      <c r="I7263" t="s">
        <v>51</v>
      </c>
      <c r="J7263" t="s">
        <v>45</v>
      </c>
      <c r="K7263" t="s">
        <v>68</v>
      </c>
      <c r="L7263" t="s">
        <v>7</v>
      </c>
      <c r="M7263" t="s">
        <v>10</v>
      </c>
      <c r="N7263">
        <v>296.67900078865188</v>
      </c>
    </row>
    <row r="7264" spans="6:14" x14ac:dyDescent="0.35">
      <c r="F7264" t="s">
        <v>7299</v>
      </c>
      <c r="G7264">
        <v>2020</v>
      </c>
      <c r="H7264" t="s">
        <v>27</v>
      </c>
      <c r="I7264" t="s">
        <v>51</v>
      </c>
      <c r="J7264" t="s">
        <v>45</v>
      </c>
      <c r="K7264" t="s">
        <v>68</v>
      </c>
      <c r="L7264" t="s">
        <v>7</v>
      </c>
      <c r="M7264" t="s">
        <v>11</v>
      </c>
      <c r="N7264">
        <v>75.144946333999982</v>
      </c>
    </row>
    <row r="7265" spans="6:14" x14ac:dyDescent="0.35">
      <c r="F7265" t="s">
        <v>7300</v>
      </c>
      <c r="G7265">
        <v>2020</v>
      </c>
      <c r="H7265" t="s">
        <v>27</v>
      </c>
      <c r="I7265" t="s">
        <v>51</v>
      </c>
      <c r="J7265" t="s">
        <v>45</v>
      </c>
      <c r="K7265" t="s">
        <v>68</v>
      </c>
      <c r="L7265" t="s">
        <v>7</v>
      </c>
      <c r="M7265" t="s">
        <v>14</v>
      </c>
      <c r="N7265">
        <v>0.21842700000000001</v>
      </c>
    </row>
    <row r="7266" spans="6:14" x14ac:dyDescent="0.35">
      <c r="F7266" t="s">
        <v>7301</v>
      </c>
      <c r="G7266">
        <v>2020</v>
      </c>
      <c r="H7266" t="s">
        <v>27</v>
      </c>
      <c r="I7266" t="s">
        <v>50</v>
      </c>
      <c r="J7266" t="s">
        <v>9</v>
      </c>
      <c r="K7266" t="s">
        <v>67</v>
      </c>
      <c r="L7266" t="s">
        <v>7</v>
      </c>
      <c r="M7266" t="s">
        <v>14</v>
      </c>
      <c r="N7266">
        <v>6.9319487825350806E-4</v>
      </c>
    </row>
    <row r="7267" spans="6:14" x14ac:dyDescent="0.35">
      <c r="F7267" t="s">
        <v>7302</v>
      </c>
      <c r="G7267">
        <v>2020</v>
      </c>
      <c r="H7267" t="s">
        <v>27</v>
      </c>
      <c r="I7267" t="s">
        <v>50</v>
      </c>
      <c r="J7267" t="s">
        <v>9</v>
      </c>
      <c r="K7267" t="s">
        <v>68</v>
      </c>
      <c r="L7267" t="s">
        <v>3</v>
      </c>
      <c r="M7267" t="s">
        <v>29</v>
      </c>
      <c r="N7267">
        <v>4.8587696524216515</v>
      </c>
    </row>
    <row r="7268" spans="6:14" x14ac:dyDescent="0.35">
      <c r="F7268" t="s">
        <v>7303</v>
      </c>
      <c r="G7268">
        <v>2020</v>
      </c>
      <c r="H7268" t="s">
        <v>27</v>
      </c>
      <c r="I7268" t="s">
        <v>50</v>
      </c>
      <c r="J7268" t="s">
        <v>9</v>
      </c>
      <c r="K7268" t="s">
        <v>68</v>
      </c>
      <c r="L7268" t="s">
        <v>7</v>
      </c>
      <c r="M7268" t="s">
        <v>8</v>
      </c>
      <c r="N7268">
        <v>233.3029099991607</v>
      </c>
    </row>
    <row r="7269" spans="6:14" x14ac:dyDescent="0.35">
      <c r="F7269" t="s">
        <v>7304</v>
      </c>
      <c r="G7269">
        <v>2020</v>
      </c>
      <c r="H7269" t="s">
        <v>27</v>
      </c>
      <c r="I7269" t="s">
        <v>50</v>
      </c>
      <c r="J7269" t="s">
        <v>9</v>
      </c>
      <c r="K7269" t="s">
        <v>68</v>
      </c>
      <c r="L7269" t="s">
        <v>7</v>
      </c>
      <c r="M7269" t="s">
        <v>14</v>
      </c>
      <c r="N7269">
        <v>123.2692168051214</v>
      </c>
    </row>
    <row r="7270" spans="6:14" x14ac:dyDescent="0.35">
      <c r="F7270" t="s">
        <v>7305</v>
      </c>
      <c r="G7270">
        <v>2020</v>
      </c>
      <c r="H7270" t="s">
        <v>27</v>
      </c>
      <c r="I7270" t="s">
        <v>50</v>
      </c>
      <c r="J7270" t="s">
        <v>5</v>
      </c>
      <c r="K7270" t="s">
        <v>67</v>
      </c>
      <c r="L7270" t="s">
        <v>7</v>
      </c>
      <c r="M7270" t="s">
        <v>14</v>
      </c>
      <c r="N7270">
        <v>7.2778386915531691E-4</v>
      </c>
    </row>
    <row r="7271" spans="6:14" x14ac:dyDescent="0.35">
      <c r="F7271" t="s">
        <v>7306</v>
      </c>
      <c r="G7271">
        <v>2020</v>
      </c>
      <c r="H7271" t="s">
        <v>27</v>
      </c>
      <c r="I7271" t="s">
        <v>50</v>
      </c>
      <c r="J7271" t="s">
        <v>5</v>
      </c>
      <c r="K7271" t="s">
        <v>67</v>
      </c>
      <c r="L7271" t="s">
        <v>7</v>
      </c>
      <c r="M7271" t="s">
        <v>15</v>
      </c>
      <c r="N7271">
        <v>473.29712000000001</v>
      </c>
    </row>
    <row r="7272" spans="6:14" x14ac:dyDescent="0.35">
      <c r="F7272" t="s">
        <v>7307</v>
      </c>
      <c r="G7272">
        <v>2020</v>
      </c>
      <c r="H7272" t="s">
        <v>27</v>
      </c>
      <c r="I7272" t="s">
        <v>50</v>
      </c>
      <c r="J7272" t="s">
        <v>5</v>
      </c>
      <c r="K7272" t="s">
        <v>68</v>
      </c>
      <c r="L7272" t="s">
        <v>7</v>
      </c>
      <c r="M7272" t="s">
        <v>8</v>
      </c>
      <c r="N7272">
        <v>674.98575502159576</v>
      </c>
    </row>
    <row r="7273" spans="6:14" x14ac:dyDescent="0.35">
      <c r="F7273" t="s">
        <v>7308</v>
      </c>
      <c r="G7273">
        <v>2020</v>
      </c>
      <c r="H7273" t="s">
        <v>27</v>
      </c>
      <c r="I7273" t="s">
        <v>50</v>
      </c>
      <c r="J7273" t="s">
        <v>5</v>
      </c>
      <c r="K7273" t="s">
        <v>68</v>
      </c>
      <c r="L7273" t="s">
        <v>7</v>
      </c>
      <c r="M7273" t="s">
        <v>11</v>
      </c>
      <c r="N7273">
        <v>24.73002</v>
      </c>
    </row>
    <row r="7274" spans="6:14" x14ac:dyDescent="0.35">
      <c r="F7274" t="s">
        <v>7309</v>
      </c>
      <c r="G7274">
        <v>2020</v>
      </c>
      <c r="H7274" t="s">
        <v>27</v>
      </c>
      <c r="I7274" t="s">
        <v>50</v>
      </c>
      <c r="J7274" t="s">
        <v>5</v>
      </c>
      <c r="K7274" t="s">
        <v>68</v>
      </c>
      <c r="L7274" t="s">
        <v>7</v>
      </c>
      <c r="M7274" t="s">
        <v>14</v>
      </c>
      <c r="N7274">
        <v>113.34892221613053</v>
      </c>
    </row>
    <row r="7275" spans="6:14" x14ac:dyDescent="0.35">
      <c r="F7275" t="s">
        <v>7310</v>
      </c>
      <c r="G7275">
        <v>2020</v>
      </c>
      <c r="H7275" t="s">
        <v>27</v>
      </c>
      <c r="I7275" t="s">
        <v>50</v>
      </c>
      <c r="J7275" t="s">
        <v>45</v>
      </c>
      <c r="K7275" t="s">
        <v>68</v>
      </c>
      <c r="L7275" t="s">
        <v>3</v>
      </c>
      <c r="M7275" t="s">
        <v>29</v>
      </c>
      <c r="N7275">
        <v>5.05572733903134</v>
      </c>
    </row>
    <row r="7276" spans="6:14" x14ac:dyDescent="0.35">
      <c r="F7276" t="s">
        <v>7311</v>
      </c>
      <c r="G7276">
        <v>2020</v>
      </c>
      <c r="H7276" t="s">
        <v>27</v>
      </c>
      <c r="I7276" t="s">
        <v>50</v>
      </c>
      <c r="J7276" t="s">
        <v>45</v>
      </c>
      <c r="K7276" t="s">
        <v>68</v>
      </c>
      <c r="L7276" t="s">
        <v>7</v>
      </c>
      <c r="M7276" t="s">
        <v>8</v>
      </c>
      <c r="N7276">
        <v>193.73219373000001</v>
      </c>
    </row>
    <row r="7277" spans="6:14" x14ac:dyDescent="0.35">
      <c r="F7277" t="s">
        <v>7312</v>
      </c>
      <c r="G7277">
        <v>2020</v>
      </c>
      <c r="H7277" t="s">
        <v>27</v>
      </c>
      <c r="I7277" t="s">
        <v>49</v>
      </c>
      <c r="J7277" t="s">
        <v>5</v>
      </c>
      <c r="K7277" t="s">
        <v>67</v>
      </c>
      <c r="L7277" t="s">
        <v>3</v>
      </c>
      <c r="M7277" t="s">
        <v>4</v>
      </c>
      <c r="N7277">
        <v>1438.526112</v>
      </c>
    </row>
    <row r="7278" spans="6:14" x14ac:dyDescent="0.35">
      <c r="F7278" t="s">
        <v>7313</v>
      </c>
      <c r="G7278">
        <v>2020</v>
      </c>
      <c r="H7278" t="s">
        <v>27</v>
      </c>
      <c r="I7278" t="s">
        <v>49</v>
      </c>
      <c r="J7278" t="s">
        <v>5</v>
      </c>
      <c r="K7278" t="s">
        <v>67</v>
      </c>
      <c r="L7278" t="s">
        <v>3</v>
      </c>
      <c r="M7278" t="s">
        <v>29</v>
      </c>
      <c r="N7278">
        <v>9.9999000000000002</v>
      </c>
    </row>
    <row r="7279" spans="6:14" x14ac:dyDescent="0.35">
      <c r="F7279" t="s">
        <v>7314</v>
      </c>
      <c r="G7279">
        <v>2020</v>
      </c>
      <c r="H7279" t="s">
        <v>27</v>
      </c>
      <c r="I7279" t="s">
        <v>49</v>
      </c>
      <c r="J7279" t="s">
        <v>5</v>
      </c>
      <c r="K7279" t="s">
        <v>67</v>
      </c>
      <c r="L7279" t="s">
        <v>7</v>
      </c>
      <c r="M7279" t="s">
        <v>14</v>
      </c>
      <c r="N7279">
        <v>0.84073838710113036</v>
      </c>
    </row>
    <row r="7280" spans="6:14" x14ac:dyDescent="0.35">
      <c r="F7280" t="s">
        <v>7315</v>
      </c>
      <c r="G7280">
        <v>2020</v>
      </c>
      <c r="H7280" t="s">
        <v>27</v>
      </c>
      <c r="I7280" t="s">
        <v>49</v>
      </c>
      <c r="J7280" t="s">
        <v>5</v>
      </c>
      <c r="K7280" t="s">
        <v>68</v>
      </c>
      <c r="L7280" t="s">
        <v>3</v>
      </c>
      <c r="M7280" t="s">
        <v>12</v>
      </c>
      <c r="N7280">
        <v>0</v>
      </c>
    </row>
    <row r="7281" spans="6:14" x14ac:dyDescent="0.35">
      <c r="F7281" t="s">
        <v>7316</v>
      </c>
      <c r="G7281">
        <v>2020</v>
      </c>
      <c r="H7281" t="s">
        <v>27</v>
      </c>
      <c r="I7281" t="s">
        <v>49</v>
      </c>
      <c r="J7281" t="s">
        <v>5</v>
      </c>
      <c r="K7281" t="s">
        <v>68</v>
      </c>
      <c r="L7281" t="s">
        <v>3</v>
      </c>
      <c r="M7281" t="s">
        <v>4</v>
      </c>
      <c r="N7281">
        <v>508.94749000000002</v>
      </c>
    </row>
    <row r="7282" spans="6:14" x14ac:dyDescent="0.35">
      <c r="F7282" t="s">
        <v>7317</v>
      </c>
      <c r="G7282">
        <v>2020</v>
      </c>
      <c r="H7282" t="s">
        <v>27</v>
      </c>
      <c r="I7282" t="s">
        <v>49</v>
      </c>
      <c r="J7282" t="s">
        <v>5</v>
      </c>
      <c r="K7282" t="s">
        <v>68</v>
      </c>
      <c r="L7282" t="s">
        <v>3</v>
      </c>
      <c r="M7282" t="s">
        <v>16</v>
      </c>
      <c r="N7282">
        <v>112.89475</v>
      </c>
    </row>
    <row r="7283" spans="6:14" x14ac:dyDescent="0.35">
      <c r="F7283" t="s">
        <v>7318</v>
      </c>
      <c r="G7283">
        <v>2020</v>
      </c>
      <c r="H7283" t="s">
        <v>27</v>
      </c>
      <c r="I7283" t="s">
        <v>49</v>
      </c>
      <c r="J7283" t="s">
        <v>5</v>
      </c>
      <c r="K7283" t="s">
        <v>68</v>
      </c>
      <c r="L7283" t="s">
        <v>3</v>
      </c>
      <c r="M7283" t="s">
        <v>29</v>
      </c>
      <c r="N7283">
        <v>55.331410000000005</v>
      </c>
    </row>
    <row r="7284" spans="6:14" x14ac:dyDescent="0.35">
      <c r="F7284" t="s">
        <v>7319</v>
      </c>
      <c r="G7284">
        <v>2020</v>
      </c>
      <c r="H7284" t="s">
        <v>27</v>
      </c>
      <c r="I7284" t="s">
        <v>49</v>
      </c>
      <c r="J7284" t="s">
        <v>5</v>
      </c>
      <c r="K7284" t="s">
        <v>68</v>
      </c>
      <c r="L7284" t="s">
        <v>7</v>
      </c>
      <c r="M7284" t="s">
        <v>10</v>
      </c>
      <c r="N7284">
        <v>1.7118</v>
      </c>
    </row>
    <row r="7285" spans="6:14" x14ac:dyDescent="0.35">
      <c r="F7285" t="s">
        <v>7320</v>
      </c>
      <c r="G7285">
        <v>2020</v>
      </c>
      <c r="H7285" t="s">
        <v>27</v>
      </c>
      <c r="I7285" t="s">
        <v>49</v>
      </c>
      <c r="J7285" t="s">
        <v>5</v>
      </c>
      <c r="K7285" t="s">
        <v>68</v>
      </c>
      <c r="L7285" t="s">
        <v>7</v>
      </c>
      <c r="M7285" t="s">
        <v>14</v>
      </c>
      <c r="N7285">
        <v>225.12887011215668</v>
      </c>
    </row>
    <row r="7286" spans="6:14" x14ac:dyDescent="0.35">
      <c r="F7286" t="s">
        <v>7321</v>
      </c>
      <c r="G7286">
        <v>2020</v>
      </c>
      <c r="H7286" t="s">
        <v>27</v>
      </c>
      <c r="I7286" t="s">
        <v>49</v>
      </c>
      <c r="J7286" t="s">
        <v>5</v>
      </c>
      <c r="K7286" t="s">
        <v>68</v>
      </c>
      <c r="L7286" t="s">
        <v>7</v>
      </c>
      <c r="M7286" t="s">
        <v>31</v>
      </c>
      <c r="N7286">
        <v>9.9999000000000002</v>
      </c>
    </row>
    <row r="7287" spans="6:14" x14ac:dyDescent="0.35">
      <c r="F7287" t="s">
        <v>7322</v>
      </c>
      <c r="G7287">
        <v>2020</v>
      </c>
      <c r="H7287" t="s">
        <v>27</v>
      </c>
      <c r="I7287" t="s">
        <v>48</v>
      </c>
      <c r="J7287" t="s">
        <v>9</v>
      </c>
      <c r="K7287" t="s">
        <v>67</v>
      </c>
      <c r="L7287" t="s">
        <v>7</v>
      </c>
      <c r="M7287" t="s">
        <v>14</v>
      </c>
      <c r="N7287">
        <v>3.6953469651141311</v>
      </c>
    </row>
    <row r="7288" spans="6:14" x14ac:dyDescent="0.35">
      <c r="F7288" t="s">
        <v>7323</v>
      </c>
      <c r="G7288">
        <v>2020</v>
      </c>
      <c r="H7288" t="s">
        <v>27</v>
      </c>
      <c r="I7288" t="s">
        <v>48</v>
      </c>
      <c r="J7288" t="s">
        <v>9</v>
      </c>
      <c r="K7288" t="s">
        <v>68</v>
      </c>
      <c r="L7288" t="s">
        <v>7</v>
      </c>
      <c r="M7288" t="s">
        <v>8</v>
      </c>
      <c r="N7288">
        <v>28.511900000000001</v>
      </c>
    </row>
    <row r="7289" spans="6:14" x14ac:dyDescent="0.35">
      <c r="F7289" t="s">
        <v>7324</v>
      </c>
      <c r="G7289">
        <v>2020</v>
      </c>
      <c r="H7289" t="s">
        <v>27</v>
      </c>
      <c r="I7289" t="s">
        <v>48</v>
      </c>
      <c r="J7289" t="s">
        <v>9</v>
      </c>
      <c r="K7289" t="s">
        <v>68</v>
      </c>
      <c r="L7289" t="s">
        <v>7</v>
      </c>
      <c r="M7289" t="s">
        <v>14</v>
      </c>
      <c r="N7289">
        <v>1335.2392256942505</v>
      </c>
    </row>
    <row r="7290" spans="6:14" x14ac:dyDescent="0.35">
      <c r="F7290" t="s">
        <v>7325</v>
      </c>
      <c r="G7290">
        <v>2020</v>
      </c>
      <c r="H7290" t="s">
        <v>27</v>
      </c>
      <c r="I7290" t="s">
        <v>48</v>
      </c>
      <c r="J7290" t="s">
        <v>5</v>
      </c>
      <c r="K7290" t="s">
        <v>67</v>
      </c>
      <c r="L7290" t="s">
        <v>3</v>
      </c>
      <c r="M7290" t="s">
        <v>12</v>
      </c>
      <c r="N7290">
        <v>441.81277999999998</v>
      </c>
    </row>
    <row r="7291" spans="6:14" x14ac:dyDescent="0.35">
      <c r="F7291" t="s">
        <v>7326</v>
      </c>
      <c r="G7291">
        <v>2020</v>
      </c>
      <c r="H7291" t="s">
        <v>27</v>
      </c>
      <c r="I7291" t="s">
        <v>48</v>
      </c>
      <c r="J7291" t="s">
        <v>5</v>
      </c>
      <c r="K7291" t="s">
        <v>67</v>
      </c>
      <c r="L7291" t="s">
        <v>3</v>
      </c>
      <c r="M7291" t="s">
        <v>29</v>
      </c>
      <c r="N7291">
        <v>2.2869700000000002</v>
      </c>
    </row>
    <row r="7292" spans="6:14" x14ac:dyDescent="0.35">
      <c r="F7292" t="s">
        <v>7327</v>
      </c>
      <c r="G7292">
        <v>2020</v>
      </c>
      <c r="H7292" t="s">
        <v>27</v>
      </c>
      <c r="I7292" t="s">
        <v>48</v>
      </c>
      <c r="J7292" t="s">
        <v>5</v>
      </c>
      <c r="K7292" t="s">
        <v>67</v>
      </c>
      <c r="L7292" t="s">
        <v>7</v>
      </c>
      <c r="M7292" t="s">
        <v>14</v>
      </c>
      <c r="N7292">
        <v>16.683677575976699</v>
      </c>
    </row>
    <row r="7293" spans="6:14" x14ac:dyDescent="0.35">
      <c r="F7293" t="s">
        <v>7328</v>
      </c>
      <c r="G7293">
        <v>2020</v>
      </c>
      <c r="H7293" t="s">
        <v>27</v>
      </c>
      <c r="I7293" t="s">
        <v>48</v>
      </c>
      <c r="J7293" t="s">
        <v>5</v>
      </c>
      <c r="K7293" t="s">
        <v>67</v>
      </c>
      <c r="L7293" t="s">
        <v>7</v>
      </c>
      <c r="M7293" t="s">
        <v>15</v>
      </c>
      <c r="N7293">
        <v>626.17999999999995</v>
      </c>
    </row>
    <row r="7294" spans="6:14" x14ac:dyDescent="0.35">
      <c r="F7294" t="s">
        <v>7329</v>
      </c>
      <c r="G7294">
        <v>2020</v>
      </c>
      <c r="H7294" t="s">
        <v>27</v>
      </c>
      <c r="I7294" t="s">
        <v>48</v>
      </c>
      <c r="J7294" t="s">
        <v>5</v>
      </c>
      <c r="K7294" t="s">
        <v>67</v>
      </c>
      <c r="L7294" t="s">
        <v>7</v>
      </c>
      <c r="M7294" t="s">
        <v>32</v>
      </c>
      <c r="N7294">
        <v>79.456900000000005</v>
      </c>
    </row>
    <row r="7295" spans="6:14" x14ac:dyDescent="0.35">
      <c r="F7295" t="s">
        <v>7330</v>
      </c>
      <c r="G7295">
        <v>2020</v>
      </c>
      <c r="H7295" t="s">
        <v>27</v>
      </c>
      <c r="I7295" t="s">
        <v>48</v>
      </c>
      <c r="J7295" t="s">
        <v>5</v>
      </c>
      <c r="K7295" t="s">
        <v>68</v>
      </c>
      <c r="L7295" t="s">
        <v>3</v>
      </c>
      <c r="M7295" t="s">
        <v>12</v>
      </c>
      <c r="N7295">
        <v>93.781459999999996</v>
      </c>
    </row>
    <row r="7296" spans="6:14" x14ac:dyDescent="0.35">
      <c r="F7296" t="s">
        <v>7331</v>
      </c>
      <c r="G7296">
        <v>2020</v>
      </c>
      <c r="H7296" t="s">
        <v>27</v>
      </c>
      <c r="I7296" t="s">
        <v>48</v>
      </c>
      <c r="J7296" t="s">
        <v>5</v>
      </c>
      <c r="K7296" t="s">
        <v>68</v>
      </c>
      <c r="L7296" t="s">
        <v>3</v>
      </c>
      <c r="M7296" t="s">
        <v>4</v>
      </c>
      <c r="N7296">
        <v>96.269199999999998</v>
      </c>
    </row>
    <row r="7297" spans="6:14" x14ac:dyDescent="0.35">
      <c r="F7297" t="s">
        <v>7332</v>
      </c>
      <c r="G7297">
        <v>2020</v>
      </c>
      <c r="H7297" t="s">
        <v>27</v>
      </c>
      <c r="I7297" t="s">
        <v>48</v>
      </c>
      <c r="J7297" t="s">
        <v>5</v>
      </c>
      <c r="K7297" t="s">
        <v>68</v>
      </c>
      <c r="L7297" t="s">
        <v>3</v>
      </c>
      <c r="M7297" t="s">
        <v>16</v>
      </c>
      <c r="N7297">
        <v>22.88</v>
      </c>
    </row>
    <row r="7298" spans="6:14" x14ac:dyDescent="0.35">
      <c r="F7298" t="s">
        <v>7333</v>
      </c>
      <c r="G7298">
        <v>2020</v>
      </c>
      <c r="H7298" t="s">
        <v>27</v>
      </c>
      <c r="I7298" t="s">
        <v>48</v>
      </c>
      <c r="J7298" t="s">
        <v>5</v>
      </c>
      <c r="K7298" t="s">
        <v>68</v>
      </c>
      <c r="L7298" t="s">
        <v>7</v>
      </c>
      <c r="M7298" t="s">
        <v>8</v>
      </c>
      <c r="N7298">
        <v>236.14767456999999</v>
      </c>
    </row>
    <row r="7299" spans="6:14" x14ac:dyDescent="0.35">
      <c r="F7299" t="s">
        <v>7334</v>
      </c>
      <c r="G7299">
        <v>2020</v>
      </c>
      <c r="H7299" t="s">
        <v>27</v>
      </c>
      <c r="I7299" t="s">
        <v>48</v>
      </c>
      <c r="J7299" t="s">
        <v>5</v>
      </c>
      <c r="K7299" t="s">
        <v>68</v>
      </c>
      <c r="L7299" t="s">
        <v>7</v>
      </c>
      <c r="M7299" t="s">
        <v>30</v>
      </c>
      <c r="N7299">
        <v>309.05</v>
      </c>
    </row>
    <row r="7300" spans="6:14" x14ac:dyDescent="0.35">
      <c r="F7300" t="s">
        <v>7335</v>
      </c>
      <c r="G7300">
        <v>2020</v>
      </c>
      <c r="H7300" t="s">
        <v>27</v>
      </c>
      <c r="I7300" t="s">
        <v>48</v>
      </c>
      <c r="J7300" t="s">
        <v>5</v>
      </c>
      <c r="K7300" t="s">
        <v>68</v>
      </c>
      <c r="L7300" t="s">
        <v>7</v>
      </c>
      <c r="M7300" t="s">
        <v>14</v>
      </c>
      <c r="N7300">
        <v>6952.5909481642148</v>
      </c>
    </row>
    <row r="7301" spans="6:14" x14ac:dyDescent="0.35">
      <c r="F7301" t="s">
        <v>7336</v>
      </c>
      <c r="G7301">
        <v>2020</v>
      </c>
      <c r="H7301" t="s">
        <v>27</v>
      </c>
      <c r="I7301" t="s">
        <v>48</v>
      </c>
      <c r="J7301" t="s">
        <v>5</v>
      </c>
      <c r="K7301" t="s">
        <v>68</v>
      </c>
      <c r="L7301" t="s">
        <v>7</v>
      </c>
      <c r="M7301" t="s">
        <v>32</v>
      </c>
      <c r="N7301">
        <v>225.236525</v>
      </c>
    </row>
    <row r="7302" spans="6:14" x14ac:dyDescent="0.35">
      <c r="F7302" t="s">
        <v>7337</v>
      </c>
      <c r="G7302">
        <v>2020</v>
      </c>
      <c r="H7302" t="s">
        <v>27</v>
      </c>
      <c r="I7302" t="s">
        <v>48</v>
      </c>
      <c r="J7302" t="s">
        <v>45</v>
      </c>
      <c r="K7302" t="s">
        <v>67</v>
      </c>
      <c r="L7302" t="s">
        <v>7</v>
      </c>
      <c r="M7302" t="s">
        <v>14</v>
      </c>
      <c r="N7302">
        <v>1.110329113959357</v>
      </c>
    </row>
    <row r="7303" spans="6:14" x14ac:dyDescent="0.35">
      <c r="F7303" t="s">
        <v>7338</v>
      </c>
      <c r="G7303">
        <v>2020</v>
      </c>
      <c r="H7303" t="s">
        <v>27</v>
      </c>
      <c r="I7303" t="s">
        <v>48</v>
      </c>
      <c r="J7303" t="s">
        <v>45</v>
      </c>
      <c r="K7303" t="s">
        <v>68</v>
      </c>
      <c r="L7303" t="s">
        <v>7</v>
      </c>
      <c r="M7303" t="s">
        <v>14</v>
      </c>
      <c r="N7303">
        <v>346.12775556074104</v>
      </c>
    </row>
    <row r="7304" spans="6:14" x14ac:dyDescent="0.35">
      <c r="F7304" t="s">
        <v>7339</v>
      </c>
      <c r="G7304">
        <v>2020</v>
      </c>
      <c r="H7304" t="s">
        <v>27</v>
      </c>
      <c r="I7304" t="s">
        <v>6</v>
      </c>
      <c r="J7304" t="s">
        <v>5</v>
      </c>
      <c r="K7304" t="s">
        <v>68</v>
      </c>
      <c r="L7304" t="s">
        <v>7</v>
      </c>
      <c r="M7304" t="s">
        <v>14</v>
      </c>
      <c r="N7304">
        <v>27.651288989999998</v>
      </c>
    </row>
    <row r="7305" spans="6:14" x14ac:dyDescent="0.35">
      <c r="F7305" t="s">
        <v>7340</v>
      </c>
      <c r="G7305">
        <v>2020</v>
      </c>
      <c r="H7305" t="s">
        <v>33</v>
      </c>
      <c r="I7305" t="s">
        <v>46</v>
      </c>
      <c r="J7305" t="s">
        <v>5</v>
      </c>
      <c r="K7305" t="s">
        <v>67</v>
      </c>
      <c r="L7305" t="s">
        <v>3</v>
      </c>
      <c r="M7305" t="s">
        <v>12</v>
      </c>
      <c r="N7305">
        <v>28821.659457117883</v>
      </c>
    </row>
    <row r="7306" spans="6:14" x14ac:dyDescent="0.35">
      <c r="F7306" t="s">
        <v>7341</v>
      </c>
      <c r="G7306">
        <v>2020</v>
      </c>
      <c r="H7306" t="s">
        <v>33</v>
      </c>
      <c r="I7306" t="s">
        <v>46</v>
      </c>
      <c r="J7306" t="s">
        <v>5</v>
      </c>
      <c r="K7306" t="s">
        <v>67</v>
      </c>
      <c r="L7306" t="s">
        <v>3</v>
      </c>
      <c r="M7306" t="s">
        <v>4</v>
      </c>
      <c r="N7306">
        <v>463.89550831000304</v>
      </c>
    </row>
    <row r="7307" spans="6:14" x14ac:dyDescent="0.35">
      <c r="F7307" t="s">
        <v>7342</v>
      </c>
      <c r="G7307">
        <v>2020</v>
      </c>
      <c r="H7307" t="s">
        <v>33</v>
      </c>
      <c r="I7307" t="s">
        <v>46</v>
      </c>
      <c r="J7307" t="s">
        <v>5</v>
      </c>
      <c r="K7307" t="s">
        <v>67</v>
      </c>
      <c r="L7307" t="s">
        <v>3</v>
      </c>
      <c r="M7307" t="s">
        <v>28</v>
      </c>
      <c r="N7307">
        <v>10.376937978252071</v>
      </c>
    </row>
    <row r="7308" spans="6:14" x14ac:dyDescent="0.35">
      <c r="F7308" t="s">
        <v>7343</v>
      </c>
      <c r="G7308">
        <v>2020</v>
      </c>
      <c r="H7308" t="s">
        <v>33</v>
      </c>
      <c r="I7308" t="s">
        <v>46</v>
      </c>
      <c r="J7308" t="s">
        <v>5</v>
      </c>
      <c r="K7308" t="s">
        <v>67</v>
      </c>
      <c r="L7308" t="s">
        <v>3</v>
      </c>
      <c r="M7308" t="s">
        <v>29</v>
      </c>
      <c r="N7308">
        <v>4.4227066158282264</v>
      </c>
    </row>
    <row r="7309" spans="6:14" x14ac:dyDescent="0.35">
      <c r="F7309" t="s">
        <v>7344</v>
      </c>
      <c r="G7309">
        <v>2020</v>
      </c>
      <c r="H7309" t="s">
        <v>33</v>
      </c>
      <c r="I7309" t="s">
        <v>46</v>
      </c>
      <c r="J7309" t="s">
        <v>5</v>
      </c>
      <c r="K7309" t="s">
        <v>67</v>
      </c>
      <c r="L7309" t="s">
        <v>3</v>
      </c>
      <c r="M7309" t="s">
        <v>6</v>
      </c>
      <c r="N7309">
        <v>615.04242929916109</v>
      </c>
    </row>
    <row r="7310" spans="6:14" x14ac:dyDescent="0.35">
      <c r="F7310" t="s">
        <v>7345</v>
      </c>
      <c r="G7310">
        <v>2020</v>
      </c>
      <c r="H7310" t="s">
        <v>33</v>
      </c>
      <c r="I7310" t="s">
        <v>46</v>
      </c>
      <c r="J7310" t="s">
        <v>5</v>
      </c>
      <c r="K7310" t="s">
        <v>67</v>
      </c>
      <c r="L7310" t="s">
        <v>7</v>
      </c>
      <c r="M7310" t="s">
        <v>10</v>
      </c>
      <c r="N7310">
        <v>11.342179189815873</v>
      </c>
    </row>
    <row r="7311" spans="6:14" x14ac:dyDescent="0.35">
      <c r="F7311" t="s">
        <v>7346</v>
      </c>
      <c r="G7311">
        <v>2020</v>
      </c>
      <c r="H7311" t="s">
        <v>33</v>
      </c>
      <c r="I7311" t="s">
        <v>46</v>
      </c>
      <c r="J7311" t="s">
        <v>5</v>
      </c>
      <c r="K7311" t="s">
        <v>67</v>
      </c>
      <c r="L7311" t="s">
        <v>7</v>
      </c>
      <c r="M7311" t="s">
        <v>31</v>
      </c>
      <c r="N7311">
        <v>0</v>
      </c>
    </row>
    <row r="7312" spans="6:14" x14ac:dyDescent="0.35">
      <c r="F7312" t="s">
        <v>7347</v>
      </c>
      <c r="G7312">
        <v>2020</v>
      </c>
      <c r="H7312" t="s">
        <v>33</v>
      </c>
      <c r="I7312" t="s">
        <v>46</v>
      </c>
      <c r="J7312" t="s">
        <v>5</v>
      </c>
      <c r="K7312" t="s">
        <v>67</v>
      </c>
      <c r="L7312" t="s">
        <v>7</v>
      </c>
      <c r="M7312" t="s">
        <v>32</v>
      </c>
      <c r="N7312">
        <v>36056.386576861521</v>
      </c>
    </row>
    <row r="7313" spans="6:14" x14ac:dyDescent="0.35">
      <c r="F7313" t="s">
        <v>7348</v>
      </c>
      <c r="G7313">
        <v>2020</v>
      </c>
      <c r="H7313" t="s">
        <v>33</v>
      </c>
      <c r="I7313" t="s">
        <v>46</v>
      </c>
      <c r="J7313" t="s">
        <v>5</v>
      </c>
      <c r="K7313" t="s">
        <v>67</v>
      </c>
      <c r="L7313" t="s">
        <v>7</v>
      </c>
      <c r="M7313" t="s">
        <v>6</v>
      </c>
      <c r="N7313">
        <v>52.830673544332377</v>
      </c>
    </row>
    <row r="7314" spans="6:14" x14ac:dyDescent="0.35">
      <c r="F7314" t="s">
        <v>7349</v>
      </c>
      <c r="G7314">
        <v>2020</v>
      </c>
      <c r="H7314" t="s">
        <v>33</v>
      </c>
      <c r="I7314" t="s">
        <v>47</v>
      </c>
      <c r="J7314" t="s">
        <v>5</v>
      </c>
      <c r="K7314" t="s">
        <v>67</v>
      </c>
      <c r="L7314" t="s">
        <v>3</v>
      </c>
      <c r="M7314" t="s">
        <v>12</v>
      </c>
      <c r="N7314">
        <v>172.35733944276899</v>
      </c>
    </row>
    <row r="7315" spans="6:14" x14ac:dyDescent="0.35">
      <c r="F7315" t="s">
        <v>7350</v>
      </c>
      <c r="G7315">
        <v>2020</v>
      </c>
      <c r="H7315" t="s">
        <v>33</v>
      </c>
      <c r="I7315" t="s">
        <v>47</v>
      </c>
      <c r="J7315" t="s">
        <v>5</v>
      </c>
      <c r="K7315" t="s">
        <v>67</v>
      </c>
      <c r="L7315" t="s">
        <v>3</v>
      </c>
      <c r="M7315" t="s">
        <v>4</v>
      </c>
      <c r="N7315">
        <v>34068.007110904291</v>
      </c>
    </row>
    <row r="7316" spans="6:14" x14ac:dyDescent="0.35">
      <c r="F7316" t="s">
        <v>7351</v>
      </c>
      <c r="G7316">
        <v>2020</v>
      </c>
      <c r="H7316" t="s">
        <v>33</v>
      </c>
      <c r="I7316" t="s">
        <v>47</v>
      </c>
      <c r="J7316" t="s">
        <v>5</v>
      </c>
      <c r="K7316" t="s">
        <v>67</v>
      </c>
      <c r="L7316" t="s">
        <v>3</v>
      </c>
      <c r="M7316" t="s">
        <v>16</v>
      </c>
      <c r="N7316">
        <v>122.395064</v>
      </c>
    </row>
    <row r="7317" spans="6:14" x14ac:dyDescent="0.35">
      <c r="F7317" t="s">
        <v>7352</v>
      </c>
      <c r="G7317">
        <v>2020</v>
      </c>
      <c r="H7317" t="s">
        <v>33</v>
      </c>
      <c r="I7317" t="s">
        <v>47</v>
      </c>
      <c r="J7317" t="s">
        <v>5</v>
      </c>
      <c r="K7317" t="s">
        <v>67</v>
      </c>
      <c r="L7317" t="s">
        <v>3</v>
      </c>
      <c r="M7317" t="s">
        <v>28</v>
      </c>
      <c r="N7317">
        <v>26437.120430433533</v>
      </c>
    </row>
    <row r="7318" spans="6:14" x14ac:dyDescent="0.35">
      <c r="F7318" t="s">
        <v>7353</v>
      </c>
      <c r="G7318">
        <v>2020</v>
      </c>
      <c r="H7318" t="s">
        <v>33</v>
      </c>
      <c r="I7318" t="s">
        <v>47</v>
      </c>
      <c r="J7318" t="s">
        <v>5</v>
      </c>
      <c r="K7318" t="s">
        <v>67</v>
      </c>
      <c r="L7318" t="s">
        <v>3</v>
      </c>
      <c r="M7318" t="s">
        <v>29</v>
      </c>
      <c r="N7318">
        <v>114.26790469249781</v>
      </c>
    </row>
    <row r="7319" spans="6:14" x14ac:dyDescent="0.35">
      <c r="F7319" t="s">
        <v>7354</v>
      </c>
      <c r="G7319">
        <v>2020</v>
      </c>
      <c r="H7319" t="s">
        <v>33</v>
      </c>
      <c r="I7319" t="s">
        <v>47</v>
      </c>
      <c r="J7319" t="s">
        <v>5</v>
      </c>
      <c r="K7319" t="s">
        <v>67</v>
      </c>
      <c r="L7319" t="s">
        <v>3</v>
      </c>
      <c r="M7319" t="s">
        <v>6</v>
      </c>
      <c r="N7319">
        <v>308.90917555678328</v>
      </c>
    </row>
    <row r="7320" spans="6:14" x14ac:dyDescent="0.35">
      <c r="F7320" t="s">
        <v>7355</v>
      </c>
      <c r="G7320">
        <v>2020</v>
      </c>
      <c r="H7320" t="s">
        <v>33</v>
      </c>
      <c r="I7320" t="s">
        <v>47</v>
      </c>
      <c r="J7320" t="s">
        <v>5</v>
      </c>
      <c r="K7320" t="s">
        <v>67</v>
      </c>
      <c r="L7320" t="s">
        <v>7</v>
      </c>
      <c r="M7320" t="s">
        <v>10</v>
      </c>
      <c r="N7320">
        <v>3554.1872149384926</v>
      </c>
    </row>
    <row r="7321" spans="6:14" x14ac:dyDescent="0.35">
      <c r="F7321" t="s">
        <v>7356</v>
      </c>
      <c r="G7321">
        <v>2020</v>
      </c>
      <c r="H7321" t="s">
        <v>33</v>
      </c>
      <c r="I7321" t="s">
        <v>47</v>
      </c>
      <c r="J7321" t="s">
        <v>5</v>
      </c>
      <c r="K7321" t="s">
        <v>67</v>
      </c>
      <c r="L7321" t="s">
        <v>7</v>
      </c>
      <c r="M7321" t="s">
        <v>34</v>
      </c>
      <c r="N7321">
        <v>68.435649999999995</v>
      </c>
    </row>
    <row r="7322" spans="6:14" x14ac:dyDescent="0.35">
      <c r="F7322" t="s">
        <v>7357</v>
      </c>
      <c r="G7322">
        <v>2020</v>
      </c>
      <c r="H7322" t="s">
        <v>33</v>
      </c>
      <c r="I7322" t="s">
        <v>47</v>
      </c>
      <c r="J7322" t="s">
        <v>5</v>
      </c>
      <c r="K7322" t="s">
        <v>67</v>
      </c>
      <c r="L7322" t="s">
        <v>7</v>
      </c>
      <c r="M7322" t="s">
        <v>31</v>
      </c>
      <c r="N7322">
        <v>5274.1507004000005</v>
      </c>
    </row>
    <row r="7323" spans="6:14" x14ac:dyDescent="0.35">
      <c r="F7323" t="s">
        <v>7358</v>
      </c>
      <c r="G7323">
        <v>2020</v>
      </c>
      <c r="H7323" t="s">
        <v>33</v>
      </c>
      <c r="I7323" t="s">
        <v>47</v>
      </c>
      <c r="J7323" t="s">
        <v>5</v>
      </c>
      <c r="K7323" t="s">
        <v>67</v>
      </c>
      <c r="L7323" t="s">
        <v>7</v>
      </c>
      <c r="M7323" t="s">
        <v>32</v>
      </c>
      <c r="N7323">
        <v>148.019846</v>
      </c>
    </row>
    <row r="7324" spans="6:14" x14ac:dyDescent="0.35">
      <c r="F7324" t="s">
        <v>7359</v>
      </c>
      <c r="G7324">
        <v>2020</v>
      </c>
      <c r="H7324" t="s">
        <v>33</v>
      </c>
      <c r="I7324" t="s">
        <v>47</v>
      </c>
      <c r="J7324" t="s">
        <v>5</v>
      </c>
      <c r="K7324" t="s">
        <v>67</v>
      </c>
      <c r="L7324" t="s">
        <v>7</v>
      </c>
      <c r="M7324" t="s">
        <v>6</v>
      </c>
      <c r="N7324">
        <v>22.641717233285306</v>
      </c>
    </row>
    <row r="7325" spans="6:14" x14ac:dyDescent="0.35">
      <c r="F7325" t="s">
        <v>7360</v>
      </c>
      <c r="G7325">
        <v>2020</v>
      </c>
      <c r="H7325" t="s">
        <v>33</v>
      </c>
      <c r="I7325" t="s">
        <v>47</v>
      </c>
      <c r="J7325" t="s">
        <v>5</v>
      </c>
      <c r="K7325" t="s">
        <v>68</v>
      </c>
      <c r="L7325" t="s">
        <v>3</v>
      </c>
      <c r="M7325" t="s">
        <v>12</v>
      </c>
      <c r="N7325">
        <v>1.0596000000000001</v>
      </c>
    </row>
    <row r="7326" spans="6:14" x14ac:dyDescent="0.35">
      <c r="F7326" t="s">
        <v>7361</v>
      </c>
      <c r="G7326">
        <v>2020</v>
      </c>
      <c r="H7326" t="s">
        <v>33</v>
      </c>
      <c r="I7326" t="s">
        <v>47</v>
      </c>
      <c r="J7326" t="s">
        <v>5</v>
      </c>
      <c r="K7326" t="s">
        <v>68</v>
      </c>
      <c r="L7326" t="s">
        <v>3</v>
      </c>
      <c r="M7326" t="s">
        <v>4</v>
      </c>
      <c r="N7326">
        <v>1156.7911690000001</v>
      </c>
    </row>
    <row r="7327" spans="6:14" x14ac:dyDescent="0.35">
      <c r="F7327" t="s">
        <v>7362</v>
      </c>
      <c r="G7327">
        <v>2020</v>
      </c>
      <c r="H7327" t="s">
        <v>33</v>
      </c>
      <c r="I7327" t="s">
        <v>47</v>
      </c>
      <c r="J7327" t="s">
        <v>5</v>
      </c>
      <c r="K7327" t="s">
        <v>68</v>
      </c>
      <c r="L7327" t="s">
        <v>3</v>
      </c>
      <c r="M7327" t="s">
        <v>16</v>
      </c>
      <c r="N7327">
        <v>59.025800000000004</v>
      </c>
    </row>
    <row r="7328" spans="6:14" x14ac:dyDescent="0.35">
      <c r="F7328" t="s">
        <v>7363</v>
      </c>
      <c r="G7328">
        <v>2020</v>
      </c>
      <c r="H7328" t="s">
        <v>33</v>
      </c>
      <c r="I7328" t="s">
        <v>47</v>
      </c>
      <c r="J7328" t="s">
        <v>5</v>
      </c>
      <c r="K7328" t="s">
        <v>68</v>
      </c>
      <c r="L7328" t="s">
        <v>3</v>
      </c>
      <c r="M7328" t="s">
        <v>29</v>
      </c>
      <c r="N7328">
        <v>34.114060000000002</v>
      </c>
    </row>
    <row r="7329" spans="6:14" x14ac:dyDescent="0.35">
      <c r="F7329" t="s">
        <v>7364</v>
      </c>
      <c r="G7329">
        <v>2020</v>
      </c>
      <c r="H7329" t="s">
        <v>33</v>
      </c>
      <c r="I7329" t="s">
        <v>47</v>
      </c>
      <c r="J7329" t="s">
        <v>5</v>
      </c>
      <c r="K7329" t="s">
        <v>68</v>
      </c>
      <c r="L7329" t="s">
        <v>7</v>
      </c>
      <c r="M7329" t="s">
        <v>10</v>
      </c>
      <c r="N7329">
        <v>4.1688900000000002</v>
      </c>
    </row>
    <row r="7330" spans="6:14" x14ac:dyDescent="0.35">
      <c r="F7330" t="s">
        <v>7365</v>
      </c>
      <c r="G7330">
        <v>2020</v>
      </c>
      <c r="H7330" t="s">
        <v>33</v>
      </c>
      <c r="I7330" t="s">
        <v>47</v>
      </c>
      <c r="J7330" t="s">
        <v>5</v>
      </c>
      <c r="K7330" t="s">
        <v>68</v>
      </c>
      <c r="L7330" t="s">
        <v>7</v>
      </c>
      <c r="M7330" t="s">
        <v>31</v>
      </c>
      <c r="N7330">
        <v>6.7814400000000008</v>
      </c>
    </row>
    <row r="7331" spans="6:14" x14ac:dyDescent="0.35">
      <c r="F7331" t="s">
        <v>7366</v>
      </c>
      <c r="G7331">
        <v>2020</v>
      </c>
      <c r="H7331" t="s">
        <v>33</v>
      </c>
      <c r="I7331" t="s">
        <v>51</v>
      </c>
      <c r="J7331" t="s">
        <v>9</v>
      </c>
      <c r="K7331" t="s">
        <v>67</v>
      </c>
      <c r="L7331" t="s">
        <v>7</v>
      </c>
      <c r="M7331" t="s">
        <v>14</v>
      </c>
      <c r="N7331">
        <v>5.1412145195988698E-5</v>
      </c>
    </row>
    <row r="7332" spans="6:14" x14ac:dyDescent="0.35">
      <c r="F7332" t="s">
        <v>7367</v>
      </c>
      <c r="G7332">
        <v>2020</v>
      </c>
      <c r="H7332" t="s">
        <v>33</v>
      </c>
      <c r="I7332" t="s">
        <v>51</v>
      </c>
      <c r="J7332" t="s">
        <v>9</v>
      </c>
      <c r="K7332" t="s">
        <v>68</v>
      </c>
      <c r="L7332" t="s">
        <v>3</v>
      </c>
      <c r="M7332" t="s">
        <v>29</v>
      </c>
      <c r="N7332">
        <v>12.514823275736182</v>
      </c>
    </row>
    <row r="7333" spans="6:14" x14ac:dyDescent="0.35">
      <c r="F7333" t="s">
        <v>7368</v>
      </c>
      <c r="G7333">
        <v>2020</v>
      </c>
      <c r="H7333" t="s">
        <v>33</v>
      </c>
      <c r="I7333" t="s">
        <v>51</v>
      </c>
      <c r="J7333" t="s">
        <v>9</v>
      </c>
      <c r="K7333" t="s">
        <v>68</v>
      </c>
      <c r="L7333" t="s">
        <v>7</v>
      </c>
      <c r="M7333" t="s">
        <v>8</v>
      </c>
      <c r="N7333">
        <v>80.922989421588085</v>
      </c>
    </row>
    <row r="7334" spans="6:14" x14ac:dyDescent="0.35">
      <c r="F7334" t="s">
        <v>7369</v>
      </c>
      <c r="G7334">
        <v>2020</v>
      </c>
      <c r="H7334" t="s">
        <v>33</v>
      </c>
      <c r="I7334" t="s">
        <v>51</v>
      </c>
      <c r="J7334" t="s">
        <v>9</v>
      </c>
      <c r="K7334" t="s">
        <v>68</v>
      </c>
      <c r="L7334" t="s">
        <v>7</v>
      </c>
      <c r="M7334" t="s">
        <v>10</v>
      </c>
      <c r="N7334">
        <v>557.98710237523665</v>
      </c>
    </row>
    <row r="7335" spans="6:14" x14ac:dyDescent="0.35">
      <c r="F7335" t="s">
        <v>7370</v>
      </c>
      <c r="G7335">
        <v>2020</v>
      </c>
      <c r="H7335" t="s">
        <v>33</v>
      </c>
      <c r="I7335" t="s">
        <v>51</v>
      </c>
      <c r="J7335" t="s">
        <v>9</v>
      </c>
      <c r="K7335" t="s">
        <v>68</v>
      </c>
      <c r="L7335" t="s">
        <v>7</v>
      </c>
      <c r="M7335" t="s">
        <v>11</v>
      </c>
      <c r="N7335">
        <v>143.33431931369307</v>
      </c>
    </row>
    <row r="7336" spans="6:14" x14ac:dyDescent="0.35">
      <c r="F7336" t="s">
        <v>7371</v>
      </c>
      <c r="G7336">
        <v>2020</v>
      </c>
      <c r="H7336" t="s">
        <v>33</v>
      </c>
      <c r="I7336" t="s">
        <v>51</v>
      </c>
      <c r="J7336" t="s">
        <v>9</v>
      </c>
      <c r="K7336" t="s">
        <v>68</v>
      </c>
      <c r="L7336" t="s">
        <v>7</v>
      </c>
      <c r="M7336" t="s">
        <v>14</v>
      </c>
      <c r="N7336">
        <v>129.95947405773654</v>
      </c>
    </row>
    <row r="7337" spans="6:14" x14ac:dyDescent="0.35">
      <c r="F7337" t="s">
        <v>7372</v>
      </c>
      <c r="G7337">
        <v>2020</v>
      </c>
      <c r="H7337" t="s">
        <v>33</v>
      </c>
      <c r="I7337" t="s">
        <v>51</v>
      </c>
      <c r="J7337" t="s">
        <v>9</v>
      </c>
      <c r="K7337" t="s">
        <v>68</v>
      </c>
      <c r="L7337" t="s">
        <v>7</v>
      </c>
      <c r="M7337" t="s">
        <v>34</v>
      </c>
      <c r="N7337">
        <v>52.038575498575511</v>
      </c>
    </row>
    <row r="7338" spans="6:14" x14ac:dyDescent="0.35">
      <c r="F7338" t="s">
        <v>7373</v>
      </c>
      <c r="G7338">
        <v>2020</v>
      </c>
      <c r="H7338" t="s">
        <v>33</v>
      </c>
      <c r="I7338" t="s">
        <v>51</v>
      </c>
      <c r="J7338" t="s">
        <v>5</v>
      </c>
      <c r="K7338" t="s">
        <v>67</v>
      </c>
      <c r="L7338" t="s">
        <v>7</v>
      </c>
      <c r="M7338" t="s">
        <v>10</v>
      </c>
      <c r="N7338">
        <v>2847.61924516</v>
      </c>
    </row>
    <row r="7339" spans="6:14" x14ac:dyDescent="0.35">
      <c r="F7339" t="s">
        <v>7374</v>
      </c>
      <c r="G7339">
        <v>2020</v>
      </c>
      <c r="H7339" t="s">
        <v>33</v>
      </c>
      <c r="I7339" t="s">
        <v>51</v>
      </c>
      <c r="J7339" t="s">
        <v>5</v>
      </c>
      <c r="K7339" t="s">
        <v>67</v>
      </c>
      <c r="L7339" t="s">
        <v>7</v>
      </c>
      <c r="M7339" t="s">
        <v>14</v>
      </c>
      <c r="N7339">
        <v>1.0872289072601204E-5</v>
      </c>
    </row>
    <row r="7340" spans="6:14" x14ac:dyDescent="0.35">
      <c r="F7340" t="s">
        <v>7375</v>
      </c>
      <c r="G7340">
        <v>2020</v>
      </c>
      <c r="H7340" t="s">
        <v>33</v>
      </c>
      <c r="I7340" t="s">
        <v>51</v>
      </c>
      <c r="J7340" t="s">
        <v>5</v>
      </c>
      <c r="K7340" t="s">
        <v>68</v>
      </c>
      <c r="L7340" t="s">
        <v>3</v>
      </c>
      <c r="M7340" t="s">
        <v>4</v>
      </c>
      <c r="N7340">
        <v>0.16910256410256411</v>
      </c>
    </row>
    <row r="7341" spans="6:14" x14ac:dyDescent="0.35">
      <c r="F7341" t="s">
        <v>7376</v>
      </c>
      <c r="G7341">
        <v>2020</v>
      </c>
      <c r="H7341" t="s">
        <v>33</v>
      </c>
      <c r="I7341" t="s">
        <v>51</v>
      </c>
      <c r="J7341" t="s">
        <v>5</v>
      </c>
      <c r="K7341" t="s">
        <v>68</v>
      </c>
      <c r="L7341" t="s">
        <v>3</v>
      </c>
      <c r="M7341" t="s">
        <v>29</v>
      </c>
      <c r="N7341">
        <v>82.894233640515338</v>
      </c>
    </row>
    <row r="7342" spans="6:14" x14ac:dyDescent="0.35">
      <c r="F7342" t="s">
        <v>7377</v>
      </c>
      <c r="G7342">
        <v>2020</v>
      </c>
      <c r="H7342" t="s">
        <v>33</v>
      </c>
      <c r="I7342" t="s">
        <v>51</v>
      </c>
      <c r="J7342" t="s">
        <v>5</v>
      </c>
      <c r="K7342" t="s">
        <v>68</v>
      </c>
      <c r="L7342" t="s">
        <v>7</v>
      </c>
      <c r="M7342" t="s">
        <v>8</v>
      </c>
      <c r="N7342">
        <v>9.4647839385999362</v>
      </c>
    </row>
    <row r="7343" spans="6:14" x14ac:dyDescent="0.35">
      <c r="F7343" t="s">
        <v>7378</v>
      </c>
      <c r="G7343">
        <v>2020</v>
      </c>
      <c r="H7343" t="s">
        <v>33</v>
      </c>
      <c r="I7343" t="s">
        <v>51</v>
      </c>
      <c r="J7343" t="s">
        <v>5</v>
      </c>
      <c r="K7343" t="s">
        <v>68</v>
      </c>
      <c r="L7343" t="s">
        <v>7</v>
      </c>
      <c r="M7343" t="s">
        <v>10</v>
      </c>
      <c r="N7343">
        <v>437.56871940159147</v>
      </c>
    </row>
    <row r="7344" spans="6:14" x14ac:dyDescent="0.35">
      <c r="F7344" t="s">
        <v>7379</v>
      </c>
      <c r="G7344">
        <v>2020</v>
      </c>
      <c r="H7344" t="s">
        <v>33</v>
      </c>
      <c r="I7344" t="s">
        <v>51</v>
      </c>
      <c r="J7344" t="s">
        <v>5</v>
      </c>
      <c r="K7344" t="s">
        <v>68</v>
      </c>
      <c r="L7344" t="s">
        <v>7</v>
      </c>
      <c r="M7344" t="s">
        <v>11</v>
      </c>
      <c r="N7344">
        <v>123.91995482999998</v>
      </c>
    </row>
    <row r="7345" spans="6:14" x14ac:dyDescent="0.35">
      <c r="F7345" t="s">
        <v>7380</v>
      </c>
      <c r="G7345">
        <v>2020</v>
      </c>
      <c r="H7345" t="s">
        <v>33</v>
      </c>
      <c r="I7345" t="s">
        <v>51</v>
      </c>
      <c r="J7345" t="s">
        <v>5</v>
      </c>
      <c r="K7345" t="s">
        <v>68</v>
      </c>
      <c r="L7345" t="s">
        <v>7</v>
      </c>
      <c r="M7345" t="s">
        <v>14</v>
      </c>
      <c r="N7345">
        <v>27.836102235198862</v>
      </c>
    </row>
    <row r="7346" spans="6:14" x14ac:dyDescent="0.35">
      <c r="F7346" t="s">
        <v>7381</v>
      </c>
      <c r="G7346">
        <v>2020</v>
      </c>
      <c r="H7346" t="s">
        <v>33</v>
      </c>
      <c r="I7346" t="s">
        <v>51</v>
      </c>
      <c r="J7346" t="s">
        <v>45</v>
      </c>
      <c r="K7346" t="s">
        <v>68</v>
      </c>
      <c r="L7346" t="s">
        <v>3</v>
      </c>
      <c r="M7346" t="s">
        <v>29</v>
      </c>
      <c r="N7346">
        <v>3.4275359298636485</v>
      </c>
    </row>
    <row r="7347" spans="6:14" x14ac:dyDescent="0.35">
      <c r="F7347" t="s">
        <v>7382</v>
      </c>
      <c r="G7347">
        <v>2020</v>
      </c>
      <c r="H7347" t="s">
        <v>33</v>
      </c>
      <c r="I7347" t="s">
        <v>51</v>
      </c>
      <c r="J7347" t="s">
        <v>45</v>
      </c>
      <c r="K7347" t="s">
        <v>68</v>
      </c>
      <c r="L7347" t="s">
        <v>7</v>
      </c>
      <c r="M7347" t="s">
        <v>8</v>
      </c>
      <c r="N7347">
        <v>19.751228971357179</v>
      </c>
    </row>
    <row r="7348" spans="6:14" x14ac:dyDescent="0.35">
      <c r="F7348" t="s">
        <v>7383</v>
      </c>
      <c r="G7348">
        <v>2020</v>
      </c>
      <c r="H7348" t="s">
        <v>33</v>
      </c>
      <c r="I7348" t="s">
        <v>51</v>
      </c>
      <c r="J7348" t="s">
        <v>45</v>
      </c>
      <c r="K7348" t="s">
        <v>68</v>
      </c>
      <c r="L7348" t="s">
        <v>7</v>
      </c>
      <c r="M7348" t="s">
        <v>10</v>
      </c>
      <c r="N7348">
        <v>229.43210176160974</v>
      </c>
    </row>
    <row r="7349" spans="6:14" x14ac:dyDescent="0.35">
      <c r="F7349" t="s">
        <v>7384</v>
      </c>
      <c r="G7349">
        <v>2020</v>
      </c>
      <c r="H7349" t="s">
        <v>33</v>
      </c>
      <c r="I7349" t="s">
        <v>51</v>
      </c>
      <c r="J7349" t="s">
        <v>45</v>
      </c>
      <c r="K7349" t="s">
        <v>68</v>
      </c>
      <c r="L7349" t="s">
        <v>7</v>
      </c>
      <c r="M7349" t="s">
        <v>11</v>
      </c>
      <c r="N7349">
        <v>22.855324839999984</v>
      </c>
    </row>
    <row r="7350" spans="6:14" x14ac:dyDescent="0.35">
      <c r="F7350" t="s">
        <v>7385</v>
      </c>
      <c r="G7350">
        <v>2020</v>
      </c>
      <c r="H7350" t="s">
        <v>33</v>
      </c>
      <c r="I7350" t="s">
        <v>50</v>
      </c>
      <c r="J7350" t="s">
        <v>9</v>
      </c>
      <c r="K7350" t="s">
        <v>67</v>
      </c>
      <c r="L7350" t="s">
        <v>7</v>
      </c>
      <c r="M7350" t="s">
        <v>14</v>
      </c>
      <c r="N7350">
        <v>2.4795189856793658E-3</v>
      </c>
    </row>
    <row r="7351" spans="6:14" x14ac:dyDescent="0.35">
      <c r="F7351" t="s">
        <v>7386</v>
      </c>
      <c r="G7351">
        <v>2020</v>
      </c>
      <c r="H7351" t="s">
        <v>33</v>
      </c>
      <c r="I7351" t="s">
        <v>50</v>
      </c>
      <c r="J7351" t="s">
        <v>9</v>
      </c>
      <c r="K7351" t="s">
        <v>68</v>
      </c>
      <c r="L7351" t="s">
        <v>3</v>
      </c>
      <c r="M7351" t="s">
        <v>29</v>
      </c>
      <c r="N7351">
        <v>1.4814814814814798</v>
      </c>
    </row>
    <row r="7352" spans="6:14" x14ac:dyDescent="0.35">
      <c r="F7352" t="s">
        <v>7387</v>
      </c>
      <c r="G7352">
        <v>2020</v>
      </c>
      <c r="H7352" t="s">
        <v>33</v>
      </c>
      <c r="I7352" t="s">
        <v>50</v>
      </c>
      <c r="J7352" t="s">
        <v>9</v>
      </c>
      <c r="K7352" t="s">
        <v>68</v>
      </c>
      <c r="L7352" t="s">
        <v>7</v>
      </c>
      <c r="M7352" t="s">
        <v>8</v>
      </c>
      <c r="N7352">
        <v>4845.8356674863444</v>
      </c>
    </row>
    <row r="7353" spans="6:14" x14ac:dyDescent="0.35">
      <c r="F7353" t="s">
        <v>7388</v>
      </c>
      <c r="G7353">
        <v>2020</v>
      </c>
      <c r="H7353" t="s">
        <v>33</v>
      </c>
      <c r="I7353" t="s">
        <v>50</v>
      </c>
      <c r="J7353" t="s">
        <v>9</v>
      </c>
      <c r="K7353" t="s">
        <v>68</v>
      </c>
      <c r="L7353" t="s">
        <v>7</v>
      </c>
      <c r="M7353" t="s">
        <v>30</v>
      </c>
      <c r="N7353">
        <v>14.823</v>
      </c>
    </row>
    <row r="7354" spans="6:14" x14ac:dyDescent="0.35">
      <c r="F7354" t="s">
        <v>7389</v>
      </c>
      <c r="G7354">
        <v>2020</v>
      </c>
      <c r="H7354" t="s">
        <v>33</v>
      </c>
      <c r="I7354" t="s">
        <v>50</v>
      </c>
      <c r="J7354" t="s">
        <v>9</v>
      </c>
      <c r="K7354" t="s">
        <v>68</v>
      </c>
      <c r="L7354" t="s">
        <v>7</v>
      </c>
      <c r="M7354" t="s">
        <v>14</v>
      </c>
      <c r="N7354">
        <v>360.73502048101341</v>
      </c>
    </row>
    <row r="7355" spans="6:14" x14ac:dyDescent="0.35">
      <c r="F7355" t="s">
        <v>7390</v>
      </c>
      <c r="G7355">
        <v>2020</v>
      </c>
      <c r="H7355" t="s">
        <v>33</v>
      </c>
      <c r="I7355" t="s">
        <v>50</v>
      </c>
      <c r="J7355" t="s">
        <v>5</v>
      </c>
      <c r="K7355" t="s">
        <v>67</v>
      </c>
      <c r="L7355" t="s">
        <v>7</v>
      </c>
      <c r="M7355" t="s">
        <v>14</v>
      </c>
      <c r="N7355">
        <v>3.5584941800609988E-3</v>
      </c>
    </row>
    <row r="7356" spans="6:14" x14ac:dyDescent="0.35">
      <c r="F7356" t="s">
        <v>7391</v>
      </c>
      <c r="G7356">
        <v>2020</v>
      </c>
      <c r="H7356" t="s">
        <v>33</v>
      </c>
      <c r="I7356" t="s">
        <v>50</v>
      </c>
      <c r="J7356" t="s">
        <v>5</v>
      </c>
      <c r="K7356" t="s">
        <v>68</v>
      </c>
      <c r="L7356" t="s">
        <v>7</v>
      </c>
      <c r="M7356" t="s">
        <v>8</v>
      </c>
      <c r="N7356">
        <v>1108.0147286321671</v>
      </c>
    </row>
    <row r="7357" spans="6:14" x14ac:dyDescent="0.35">
      <c r="F7357" t="s">
        <v>7392</v>
      </c>
      <c r="G7357">
        <v>2020</v>
      </c>
      <c r="H7357" t="s">
        <v>33</v>
      </c>
      <c r="I7357" t="s">
        <v>50</v>
      </c>
      <c r="J7357" t="s">
        <v>5</v>
      </c>
      <c r="K7357" t="s">
        <v>68</v>
      </c>
      <c r="L7357" t="s">
        <v>7</v>
      </c>
      <c r="M7357" t="s">
        <v>11</v>
      </c>
      <c r="N7357">
        <v>23.900050720000003</v>
      </c>
    </row>
    <row r="7358" spans="6:14" x14ac:dyDescent="0.35">
      <c r="F7358" t="s">
        <v>7393</v>
      </c>
      <c r="G7358">
        <v>2020</v>
      </c>
      <c r="H7358" t="s">
        <v>33</v>
      </c>
      <c r="I7358" t="s">
        <v>50</v>
      </c>
      <c r="J7358" t="s">
        <v>5</v>
      </c>
      <c r="K7358" t="s">
        <v>68</v>
      </c>
      <c r="L7358" t="s">
        <v>7</v>
      </c>
      <c r="M7358" t="s">
        <v>14</v>
      </c>
      <c r="N7358">
        <v>423.23594150581891</v>
      </c>
    </row>
    <row r="7359" spans="6:14" x14ac:dyDescent="0.35">
      <c r="F7359" t="s">
        <v>7394</v>
      </c>
      <c r="G7359">
        <v>2020</v>
      </c>
      <c r="H7359" t="s">
        <v>33</v>
      </c>
      <c r="I7359" t="s">
        <v>50</v>
      </c>
      <c r="J7359" t="s">
        <v>45</v>
      </c>
      <c r="K7359" t="s">
        <v>68</v>
      </c>
      <c r="L7359" t="s">
        <v>7</v>
      </c>
      <c r="M7359" t="s">
        <v>8</v>
      </c>
      <c r="N7359">
        <v>702.67220768342577</v>
      </c>
    </row>
    <row r="7360" spans="6:14" x14ac:dyDescent="0.35">
      <c r="F7360" t="s">
        <v>7395</v>
      </c>
      <c r="G7360">
        <v>2020</v>
      </c>
      <c r="H7360" t="s">
        <v>33</v>
      </c>
      <c r="I7360" t="s">
        <v>49</v>
      </c>
      <c r="J7360" t="s">
        <v>9</v>
      </c>
      <c r="K7360" t="s">
        <v>67</v>
      </c>
      <c r="L7360" t="s">
        <v>3</v>
      </c>
      <c r="M7360" t="s">
        <v>4</v>
      </c>
      <c r="N7360">
        <v>15.57</v>
      </c>
    </row>
    <row r="7361" spans="6:14" x14ac:dyDescent="0.35">
      <c r="F7361" t="s">
        <v>7396</v>
      </c>
      <c r="G7361">
        <v>2020</v>
      </c>
      <c r="H7361" t="s">
        <v>33</v>
      </c>
      <c r="I7361" t="s">
        <v>49</v>
      </c>
      <c r="J7361" t="s">
        <v>9</v>
      </c>
      <c r="K7361" t="s">
        <v>67</v>
      </c>
      <c r="L7361" t="s">
        <v>7</v>
      </c>
      <c r="M7361" t="s">
        <v>10</v>
      </c>
      <c r="N7361">
        <v>3.9</v>
      </c>
    </row>
    <row r="7362" spans="6:14" x14ac:dyDescent="0.35">
      <c r="F7362" t="s">
        <v>7397</v>
      </c>
      <c r="G7362">
        <v>2020</v>
      </c>
      <c r="H7362" t="s">
        <v>33</v>
      </c>
      <c r="I7362" t="s">
        <v>49</v>
      </c>
      <c r="J7362" t="s">
        <v>9</v>
      </c>
      <c r="K7362" t="s">
        <v>68</v>
      </c>
      <c r="L7362" t="s">
        <v>7</v>
      </c>
      <c r="M7362" t="s">
        <v>8</v>
      </c>
      <c r="N7362">
        <v>4.6663715099715102</v>
      </c>
    </row>
    <row r="7363" spans="6:14" x14ac:dyDescent="0.35">
      <c r="F7363" t="s">
        <v>7398</v>
      </c>
      <c r="G7363">
        <v>2020</v>
      </c>
      <c r="H7363" t="s">
        <v>33</v>
      </c>
      <c r="I7363" t="s">
        <v>49</v>
      </c>
      <c r="J7363" t="s">
        <v>5</v>
      </c>
      <c r="K7363" t="s">
        <v>67</v>
      </c>
      <c r="L7363" t="s">
        <v>3</v>
      </c>
      <c r="M7363" t="s">
        <v>12</v>
      </c>
      <c r="N7363">
        <v>22.562939999999998</v>
      </c>
    </row>
    <row r="7364" spans="6:14" x14ac:dyDescent="0.35">
      <c r="F7364" t="s">
        <v>7399</v>
      </c>
      <c r="G7364">
        <v>2020</v>
      </c>
      <c r="H7364" t="s">
        <v>33</v>
      </c>
      <c r="I7364" t="s">
        <v>49</v>
      </c>
      <c r="J7364" t="s">
        <v>5</v>
      </c>
      <c r="K7364" t="s">
        <v>67</v>
      </c>
      <c r="L7364" t="s">
        <v>3</v>
      </c>
      <c r="M7364" t="s">
        <v>4</v>
      </c>
      <c r="N7364">
        <v>7147.0775141000004</v>
      </c>
    </row>
    <row r="7365" spans="6:14" x14ac:dyDescent="0.35">
      <c r="F7365" t="s">
        <v>7400</v>
      </c>
      <c r="G7365">
        <v>2020</v>
      </c>
      <c r="H7365" t="s">
        <v>33</v>
      </c>
      <c r="I7365" t="s">
        <v>49</v>
      </c>
      <c r="J7365" t="s">
        <v>5</v>
      </c>
      <c r="K7365" t="s">
        <v>67</v>
      </c>
      <c r="L7365" t="s">
        <v>3</v>
      </c>
      <c r="M7365" t="s">
        <v>29</v>
      </c>
      <c r="N7365">
        <v>14.028030000000001</v>
      </c>
    </row>
    <row r="7366" spans="6:14" x14ac:dyDescent="0.35">
      <c r="F7366" t="s">
        <v>7401</v>
      </c>
      <c r="G7366">
        <v>2020</v>
      </c>
      <c r="H7366" t="s">
        <v>33</v>
      </c>
      <c r="I7366" t="s">
        <v>49</v>
      </c>
      <c r="J7366" t="s">
        <v>5</v>
      </c>
      <c r="K7366" t="s">
        <v>67</v>
      </c>
      <c r="L7366" t="s">
        <v>3</v>
      </c>
      <c r="M7366" t="s">
        <v>6</v>
      </c>
      <c r="N7366">
        <v>2.649</v>
      </c>
    </row>
    <row r="7367" spans="6:14" x14ac:dyDescent="0.35">
      <c r="F7367" t="s">
        <v>7402</v>
      </c>
      <c r="G7367">
        <v>2020</v>
      </c>
      <c r="H7367" t="s">
        <v>33</v>
      </c>
      <c r="I7367" t="s">
        <v>49</v>
      </c>
      <c r="J7367" t="s">
        <v>5</v>
      </c>
      <c r="K7367" t="s">
        <v>67</v>
      </c>
      <c r="L7367" t="s">
        <v>7</v>
      </c>
      <c r="M7367" t="s">
        <v>10</v>
      </c>
      <c r="N7367">
        <v>2.649</v>
      </c>
    </row>
    <row r="7368" spans="6:14" x14ac:dyDescent="0.35">
      <c r="F7368" t="s">
        <v>7403</v>
      </c>
      <c r="G7368">
        <v>2020</v>
      </c>
      <c r="H7368" t="s">
        <v>33</v>
      </c>
      <c r="I7368" t="s">
        <v>49</v>
      </c>
      <c r="J7368" t="s">
        <v>5</v>
      </c>
      <c r="K7368" t="s">
        <v>67</v>
      </c>
      <c r="L7368" t="s">
        <v>7</v>
      </c>
      <c r="M7368" t="s">
        <v>15</v>
      </c>
      <c r="N7368">
        <v>7.9171329999999998</v>
      </c>
    </row>
    <row r="7369" spans="6:14" x14ac:dyDescent="0.35">
      <c r="F7369" t="s">
        <v>7404</v>
      </c>
      <c r="G7369">
        <v>2020</v>
      </c>
      <c r="H7369" t="s">
        <v>33</v>
      </c>
      <c r="I7369" t="s">
        <v>49</v>
      </c>
      <c r="J7369" t="s">
        <v>5</v>
      </c>
      <c r="K7369" t="s">
        <v>67</v>
      </c>
      <c r="L7369" t="s">
        <v>7</v>
      </c>
      <c r="M7369" t="s">
        <v>34</v>
      </c>
      <c r="N7369">
        <v>70.13</v>
      </c>
    </row>
    <row r="7370" spans="6:14" x14ac:dyDescent="0.35">
      <c r="F7370" t="s">
        <v>7405</v>
      </c>
      <c r="G7370">
        <v>2020</v>
      </c>
      <c r="H7370" t="s">
        <v>33</v>
      </c>
      <c r="I7370" t="s">
        <v>49</v>
      </c>
      <c r="J7370" t="s">
        <v>5</v>
      </c>
      <c r="K7370" t="s">
        <v>67</v>
      </c>
      <c r="L7370" t="s">
        <v>7</v>
      </c>
      <c r="M7370" t="s">
        <v>31</v>
      </c>
      <c r="N7370">
        <v>1469.7205630000001</v>
      </c>
    </row>
    <row r="7371" spans="6:14" x14ac:dyDescent="0.35">
      <c r="F7371" t="s">
        <v>7406</v>
      </c>
      <c r="G7371">
        <v>2020</v>
      </c>
      <c r="H7371" t="s">
        <v>33</v>
      </c>
      <c r="I7371" t="s">
        <v>49</v>
      </c>
      <c r="J7371" t="s">
        <v>5</v>
      </c>
      <c r="K7371" t="s">
        <v>67</v>
      </c>
      <c r="L7371" t="s">
        <v>7</v>
      </c>
      <c r="M7371" t="s">
        <v>32</v>
      </c>
      <c r="N7371">
        <v>22.486899999999999</v>
      </c>
    </row>
    <row r="7372" spans="6:14" x14ac:dyDescent="0.35">
      <c r="F7372" t="s">
        <v>7407</v>
      </c>
      <c r="G7372">
        <v>2020</v>
      </c>
      <c r="H7372" t="s">
        <v>33</v>
      </c>
      <c r="I7372" t="s">
        <v>49</v>
      </c>
      <c r="J7372" t="s">
        <v>5</v>
      </c>
      <c r="K7372" t="s">
        <v>68</v>
      </c>
      <c r="L7372" t="s">
        <v>3</v>
      </c>
      <c r="M7372" t="s">
        <v>4</v>
      </c>
      <c r="N7372">
        <v>424.95977299999998</v>
      </c>
    </row>
    <row r="7373" spans="6:14" x14ac:dyDescent="0.35">
      <c r="F7373" t="s">
        <v>7408</v>
      </c>
      <c r="G7373">
        <v>2020</v>
      </c>
      <c r="H7373" t="s">
        <v>33</v>
      </c>
      <c r="I7373" t="s">
        <v>49</v>
      </c>
      <c r="J7373" t="s">
        <v>5</v>
      </c>
      <c r="K7373" t="s">
        <v>68</v>
      </c>
      <c r="L7373" t="s">
        <v>3</v>
      </c>
      <c r="M7373" t="s">
        <v>29</v>
      </c>
      <c r="N7373">
        <v>3.1894</v>
      </c>
    </row>
    <row r="7374" spans="6:14" x14ac:dyDescent="0.35">
      <c r="F7374" t="s">
        <v>7409</v>
      </c>
      <c r="G7374">
        <v>2020</v>
      </c>
      <c r="H7374" t="s">
        <v>33</v>
      </c>
      <c r="I7374" t="s">
        <v>49</v>
      </c>
      <c r="J7374" t="s">
        <v>5</v>
      </c>
      <c r="K7374" t="s">
        <v>68</v>
      </c>
      <c r="L7374" t="s">
        <v>7</v>
      </c>
      <c r="M7374" t="s">
        <v>11</v>
      </c>
      <c r="N7374">
        <v>4.6541063600000001</v>
      </c>
    </row>
    <row r="7375" spans="6:14" x14ac:dyDescent="0.35">
      <c r="F7375" t="s">
        <v>7410</v>
      </c>
      <c r="G7375">
        <v>2020</v>
      </c>
      <c r="H7375" t="s">
        <v>33</v>
      </c>
      <c r="I7375" t="s">
        <v>49</v>
      </c>
      <c r="J7375" t="s">
        <v>5</v>
      </c>
      <c r="K7375" t="s">
        <v>68</v>
      </c>
      <c r="L7375" t="s">
        <v>7</v>
      </c>
      <c r="M7375" t="s">
        <v>14</v>
      </c>
      <c r="N7375">
        <v>6.8643370409999998</v>
      </c>
    </row>
    <row r="7376" spans="6:14" x14ac:dyDescent="0.35">
      <c r="F7376" t="s">
        <v>7411</v>
      </c>
      <c r="G7376">
        <v>2020</v>
      </c>
      <c r="H7376" t="s">
        <v>33</v>
      </c>
      <c r="I7376" t="s">
        <v>49</v>
      </c>
      <c r="J7376" t="s">
        <v>5</v>
      </c>
      <c r="K7376" t="s">
        <v>68</v>
      </c>
      <c r="L7376" t="s">
        <v>7</v>
      </c>
      <c r="M7376" t="s">
        <v>31</v>
      </c>
      <c r="N7376">
        <v>7.8</v>
      </c>
    </row>
    <row r="7377" spans="6:14" x14ac:dyDescent="0.35">
      <c r="F7377" t="s">
        <v>7412</v>
      </c>
      <c r="G7377">
        <v>2020</v>
      </c>
      <c r="H7377" t="s">
        <v>33</v>
      </c>
      <c r="I7377" t="s">
        <v>49</v>
      </c>
      <c r="J7377" t="s">
        <v>45</v>
      </c>
      <c r="K7377" t="s">
        <v>68</v>
      </c>
      <c r="L7377" t="s">
        <v>3</v>
      </c>
      <c r="M7377" t="s">
        <v>4</v>
      </c>
      <c r="N7377">
        <v>1200</v>
      </c>
    </row>
    <row r="7378" spans="6:14" x14ac:dyDescent="0.35">
      <c r="F7378" t="s">
        <v>7413</v>
      </c>
      <c r="G7378">
        <v>2020</v>
      </c>
      <c r="H7378" t="s">
        <v>33</v>
      </c>
      <c r="I7378" t="s">
        <v>49</v>
      </c>
      <c r="J7378" t="s">
        <v>45</v>
      </c>
      <c r="K7378" t="s">
        <v>68</v>
      </c>
      <c r="L7378" t="s">
        <v>7</v>
      </c>
      <c r="M7378" t="s">
        <v>14</v>
      </c>
      <c r="N7378">
        <v>3.25</v>
      </c>
    </row>
    <row r="7379" spans="6:14" x14ac:dyDescent="0.35">
      <c r="F7379" t="s">
        <v>7414</v>
      </c>
      <c r="G7379">
        <v>2020</v>
      </c>
      <c r="H7379" t="s">
        <v>33</v>
      </c>
      <c r="I7379" t="s">
        <v>48</v>
      </c>
      <c r="J7379" t="s">
        <v>9</v>
      </c>
      <c r="K7379" t="s">
        <v>67</v>
      </c>
      <c r="L7379" t="s">
        <v>7</v>
      </c>
      <c r="M7379" t="s">
        <v>14</v>
      </c>
      <c r="N7379">
        <v>9.8629455708240652</v>
      </c>
    </row>
    <row r="7380" spans="6:14" x14ac:dyDescent="0.35">
      <c r="F7380" t="s">
        <v>7415</v>
      </c>
      <c r="G7380">
        <v>2020</v>
      </c>
      <c r="H7380" t="s">
        <v>33</v>
      </c>
      <c r="I7380" t="s">
        <v>48</v>
      </c>
      <c r="J7380" t="s">
        <v>9</v>
      </c>
      <c r="K7380" t="s">
        <v>67</v>
      </c>
      <c r="L7380" t="s">
        <v>7</v>
      </c>
      <c r="M7380" t="s">
        <v>15</v>
      </c>
      <c r="N7380">
        <v>14854.204850000002</v>
      </c>
    </row>
    <row r="7381" spans="6:14" x14ac:dyDescent="0.35">
      <c r="F7381" t="s">
        <v>7416</v>
      </c>
      <c r="G7381">
        <v>2020</v>
      </c>
      <c r="H7381" t="s">
        <v>33</v>
      </c>
      <c r="I7381" t="s">
        <v>48</v>
      </c>
      <c r="J7381" t="s">
        <v>9</v>
      </c>
      <c r="K7381" t="s">
        <v>68</v>
      </c>
      <c r="L7381" t="s">
        <v>7</v>
      </c>
      <c r="M7381" t="s">
        <v>14</v>
      </c>
      <c r="N7381">
        <v>1980.5940460863953</v>
      </c>
    </row>
    <row r="7382" spans="6:14" x14ac:dyDescent="0.35">
      <c r="F7382" t="s">
        <v>7417</v>
      </c>
      <c r="G7382">
        <v>2020</v>
      </c>
      <c r="H7382" t="s">
        <v>33</v>
      </c>
      <c r="I7382" t="s">
        <v>48</v>
      </c>
      <c r="J7382" t="s">
        <v>5</v>
      </c>
      <c r="K7382" t="s">
        <v>67</v>
      </c>
      <c r="L7382" t="s">
        <v>3</v>
      </c>
      <c r="M7382" t="s">
        <v>12</v>
      </c>
      <c r="N7382">
        <v>16232.277091032098</v>
      </c>
    </row>
    <row r="7383" spans="6:14" x14ac:dyDescent="0.35">
      <c r="F7383" t="s">
        <v>7418</v>
      </c>
      <c r="G7383">
        <v>2020</v>
      </c>
      <c r="H7383" t="s">
        <v>33</v>
      </c>
      <c r="I7383" t="s">
        <v>48</v>
      </c>
      <c r="J7383" t="s">
        <v>5</v>
      </c>
      <c r="K7383" t="s">
        <v>67</v>
      </c>
      <c r="L7383" t="s">
        <v>3</v>
      </c>
      <c r="M7383" t="s">
        <v>4</v>
      </c>
      <c r="N7383">
        <v>82.833200000000005</v>
      </c>
    </row>
    <row r="7384" spans="6:14" x14ac:dyDescent="0.35">
      <c r="F7384" t="s">
        <v>7419</v>
      </c>
      <c r="G7384">
        <v>2020</v>
      </c>
      <c r="H7384" t="s">
        <v>33</v>
      </c>
      <c r="I7384" t="s">
        <v>48</v>
      </c>
      <c r="J7384" t="s">
        <v>5</v>
      </c>
      <c r="K7384" t="s">
        <v>67</v>
      </c>
      <c r="L7384" t="s">
        <v>3</v>
      </c>
      <c r="M7384" t="s">
        <v>29</v>
      </c>
      <c r="N7384">
        <v>163.95923999999999</v>
      </c>
    </row>
    <row r="7385" spans="6:14" x14ac:dyDescent="0.35">
      <c r="F7385" t="s">
        <v>7420</v>
      </c>
      <c r="G7385">
        <v>2020</v>
      </c>
      <c r="H7385" t="s">
        <v>33</v>
      </c>
      <c r="I7385" t="s">
        <v>48</v>
      </c>
      <c r="J7385" t="s">
        <v>5</v>
      </c>
      <c r="K7385" t="s">
        <v>67</v>
      </c>
      <c r="L7385" t="s">
        <v>7</v>
      </c>
      <c r="M7385" t="s">
        <v>8</v>
      </c>
      <c r="N7385">
        <v>64</v>
      </c>
    </row>
    <row r="7386" spans="6:14" x14ac:dyDescent="0.35">
      <c r="F7386" t="s">
        <v>7421</v>
      </c>
      <c r="G7386">
        <v>2020</v>
      </c>
      <c r="H7386" t="s">
        <v>33</v>
      </c>
      <c r="I7386" t="s">
        <v>48</v>
      </c>
      <c r="J7386" t="s">
        <v>5</v>
      </c>
      <c r="K7386" t="s">
        <v>67</v>
      </c>
      <c r="L7386" t="s">
        <v>7</v>
      </c>
      <c r="M7386" t="s">
        <v>14</v>
      </c>
      <c r="N7386">
        <v>21.112253179381646</v>
      </c>
    </row>
    <row r="7387" spans="6:14" x14ac:dyDescent="0.35">
      <c r="F7387" t="s">
        <v>7422</v>
      </c>
      <c r="G7387">
        <v>2020</v>
      </c>
      <c r="H7387" t="s">
        <v>33</v>
      </c>
      <c r="I7387" t="s">
        <v>48</v>
      </c>
      <c r="J7387" t="s">
        <v>5</v>
      </c>
      <c r="K7387" t="s">
        <v>67</v>
      </c>
      <c r="L7387" t="s">
        <v>7</v>
      </c>
      <c r="M7387" t="s">
        <v>15</v>
      </c>
      <c r="N7387">
        <v>66734.830755500006</v>
      </c>
    </row>
    <row r="7388" spans="6:14" x14ac:dyDescent="0.35">
      <c r="F7388" t="s">
        <v>7423</v>
      </c>
      <c r="G7388">
        <v>2020</v>
      </c>
      <c r="H7388" t="s">
        <v>33</v>
      </c>
      <c r="I7388" t="s">
        <v>48</v>
      </c>
      <c r="J7388" t="s">
        <v>5</v>
      </c>
      <c r="K7388" t="s">
        <v>67</v>
      </c>
      <c r="L7388" t="s">
        <v>7</v>
      </c>
      <c r="M7388" t="s">
        <v>31</v>
      </c>
      <c r="N7388">
        <v>3.7166730000000001</v>
      </c>
    </row>
    <row r="7389" spans="6:14" x14ac:dyDescent="0.35">
      <c r="F7389" t="s">
        <v>7424</v>
      </c>
      <c r="G7389">
        <v>2020</v>
      </c>
      <c r="H7389" t="s">
        <v>33</v>
      </c>
      <c r="I7389" t="s">
        <v>48</v>
      </c>
      <c r="J7389" t="s">
        <v>5</v>
      </c>
      <c r="K7389" t="s">
        <v>67</v>
      </c>
      <c r="L7389" t="s">
        <v>7</v>
      </c>
      <c r="M7389" t="s">
        <v>32</v>
      </c>
      <c r="N7389">
        <v>8781.597032488291</v>
      </c>
    </row>
    <row r="7390" spans="6:14" x14ac:dyDescent="0.35">
      <c r="F7390" t="s">
        <v>7425</v>
      </c>
      <c r="G7390">
        <v>2020</v>
      </c>
      <c r="H7390" t="s">
        <v>33</v>
      </c>
      <c r="I7390" t="s">
        <v>48</v>
      </c>
      <c r="J7390" t="s">
        <v>5</v>
      </c>
      <c r="K7390" t="s">
        <v>68</v>
      </c>
      <c r="L7390" t="s">
        <v>3</v>
      </c>
      <c r="M7390" t="s">
        <v>12</v>
      </c>
      <c r="N7390">
        <v>383.88108499999998</v>
      </c>
    </row>
    <row r="7391" spans="6:14" x14ac:dyDescent="0.35">
      <c r="F7391" t="s">
        <v>7426</v>
      </c>
      <c r="G7391">
        <v>2020</v>
      </c>
      <c r="H7391" t="s">
        <v>33</v>
      </c>
      <c r="I7391" t="s">
        <v>48</v>
      </c>
      <c r="J7391" t="s">
        <v>5</v>
      </c>
      <c r="K7391" t="s">
        <v>68</v>
      </c>
      <c r="L7391" t="s">
        <v>3</v>
      </c>
      <c r="M7391" t="s">
        <v>4</v>
      </c>
      <c r="N7391">
        <v>59.819760000000002</v>
      </c>
    </row>
    <row r="7392" spans="6:14" x14ac:dyDescent="0.35">
      <c r="F7392" t="s">
        <v>7427</v>
      </c>
      <c r="G7392">
        <v>2020</v>
      </c>
      <c r="H7392" t="s">
        <v>33</v>
      </c>
      <c r="I7392" t="s">
        <v>48</v>
      </c>
      <c r="J7392" t="s">
        <v>5</v>
      </c>
      <c r="K7392" t="s">
        <v>68</v>
      </c>
      <c r="L7392" t="s">
        <v>3</v>
      </c>
      <c r="M7392" t="s">
        <v>16</v>
      </c>
      <c r="N7392">
        <v>58.055700000000002</v>
      </c>
    </row>
    <row r="7393" spans="6:14" x14ac:dyDescent="0.35">
      <c r="F7393" t="s">
        <v>7428</v>
      </c>
      <c r="G7393">
        <v>2020</v>
      </c>
      <c r="H7393" t="s">
        <v>33</v>
      </c>
      <c r="I7393" t="s">
        <v>48</v>
      </c>
      <c r="J7393" t="s">
        <v>5</v>
      </c>
      <c r="K7393" t="s">
        <v>68</v>
      </c>
      <c r="L7393" t="s">
        <v>3</v>
      </c>
      <c r="M7393" t="s">
        <v>29</v>
      </c>
      <c r="N7393">
        <v>32.641819999999996</v>
      </c>
    </row>
    <row r="7394" spans="6:14" x14ac:dyDescent="0.35">
      <c r="F7394" t="s">
        <v>7429</v>
      </c>
      <c r="G7394">
        <v>2020</v>
      </c>
      <c r="H7394" t="s">
        <v>33</v>
      </c>
      <c r="I7394" t="s">
        <v>48</v>
      </c>
      <c r="J7394" t="s">
        <v>5</v>
      </c>
      <c r="K7394" t="s">
        <v>68</v>
      </c>
      <c r="L7394" t="s">
        <v>7</v>
      </c>
      <c r="M7394" t="s">
        <v>8</v>
      </c>
      <c r="N7394">
        <v>174.21695</v>
      </c>
    </row>
    <row r="7395" spans="6:14" x14ac:dyDescent="0.35">
      <c r="F7395" t="s">
        <v>7430</v>
      </c>
      <c r="G7395">
        <v>2020</v>
      </c>
      <c r="H7395" t="s">
        <v>33</v>
      </c>
      <c r="I7395" t="s">
        <v>48</v>
      </c>
      <c r="J7395" t="s">
        <v>5</v>
      </c>
      <c r="K7395" t="s">
        <v>68</v>
      </c>
      <c r="L7395" t="s">
        <v>7</v>
      </c>
      <c r="M7395" t="s">
        <v>14</v>
      </c>
      <c r="N7395">
        <v>2037.7354314864488</v>
      </c>
    </row>
    <row r="7396" spans="6:14" x14ac:dyDescent="0.35">
      <c r="F7396" t="s">
        <v>7431</v>
      </c>
      <c r="G7396">
        <v>2020</v>
      </c>
      <c r="H7396" t="s">
        <v>33</v>
      </c>
      <c r="I7396" t="s">
        <v>48</v>
      </c>
      <c r="J7396" t="s">
        <v>5</v>
      </c>
      <c r="K7396" t="s">
        <v>68</v>
      </c>
      <c r="L7396" t="s">
        <v>7</v>
      </c>
      <c r="M7396" t="s">
        <v>15</v>
      </c>
      <c r="N7396">
        <v>12480.213</v>
      </c>
    </row>
    <row r="7397" spans="6:14" x14ac:dyDescent="0.35">
      <c r="F7397" t="s">
        <v>7432</v>
      </c>
      <c r="G7397">
        <v>2020</v>
      </c>
      <c r="H7397" t="s">
        <v>33</v>
      </c>
      <c r="I7397" t="s">
        <v>48</v>
      </c>
      <c r="J7397" t="s">
        <v>5</v>
      </c>
      <c r="K7397" t="s">
        <v>68</v>
      </c>
      <c r="L7397" t="s">
        <v>7</v>
      </c>
      <c r="M7397" t="s">
        <v>32</v>
      </c>
      <c r="N7397">
        <v>124.454435</v>
      </c>
    </row>
    <row r="7398" spans="6:14" x14ac:dyDescent="0.35">
      <c r="F7398" t="s">
        <v>7433</v>
      </c>
      <c r="G7398">
        <v>2020</v>
      </c>
      <c r="H7398" t="s">
        <v>33</v>
      </c>
      <c r="I7398" t="s">
        <v>48</v>
      </c>
      <c r="J7398" t="s">
        <v>45</v>
      </c>
      <c r="K7398" t="s">
        <v>67</v>
      </c>
      <c r="L7398" t="s">
        <v>7</v>
      </c>
      <c r="M7398" t="s">
        <v>14</v>
      </c>
      <c r="N7398">
        <v>1.6788976590775698E-5</v>
      </c>
    </row>
    <row r="7399" spans="6:14" x14ac:dyDescent="0.35">
      <c r="F7399" t="s">
        <v>7434</v>
      </c>
      <c r="G7399">
        <v>2020</v>
      </c>
      <c r="H7399" t="s">
        <v>33</v>
      </c>
      <c r="I7399" t="s">
        <v>48</v>
      </c>
      <c r="J7399" t="s">
        <v>45</v>
      </c>
      <c r="K7399" t="s">
        <v>68</v>
      </c>
      <c r="L7399" t="s">
        <v>7</v>
      </c>
      <c r="M7399" t="s">
        <v>14</v>
      </c>
      <c r="N7399">
        <v>0.16710057170716647</v>
      </c>
    </row>
    <row r="7400" spans="6:14" x14ac:dyDescent="0.35">
      <c r="F7400" t="s">
        <v>7435</v>
      </c>
      <c r="G7400">
        <v>2020</v>
      </c>
      <c r="H7400" t="s">
        <v>33</v>
      </c>
      <c r="I7400" t="s">
        <v>6</v>
      </c>
      <c r="J7400" t="s">
        <v>9</v>
      </c>
      <c r="K7400" t="s">
        <v>68</v>
      </c>
      <c r="L7400" t="s">
        <v>7</v>
      </c>
      <c r="M7400" t="s">
        <v>14</v>
      </c>
      <c r="N7400">
        <v>1.099999967</v>
      </c>
    </row>
    <row r="7401" spans="6:14" x14ac:dyDescent="0.35">
      <c r="F7401" t="s">
        <v>7436</v>
      </c>
      <c r="G7401">
        <v>2020</v>
      </c>
      <c r="H7401" t="s">
        <v>33</v>
      </c>
      <c r="I7401" t="s">
        <v>6</v>
      </c>
      <c r="J7401" t="s">
        <v>5</v>
      </c>
      <c r="K7401" t="s">
        <v>68</v>
      </c>
      <c r="L7401" t="s">
        <v>7</v>
      </c>
      <c r="M7401" t="s">
        <v>14</v>
      </c>
      <c r="N7401">
        <v>1.386230152</v>
      </c>
    </row>
    <row r="7402" spans="6:14" x14ac:dyDescent="0.35">
      <c r="F7402" t="s">
        <v>7437</v>
      </c>
      <c r="G7402">
        <v>2020</v>
      </c>
      <c r="H7402" t="s">
        <v>33</v>
      </c>
      <c r="I7402" t="s">
        <v>6</v>
      </c>
      <c r="J7402" t="s">
        <v>45</v>
      </c>
      <c r="K7402" t="s">
        <v>68</v>
      </c>
      <c r="L7402" t="s">
        <v>7</v>
      </c>
      <c r="M7402" t="s">
        <v>8</v>
      </c>
      <c r="N7402">
        <v>0.94723000000000002</v>
      </c>
    </row>
    <row r="7403" spans="6:14" x14ac:dyDescent="0.35">
      <c r="F7403" t="s">
        <v>7438</v>
      </c>
      <c r="G7403">
        <v>2020</v>
      </c>
      <c r="H7403" t="s">
        <v>35</v>
      </c>
      <c r="I7403" t="s">
        <v>46</v>
      </c>
      <c r="J7403" t="s">
        <v>5</v>
      </c>
      <c r="K7403" t="s">
        <v>67</v>
      </c>
      <c r="L7403" t="s">
        <v>3</v>
      </c>
      <c r="M7403" t="s">
        <v>12</v>
      </c>
      <c r="N7403">
        <v>3573.131827788276</v>
      </c>
    </row>
    <row r="7404" spans="6:14" x14ac:dyDescent="0.35">
      <c r="F7404" t="s">
        <v>7439</v>
      </c>
      <c r="G7404">
        <v>2020</v>
      </c>
      <c r="H7404" t="s">
        <v>35</v>
      </c>
      <c r="I7404" t="s">
        <v>46</v>
      </c>
      <c r="J7404" t="s">
        <v>5</v>
      </c>
      <c r="K7404" t="s">
        <v>67</v>
      </c>
      <c r="L7404" t="s">
        <v>3</v>
      </c>
      <c r="M7404" t="s">
        <v>4</v>
      </c>
      <c r="N7404">
        <v>63.631010618901023</v>
      </c>
    </row>
    <row r="7405" spans="6:14" x14ac:dyDescent="0.35">
      <c r="F7405" t="s">
        <v>7440</v>
      </c>
      <c r="G7405">
        <v>2020</v>
      </c>
      <c r="H7405" t="s">
        <v>35</v>
      </c>
      <c r="I7405" t="s">
        <v>46</v>
      </c>
      <c r="J7405" t="s">
        <v>5</v>
      </c>
      <c r="K7405" t="s">
        <v>67</v>
      </c>
      <c r="L7405" t="s">
        <v>3</v>
      </c>
      <c r="M7405" t="s">
        <v>28</v>
      </c>
      <c r="N7405">
        <v>8.4409955867658404</v>
      </c>
    </row>
    <row r="7406" spans="6:14" x14ac:dyDescent="0.35">
      <c r="F7406" t="s">
        <v>7441</v>
      </c>
      <c r="G7406">
        <v>2020</v>
      </c>
      <c r="H7406" t="s">
        <v>35</v>
      </c>
      <c r="I7406" t="s">
        <v>46</v>
      </c>
      <c r="J7406" t="s">
        <v>5</v>
      </c>
      <c r="K7406" t="s">
        <v>67</v>
      </c>
      <c r="L7406" t="s">
        <v>3</v>
      </c>
      <c r="M7406" t="s">
        <v>29</v>
      </c>
      <c r="N7406">
        <v>3.9232154876317207</v>
      </c>
    </row>
    <row r="7407" spans="6:14" x14ac:dyDescent="0.35">
      <c r="F7407" t="s">
        <v>7442</v>
      </c>
      <c r="G7407">
        <v>2020</v>
      </c>
      <c r="H7407" t="s">
        <v>35</v>
      </c>
      <c r="I7407" t="s">
        <v>46</v>
      </c>
      <c r="J7407" t="s">
        <v>5</v>
      </c>
      <c r="K7407" t="s">
        <v>67</v>
      </c>
      <c r="L7407" t="s">
        <v>3</v>
      </c>
      <c r="M7407" t="s">
        <v>6</v>
      </c>
      <c r="N7407">
        <v>33.305345230545072</v>
      </c>
    </row>
    <row r="7408" spans="6:14" x14ac:dyDescent="0.35">
      <c r="F7408" t="s">
        <v>7443</v>
      </c>
      <c r="G7408">
        <v>2020</v>
      </c>
      <c r="H7408" t="s">
        <v>35</v>
      </c>
      <c r="I7408" t="s">
        <v>46</v>
      </c>
      <c r="J7408" t="s">
        <v>5</v>
      </c>
      <c r="K7408" t="s">
        <v>67</v>
      </c>
      <c r="L7408" t="s">
        <v>7</v>
      </c>
      <c r="M7408" t="s">
        <v>10</v>
      </c>
      <c r="N7408">
        <v>15.015321724806411</v>
      </c>
    </row>
    <row r="7409" spans="6:14" x14ac:dyDescent="0.35">
      <c r="F7409" t="s">
        <v>7444</v>
      </c>
      <c r="G7409">
        <v>2020</v>
      </c>
      <c r="H7409" t="s">
        <v>35</v>
      </c>
      <c r="I7409" t="s">
        <v>46</v>
      </c>
      <c r="J7409" t="s">
        <v>5</v>
      </c>
      <c r="K7409" t="s">
        <v>67</v>
      </c>
      <c r="L7409" t="s">
        <v>7</v>
      </c>
      <c r="M7409" t="s">
        <v>32</v>
      </c>
      <c r="N7409">
        <v>668.34571500000004</v>
      </c>
    </row>
    <row r="7410" spans="6:14" x14ac:dyDescent="0.35">
      <c r="F7410" t="s">
        <v>7445</v>
      </c>
      <c r="G7410">
        <v>2020</v>
      </c>
      <c r="H7410" t="s">
        <v>35</v>
      </c>
      <c r="I7410" t="s">
        <v>46</v>
      </c>
      <c r="J7410" t="s">
        <v>5</v>
      </c>
      <c r="K7410" t="s">
        <v>67</v>
      </c>
      <c r="L7410" t="s">
        <v>7</v>
      </c>
      <c r="M7410" t="s">
        <v>6</v>
      </c>
      <c r="N7410">
        <v>2.8093472873690959</v>
      </c>
    </row>
    <row r="7411" spans="6:14" x14ac:dyDescent="0.35">
      <c r="F7411" t="s">
        <v>7446</v>
      </c>
      <c r="G7411">
        <v>2020</v>
      </c>
      <c r="H7411" t="s">
        <v>35</v>
      </c>
      <c r="I7411" t="s">
        <v>47</v>
      </c>
      <c r="J7411" t="s">
        <v>5</v>
      </c>
      <c r="K7411" t="s">
        <v>67</v>
      </c>
      <c r="L7411" t="s">
        <v>3</v>
      </c>
      <c r="M7411" t="s">
        <v>12</v>
      </c>
      <c r="N7411">
        <v>11.369407623546941</v>
      </c>
    </row>
    <row r="7412" spans="6:14" x14ac:dyDescent="0.35">
      <c r="F7412" t="s">
        <v>7447</v>
      </c>
      <c r="G7412">
        <v>2020</v>
      </c>
      <c r="H7412" t="s">
        <v>35</v>
      </c>
      <c r="I7412" t="s">
        <v>47</v>
      </c>
      <c r="J7412" t="s">
        <v>5</v>
      </c>
      <c r="K7412" t="s">
        <v>67</v>
      </c>
      <c r="L7412" t="s">
        <v>3</v>
      </c>
      <c r="M7412" t="s">
        <v>4</v>
      </c>
      <c r="N7412">
        <v>3948.7847741223859</v>
      </c>
    </row>
    <row r="7413" spans="6:14" x14ac:dyDescent="0.35">
      <c r="F7413" t="s">
        <v>7448</v>
      </c>
      <c r="G7413">
        <v>2020</v>
      </c>
      <c r="H7413" t="s">
        <v>35</v>
      </c>
      <c r="I7413" t="s">
        <v>47</v>
      </c>
      <c r="J7413" t="s">
        <v>5</v>
      </c>
      <c r="K7413" t="s">
        <v>67</v>
      </c>
      <c r="L7413" t="s">
        <v>3</v>
      </c>
      <c r="M7413" t="s">
        <v>28</v>
      </c>
      <c r="N7413">
        <v>2370.7877395371856</v>
      </c>
    </row>
    <row r="7414" spans="6:14" x14ac:dyDescent="0.35">
      <c r="F7414" t="s">
        <v>7449</v>
      </c>
      <c r="G7414">
        <v>2020</v>
      </c>
      <c r="H7414" t="s">
        <v>35</v>
      </c>
      <c r="I7414" t="s">
        <v>47</v>
      </c>
      <c r="J7414" t="s">
        <v>5</v>
      </c>
      <c r="K7414" t="s">
        <v>67</v>
      </c>
      <c r="L7414" t="s">
        <v>3</v>
      </c>
      <c r="M7414" t="s">
        <v>29</v>
      </c>
      <c r="N7414">
        <v>1.6813780661278801</v>
      </c>
    </row>
    <row r="7415" spans="6:14" x14ac:dyDescent="0.35">
      <c r="F7415" t="s">
        <v>7450</v>
      </c>
      <c r="G7415">
        <v>2020</v>
      </c>
      <c r="H7415" t="s">
        <v>35</v>
      </c>
      <c r="I7415" t="s">
        <v>47</v>
      </c>
      <c r="J7415" t="s">
        <v>5</v>
      </c>
      <c r="K7415" t="s">
        <v>67</v>
      </c>
      <c r="L7415" t="s">
        <v>3</v>
      </c>
      <c r="M7415" t="s">
        <v>6</v>
      </c>
      <c r="N7415">
        <v>14.273719384519314</v>
      </c>
    </row>
    <row r="7416" spans="6:14" x14ac:dyDescent="0.35">
      <c r="F7416" t="s">
        <v>7451</v>
      </c>
      <c r="G7416">
        <v>2020</v>
      </c>
      <c r="H7416" t="s">
        <v>35</v>
      </c>
      <c r="I7416" t="s">
        <v>47</v>
      </c>
      <c r="J7416" t="s">
        <v>5</v>
      </c>
      <c r="K7416" t="s">
        <v>67</v>
      </c>
      <c r="L7416" t="s">
        <v>7</v>
      </c>
      <c r="M7416" t="s">
        <v>10</v>
      </c>
      <c r="N7416">
        <v>67.808478882059887</v>
      </c>
    </row>
    <row r="7417" spans="6:14" x14ac:dyDescent="0.35">
      <c r="F7417" t="s">
        <v>7452</v>
      </c>
      <c r="G7417">
        <v>2020</v>
      </c>
      <c r="H7417" t="s">
        <v>35</v>
      </c>
      <c r="I7417" t="s">
        <v>47</v>
      </c>
      <c r="J7417" t="s">
        <v>5</v>
      </c>
      <c r="K7417" t="s">
        <v>67</v>
      </c>
      <c r="L7417" t="s">
        <v>7</v>
      </c>
      <c r="M7417" t="s">
        <v>31</v>
      </c>
      <c r="N7417">
        <v>46.473050000000001</v>
      </c>
    </row>
    <row r="7418" spans="6:14" x14ac:dyDescent="0.35">
      <c r="F7418" t="s">
        <v>7453</v>
      </c>
      <c r="G7418">
        <v>2020</v>
      </c>
      <c r="H7418" t="s">
        <v>35</v>
      </c>
      <c r="I7418" t="s">
        <v>47</v>
      </c>
      <c r="J7418" t="s">
        <v>5</v>
      </c>
      <c r="K7418" t="s">
        <v>67</v>
      </c>
      <c r="L7418" t="s">
        <v>7</v>
      </c>
      <c r="M7418" t="s">
        <v>6</v>
      </c>
      <c r="N7418">
        <v>1.2040059803010412</v>
      </c>
    </row>
    <row r="7419" spans="6:14" x14ac:dyDescent="0.35">
      <c r="F7419" t="s">
        <v>7454</v>
      </c>
      <c r="G7419">
        <v>2020</v>
      </c>
      <c r="H7419" t="s">
        <v>35</v>
      </c>
      <c r="I7419" t="s">
        <v>47</v>
      </c>
      <c r="J7419" t="s">
        <v>5</v>
      </c>
      <c r="K7419" t="s">
        <v>68</v>
      </c>
      <c r="L7419" t="s">
        <v>3</v>
      </c>
      <c r="M7419" t="s">
        <v>12</v>
      </c>
      <c r="N7419">
        <v>27.961179999999999</v>
      </c>
    </row>
    <row r="7420" spans="6:14" x14ac:dyDescent="0.35">
      <c r="F7420" t="s">
        <v>7455</v>
      </c>
      <c r="G7420">
        <v>2020</v>
      </c>
      <c r="H7420" t="s">
        <v>35</v>
      </c>
      <c r="I7420" t="s">
        <v>47</v>
      </c>
      <c r="J7420" t="s">
        <v>5</v>
      </c>
      <c r="K7420" t="s">
        <v>68</v>
      </c>
      <c r="L7420" t="s">
        <v>3</v>
      </c>
      <c r="M7420" t="s">
        <v>4</v>
      </c>
      <c r="N7420">
        <v>165.05525499999999</v>
      </c>
    </row>
    <row r="7421" spans="6:14" x14ac:dyDescent="0.35">
      <c r="F7421" t="s">
        <v>7456</v>
      </c>
      <c r="G7421">
        <v>2020</v>
      </c>
      <c r="H7421" t="s">
        <v>35</v>
      </c>
      <c r="I7421" t="s">
        <v>47</v>
      </c>
      <c r="J7421" t="s">
        <v>5</v>
      </c>
      <c r="K7421" t="s">
        <v>68</v>
      </c>
      <c r="L7421" t="s">
        <v>3</v>
      </c>
      <c r="M7421" t="s">
        <v>16</v>
      </c>
      <c r="N7421">
        <v>9.8202499999999997</v>
      </c>
    </row>
    <row r="7422" spans="6:14" x14ac:dyDescent="0.35">
      <c r="F7422" t="s">
        <v>7457</v>
      </c>
      <c r="G7422">
        <v>2020</v>
      </c>
      <c r="H7422" t="s">
        <v>35</v>
      </c>
      <c r="I7422" t="s">
        <v>47</v>
      </c>
      <c r="J7422" t="s">
        <v>5</v>
      </c>
      <c r="K7422" t="s">
        <v>68</v>
      </c>
      <c r="L7422" t="s">
        <v>3</v>
      </c>
      <c r="M7422" t="s">
        <v>29</v>
      </c>
      <c r="N7422">
        <v>5.9867400000000002</v>
      </c>
    </row>
    <row r="7423" spans="6:14" x14ac:dyDescent="0.35">
      <c r="F7423" t="s">
        <v>7458</v>
      </c>
      <c r="G7423">
        <v>2020</v>
      </c>
      <c r="H7423" t="s">
        <v>35</v>
      </c>
      <c r="I7423" t="s">
        <v>47</v>
      </c>
      <c r="J7423" t="s">
        <v>5</v>
      </c>
      <c r="K7423" t="s">
        <v>68</v>
      </c>
      <c r="L7423" t="s">
        <v>7</v>
      </c>
      <c r="M7423" t="s">
        <v>31</v>
      </c>
      <c r="N7423">
        <v>10.524570000000001</v>
      </c>
    </row>
    <row r="7424" spans="6:14" x14ac:dyDescent="0.35">
      <c r="F7424" t="s">
        <v>7459</v>
      </c>
      <c r="G7424">
        <v>2020</v>
      </c>
      <c r="H7424" t="s">
        <v>35</v>
      </c>
      <c r="I7424" t="s">
        <v>51</v>
      </c>
      <c r="J7424" t="s">
        <v>9</v>
      </c>
      <c r="K7424" t="s">
        <v>67</v>
      </c>
      <c r="L7424" t="s">
        <v>7</v>
      </c>
      <c r="M7424" t="s">
        <v>14</v>
      </c>
      <c r="N7424">
        <v>2.3818724127576658</v>
      </c>
    </row>
    <row r="7425" spans="6:14" x14ac:dyDescent="0.35">
      <c r="F7425" t="s">
        <v>7460</v>
      </c>
      <c r="G7425">
        <v>2020</v>
      </c>
      <c r="H7425" t="s">
        <v>35</v>
      </c>
      <c r="I7425" t="s">
        <v>51</v>
      </c>
      <c r="J7425" t="s">
        <v>9</v>
      </c>
      <c r="K7425" t="s">
        <v>68</v>
      </c>
      <c r="L7425" t="s">
        <v>3</v>
      </c>
      <c r="M7425" t="s">
        <v>29</v>
      </c>
      <c r="N7425">
        <v>20.611256113817664</v>
      </c>
    </row>
    <row r="7426" spans="6:14" x14ac:dyDescent="0.35">
      <c r="F7426" t="s">
        <v>7461</v>
      </c>
      <c r="G7426">
        <v>2020</v>
      </c>
      <c r="H7426" t="s">
        <v>35</v>
      </c>
      <c r="I7426" t="s">
        <v>51</v>
      </c>
      <c r="J7426" t="s">
        <v>9</v>
      </c>
      <c r="K7426" t="s">
        <v>68</v>
      </c>
      <c r="L7426" t="s">
        <v>7</v>
      </c>
      <c r="M7426" t="s">
        <v>8</v>
      </c>
      <c r="N7426">
        <v>38.337170177826295</v>
      </c>
    </row>
    <row r="7427" spans="6:14" x14ac:dyDescent="0.35">
      <c r="F7427" t="s">
        <v>7462</v>
      </c>
      <c r="G7427">
        <v>2020</v>
      </c>
      <c r="H7427" t="s">
        <v>35</v>
      </c>
      <c r="I7427" t="s">
        <v>51</v>
      </c>
      <c r="J7427" t="s">
        <v>9</v>
      </c>
      <c r="K7427" t="s">
        <v>68</v>
      </c>
      <c r="L7427" t="s">
        <v>7</v>
      </c>
      <c r="M7427" t="s">
        <v>10</v>
      </c>
      <c r="N7427">
        <v>282.68607459095131</v>
      </c>
    </row>
    <row r="7428" spans="6:14" x14ac:dyDescent="0.35">
      <c r="F7428" t="s">
        <v>7463</v>
      </c>
      <c r="G7428">
        <v>2020</v>
      </c>
      <c r="H7428" t="s">
        <v>35</v>
      </c>
      <c r="I7428" t="s">
        <v>51</v>
      </c>
      <c r="J7428" t="s">
        <v>9</v>
      </c>
      <c r="K7428" t="s">
        <v>68</v>
      </c>
      <c r="L7428" t="s">
        <v>7</v>
      </c>
      <c r="M7428" t="s">
        <v>11</v>
      </c>
      <c r="N7428">
        <v>71.137094833945284</v>
      </c>
    </row>
    <row r="7429" spans="6:14" x14ac:dyDescent="0.35">
      <c r="F7429" t="s">
        <v>7464</v>
      </c>
      <c r="G7429">
        <v>2020</v>
      </c>
      <c r="H7429" t="s">
        <v>35</v>
      </c>
      <c r="I7429" t="s">
        <v>51</v>
      </c>
      <c r="J7429" t="s">
        <v>9</v>
      </c>
      <c r="K7429" t="s">
        <v>68</v>
      </c>
      <c r="L7429" t="s">
        <v>7</v>
      </c>
      <c r="M7429" t="s">
        <v>14</v>
      </c>
      <c r="N7429">
        <v>185.29154400724198</v>
      </c>
    </row>
    <row r="7430" spans="6:14" x14ac:dyDescent="0.35">
      <c r="F7430" t="s">
        <v>7465</v>
      </c>
      <c r="G7430">
        <v>2020</v>
      </c>
      <c r="H7430" t="s">
        <v>35</v>
      </c>
      <c r="I7430" t="s">
        <v>51</v>
      </c>
      <c r="J7430" t="s">
        <v>9</v>
      </c>
      <c r="K7430" t="s">
        <v>68</v>
      </c>
      <c r="L7430" t="s">
        <v>7</v>
      </c>
      <c r="M7430" t="s">
        <v>34</v>
      </c>
      <c r="N7430">
        <v>105.94477492877502</v>
      </c>
    </row>
    <row r="7431" spans="6:14" x14ac:dyDescent="0.35">
      <c r="F7431" t="s">
        <v>7466</v>
      </c>
      <c r="G7431">
        <v>2020</v>
      </c>
      <c r="H7431" t="s">
        <v>35</v>
      </c>
      <c r="I7431" t="s">
        <v>51</v>
      </c>
      <c r="J7431" t="s">
        <v>5</v>
      </c>
      <c r="K7431" t="s">
        <v>67</v>
      </c>
      <c r="L7431" t="s">
        <v>7</v>
      </c>
      <c r="M7431" t="s">
        <v>30</v>
      </c>
      <c r="N7431">
        <v>0.05</v>
      </c>
    </row>
    <row r="7432" spans="6:14" x14ac:dyDescent="0.35">
      <c r="F7432" t="s">
        <v>7467</v>
      </c>
      <c r="G7432">
        <v>2020</v>
      </c>
      <c r="H7432" t="s">
        <v>35</v>
      </c>
      <c r="I7432" t="s">
        <v>51</v>
      </c>
      <c r="J7432" t="s">
        <v>5</v>
      </c>
      <c r="K7432" t="s">
        <v>67</v>
      </c>
      <c r="L7432" t="s">
        <v>7</v>
      </c>
      <c r="M7432" t="s">
        <v>10</v>
      </c>
      <c r="N7432">
        <v>3.9699999999999998</v>
      </c>
    </row>
    <row r="7433" spans="6:14" x14ac:dyDescent="0.35">
      <c r="F7433" t="s">
        <v>7468</v>
      </c>
      <c r="G7433">
        <v>2020</v>
      </c>
      <c r="H7433" t="s">
        <v>35</v>
      </c>
      <c r="I7433" t="s">
        <v>51</v>
      </c>
      <c r="J7433" t="s">
        <v>5</v>
      </c>
      <c r="K7433" t="s">
        <v>67</v>
      </c>
      <c r="L7433" t="s">
        <v>7</v>
      </c>
      <c r="M7433" t="s">
        <v>14</v>
      </c>
      <c r="N7433">
        <v>7.3472415413561898E-5</v>
      </c>
    </row>
    <row r="7434" spans="6:14" x14ac:dyDescent="0.35">
      <c r="F7434" t="s">
        <v>7469</v>
      </c>
      <c r="G7434">
        <v>2020</v>
      </c>
      <c r="H7434" t="s">
        <v>35</v>
      </c>
      <c r="I7434" t="s">
        <v>51</v>
      </c>
      <c r="J7434" t="s">
        <v>5</v>
      </c>
      <c r="K7434" t="s">
        <v>67</v>
      </c>
      <c r="L7434" t="s">
        <v>7</v>
      </c>
      <c r="M7434" t="s">
        <v>15</v>
      </c>
      <c r="N7434">
        <v>28.25</v>
      </c>
    </row>
    <row r="7435" spans="6:14" x14ac:dyDescent="0.35">
      <c r="F7435" t="s">
        <v>7470</v>
      </c>
      <c r="G7435">
        <v>2020</v>
      </c>
      <c r="H7435" t="s">
        <v>35</v>
      </c>
      <c r="I7435" t="s">
        <v>51</v>
      </c>
      <c r="J7435" t="s">
        <v>5</v>
      </c>
      <c r="K7435" t="s">
        <v>68</v>
      </c>
      <c r="L7435" t="s">
        <v>3</v>
      </c>
      <c r="M7435" t="s">
        <v>29</v>
      </c>
      <c r="N7435">
        <v>24.760118601307315</v>
      </c>
    </row>
    <row r="7436" spans="6:14" x14ac:dyDescent="0.35">
      <c r="F7436" t="s">
        <v>7471</v>
      </c>
      <c r="G7436">
        <v>2020</v>
      </c>
      <c r="H7436" t="s">
        <v>35</v>
      </c>
      <c r="I7436" t="s">
        <v>51</v>
      </c>
      <c r="J7436" t="s">
        <v>5</v>
      </c>
      <c r="K7436" t="s">
        <v>68</v>
      </c>
      <c r="L7436" t="s">
        <v>7</v>
      </c>
      <c r="M7436" t="s">
        <v>8</v>
      </c>
      <c r="N7436">
        <v>13.137480797841194</v>
      </c>
    </row>
    <row r="7437" spans="6:14" x14ac:dyDescent="0.35">
      <c r="F7437" t="s">
        <v>7472</v>
      </c>
      <c r="G7437">
        <v>2020</v>
      </c>
      <c r="H7437" t="s">
        <v>35</v>
      </c>
      <c r="I7437" t="s">
        <v>51</v>
      </c>
      <c r="J7437" t="s">
        <v>5</v>
      </c>
      <c r="K7437" t="s">
        <v>68</v>
      </c>
      <c r="L7437" t="s">
        <v>7</v>
      </c>
      <c r="M7437" t="s">
        <v>10</v>
      </c>
      <c r="N7437">
        <v>299.35507719127963</v>
      </c>
    </row>
    <row r="7438" spans="6:14" x14ac:dyDescent="0.35">
      <c r="F7438" t="s">
        <v>7473</v>
      </c>
      <c r="G7438">
        <v>2020</v>
      </c>
      <c r="H7438" t="s">
        <v>35</v>
      </c>
      <c r="I7438" t="s">
        <v>51</v>
      </c>
      <c r="J7438" t="s">
        <v>5</v>
      </c>
      <c r="K7438" t="s">
        <v>68</v>
      </c>
      <c r="L7438" t="s">
        <v>7</v>
      </c>
      <c r="M7438" t="s">
        <v>11</v>
      </c>
      <c r="N7438">
        <v>204.87817342</v>
      </c>
    </row>
    <row r="7439" spans="6:14" x14ac:dyDescent="0.35">
      <c r="F7439" t="s">
        <v>7474</v>
      </c>
      <c r="G7439">
        <v>2020</v>
      </c>
      <c r="H7439" t="s">
        <v>35</v>
      </c>
      <c r="I7439" t="s">
        <v>51</v>
      </c>
      <c r="J7439" t="s">
        <v>5</v>
      </c>
      <c r="K7439" t="s">
        <v>68</v>
      </c>
      <c r="L7439" t="s">
        <v>7</v>
      </c>
      <c r="M7439" t="s">
        <v>14</v>
      </c>
      <c r="N7439">
        <v>101.05465905218453</v>
      </c>
    </row>
    <row r="7440" spans="6:14" x14ac:dyDescent="0.35">
      <c r="F7440" t="s">
        <v>7475</v>
      </c>
      <c r="G7440">
        <v>2020</v>
      </c>
      <c r="H7440" t="s">
        <v>35</v>
      </c>
      <c r="I7440" t="s">
        <v>51</v>
      </c>
      <c r="J7440" t="s">
        <v>5</v>
      </c>
      <c r="K7440" t="s">
        <v>68</v>
      </c>
      <c r="L7440" t="s">
        <v>7</v>
      </c>
      <c r="M7440" t="s">
        <v>34</v>
      </c>
      <c r="N7440">
        <v>4.18803418803419</v>
      </c>
    </row>
    <row r="7441" spans="6:14" x14ac:dyDescent="0.35">
      <c r="F7441" t="s">
        <v>7476</v>
      </c>
      <c r="G7441">
        <v>2020</v>
      </c>
      <c r="H7441" t="s">
        <v>35</v>
      </c>
      <c r="I7441" t="s">
        <v>51</v>
      </c>
      <c r="J7441" t="s">
        <v>45</v>
      </c>
      <c r="K7441" t="s">
        <v>68</v>
      </c>
      <c r="L7441" t="s">
        <v>3</v>
      </c>
      <c r="M7441" t="s">
        <v>29</v>
      </c>
      <c r="N7441">
        <v>5.7054959338721867</v>
      </c>
    </row>
    <row r="7442" spans="6:14" x14ac:dyDescent="0.35">
      <c r="F7442" t="s">
        <v>7477</v>
      </c>
      <c r="G7442">
        <v>2020</v>
      </c>
      <c r="H7442" t="s">
        <v>35</v>
      </c>
      <c r="I7442" t="s">
        <v>51</v>
      </c>
      <c r="J7442" t="s">
        <v>45</v>
      </c>
      <c r="K7442" t="s">
        <v>68</v>
      </c>
      <c r="L7442" t="s">
        <v>7</v>
      </c>
      <c r="M7442" t="s">
        <v>8</v>
      </c>
      <c r="N7442">
        <v>6.1261007892051467</v>
      </c>
    </row>
    <row r="7443" spans="6:14" x14ac:dyDescent="0.35">
      <c r="F7443" t="s">
        <v>7478</v>
      </c>
      <c r="G7443">
        <v>2020</v>
      </c>
      <c r="H7443" t="s">
        <v>35</v>
      </c>
      <c r="I7443" t="s">
        <v>51</v>
      </c>
      <c r="J7443" t="s">
        <v>45</v>
      </c>
      <c r="K7443" t="s">
        <v>68</v>
      </c>
      <c r="L7443" t="s">
        <v>7</v>
      </c>
      <c r="M7443" t="s">
        <v>10</v>
      </c>
      <c r="N7443">
        <v>186.90195761138256</v>
      </c>
    </row>
    <row r="7444" spans="6:14" x14ac:dyDescent="0.35">
      <c r="F7444" t="s">
        <v>7479</v>
      </c>
      <c r="G7444">
        <v>2020</v>
      </c>
      <c r="H7444" t="s">
        <v>35</v>
      </c>
      <c r="I7444" t="s">
        <v>51</v>
      </c>
      <c r="J7444" t="s">
        <v>45</v>
      </c>
      <c r="K7444" t="s">
        <v>68</v>
      </c>
      <c r="L7444" t="s">
        <v>7</v>
      </c>
      <c r="M7444" t="s">
        <v>11</v>
      </c>
      <c r="N7444">
        <v>100.27749955699998</v>
      </c>
    </row>
    <row r="7445" spans="6:14" x14ac:dyDescent="0.35">
      <c r="F7445" t="s">
        <v>7480</v>
      </c>
      <c r="G7445">
        <v>2020</v>
      </c>
      <c r="H7445" t="s">
        <v>35</v>
      </c>
      <c r="I7445" t="s">
        <v>51</v>
      </c>
      <c r="J7445" t="s">
        <v>45</v>
      </c>
      <c r="K7445" t="s">
        <v>68</v>
      </c>
      <c r="L7445" t="s">
        <v>7</v>
      </c>
      <c r="M7445" t="s">
        <v>14</v>
      </c>
      <c r="N7445">
        <v>0.14618998857599819</v>
      </c>
    </row>
    <row r="7446" spans="6:14" x14ac:dyDescent="0.35">
      <c r="F7446" t="s">
        <v>7481</v>
      </c>
      <c r="G7446">
        <v>2020</v>
      </c>
      <c r="H7446" t="s">
        <v>35</v>
      </c>
      <c r="I7446" t="s">
        <v>51</v>
      </c>
      <c r="J7446" t="s">
        <v>45</v>
      </c>
      <c r="K7446" t="s">
        <v>68</v>
      </c>
      <c r="L7446" t="s">
        <v>7</v>
      </c>
      <c r="M7446" t="s">
        <v>34</v>
      </c>
      <c r="N7446">
        <v>30.234137752753966</v>
      </c>
    </row>
    <row r="7447" spans="6:14" x14ac:dyDescent="0.35">
      <c r="F7447" t="s">
        <v>7482</v>
      </c>
      <c r="G7447">
        <v>2020</v>
      </c>
      <c r="H7447" t="s">
        <v>35</v>
      </c>
      <c r="I7447" t="s">
        <v>50</v>
      </c>
      <c r="J7447" t="s">
        <v>9</v>
      </c>
      <c r="K7447" t="s">
        <v>67</v>
      </c>
      <c r="L7447" t="s">
        <v>7</v>
      </c>
      <c r="M7447" t="s">
        <v>14</v>
      </c>
      <c r="N7447">
        <v>5.4553809478792736</v>
      </c>
    </row>
    <row r="7448" spans="6:14" x14ac:dyDescent="0.35">
      <c r="F7448" t="s">
        <v>7483</v>
      </c>
      <c r="G7448">
        <v>2020</v>
      </c>
      <c r="H7448" t="s">
        <v>35</v>
      </c>
      <c r="I7448" t="s">
        <v>50</v>
      </c>
      <c r="J7448" t="s">
        <v>9</v>
      </c>
      <c r="K7448" t="s">
        <v>68</v>
      </c>
      <c r="L7448" t="s">
        <v>7</v>
      </c>
      <c r="M7448" t="s">
        <v>8</v>
      </c>
      <c r="N7448">
        <v>384.66818219629641</v>
      </c>
    </row>
    <row r="7449" spans="6:14" x14ac:dyDescent="0.35">
      <c r="F7449" t="s">
        <v>7484</v>
      </c>
      <c r="G7449">
        <v>2020</v>
      </c>
      <c r="H7449" t="s">
        <v>35</v>
      </c>
      <c r="I7449" t="s">
        <v>50</v>
      </c>
      <c r="J7449" t="s">
        <v>9</v>
      </c>
      <c r="K7449" t="s">
        <v>68</v>
      </c>
      <c r="L7449" t="s">
        <v>7</v>
      </c>
      <c r="M7449" t="s">
        <v>14</v>
      </c>
      <c r="N7449">
        <v>1507.6441909405096</v>
      </c>
    </row>
    <row r="7450" spans="6:14" x14ac:dyDescent="0.35">
      <c r="F7450" t="s">
        <v>7485</v>
      </c>
      <c r="G7450">
        <v>2020</v>
      </c>
      <c r="H7450" t="s">
        <v>35</v>
      </c>
      <c r="I7450" t="s">
        <v>50</v>
      </c>
      <c r="J7450" t="s">
        <v>5</v>
      </c>
      <c r="K7450" t="s">
        <v>67</v>
      </c>
      <c r="L7450" t="s">
        <v>7</v>
      </c>
      <c r="M7450" t="s">
        <v>30</v>
      </c>
      <c r="N7450">
        <v>24.66</v>
      </c>
    </row>
    <row r="7451" spans="6:14" x14ac:dyDescent="0.35">
      <c r="F7451" t="s">
        <v>7486</v>
      </c>
      <c r="G7451">
        <v>2020</v>
      </c>
      <c r="H7451" t="s">
        <v>35</v>
      </c>
      <c r="I7451" t="s">
        <v>50</v>
      </c>
      <c r="J7451" t="s">
        <v>5</v>
      </c>
      <c r="K7451" t="s">
        <v>67</v>
      </c>
      <c r="L7451" t="s">
        <v>7</v>
      </c>
      <c r="M7451" t="s">
        <v>14</v>
      </c>
      <c r="N7451">
        <v>3.7352797161640793E-5</v>
      </c>
    </row>
    <row r="7452" spans="6:14" x14ac:dyDescent="0.35">
      <c r="F7452" t="s">
        <v>7487</v>
      </c>
      <c r="G7452">
        <v>2020</v>
      </c>
      <c r="H7452" t="s">
        <v>35</v>
      </c>
      <c r="I7452" t="s">
        <v>50</v>
      </c>
      <c r="J7452" t="s">
        <v>5</v>
      </c>
      <c r="K7452" t="s">
        <v>67</v>
      </c>
      <c r="L7452" t="s">
        <v>7</v>
      </c>
      <c r="M7452" t="s">
        <v>15</v>
      </c>
      <c r="N7452">
        <v>1359.16</v>
      </c>
    </row>
    <row r="7453" spans="6:14" x14ac:dyDescent="0.35">
      <c r="F7453" t="s">
        <v>7488</v>
      </c>
      <c r="G7453">
        <v>2020</v>
      </c>
      <c r="H7453" t="s">
        <v>35</v>
      </c>
      <c r="I7453" t="s">
        <v>50</v>
      </c>
      <c r="J7453" t="s">
        <v>5</v>
      </c>
      <c r="K7453" t="s">
        <v>68</v>
      </c>
      <c r="L7453" t="s">
        <v>7</v>
      </c>
      <c r="M7453" t="s">
        <v>8</v>
      </c>
      <c r="N7453">
        <v>819.57429462361824</v>
      </c>
    </row>
    <row r="7454" spans="6:14" x14ac:dyDescent="0.35">
      <c r="F7454" t="s">
        <v>7489</v>
      </c>
      <c r="G7454">
        <v>2020</v>
      </c>
      <c r="H7454" t="s">
        <v>35</v>
      </c>
      <c r="I7454" t="s">
        <v>50</v>
      </c>
      <c r="J7454" t="s">
        <v>5</v>
      </c>
      <c r="K7454" t="s">
        <v>68</v>
      </c>
      <c r="L7454" t="s">
        <v>7</v>
      </c>
      <c r="M7454" t="s">
        <v>11</v>
      </c>
      <c r="N7454">
        <v>198.4549026</v>
      </c>
    </row>
    <row r="7455" spans="6:14" x14ac:dyDescent="0.35">
      <c r="F7455" t="s">
        <v>7490</v>
      </c>
      <c r="G7455">
        <v>2020</v>
      </c>
      <c r="H7455" t="s">
        <v>35</v>
      </c>
      <c r="I7455" t="s">
        <v>50</v>
      </c>
      <c r="J7455" t="s">
        <v>5</v>
      </c>
      <c r="K7455" t="s">
        <v>68</v>
      </c>
      <c r="L7455" t="s">
        <v>7</v>
      </c>
      <c r="M7455" t="s">
        <v>14</v>
      </c>
      <c r="N7455">
        <v>2021.0651034984026</v>
      </c>
    </row>
    <row r="7456" spans="6:14" x14ac:dyDescent="0.35">
      <c r="F7456" t="s">
        <v>7491</v>
      </c>
      <c r="G7456">
        <v>2020</v>
      </c>
      <c r="H7456" t="s">
        <v>35</v>
      </c>
      <c r="I7456" t="s">
        <v>50</v>
      </c>
      <c r="J7456" t="s">
        <v>45</v>
      </c>
      <c r="K7456" t="s">
        <v>67</v>
      </c>
      <c r="L7456" t="s">
        <v>3</v>
      </c>
      <c r="M7456" t="s">
        <v>12</v>
      </c>
      <c r="N7456">
        <v>0.5988016176161991</v>
      </c>
    </row>
    <row r="7457" spans="6:14" x14ac:dyDescent="0.35">
      <c r="F7457" t="s">
        <v>7492</v>
      </c>
      <c r="G7457">
        <v>2020</v>
      </c>
      <c r="H7457" t="s">
        <v>35</v>
      </c>
      <c r="I7457" t="s">
        <v>50</v>
      </c>
      <c r="J7457" t="s">
        <v>45</v>
      </c>
      <c r="K7457" t="s">
        <v>68</v>
      </c>
      <c r="L7457" t="s">
        <v>7</v>
      </c>
      <c r="M7457" t="s">
        <v>8</v>
      </c>
      <c r="N7457">
        <v>1240.1380811168433</v>
      </c>
    </row>
    <row r="7458" spans="6:14" x14ac:dyDescent="0.35">
      <c r="F7458" t="s">
        <v>7493</v>
      </c>
      <c r="G7458">
        <v>2020</v>
      </c>
      <c r="H7458" t="s">
        <v>35</v>
      </c>
      <c r="I7458" t="s">
        <v>50</v>
      </c>
      <c r="J7458" t="s">
        <v>45</v>
      </c>
      <c r="K7458" t="s">
        <v>68</v>
      </c>
      <c r="L7458" t="s">
        <v>7</v>
      </c>
      <c r="M7458" t="s">
        <v>11</v>
      </c>
      <c r="N7458">
        <v>73.399940600000008</v>
      </c>
    </row>
    <row r="7459" spans="6:14" x14ac:dyDescent="0.35">
      <c r="F7459" t="s">
        <v>7494</v>
      </c>
      <c r="G7459">
        <v>2020</v>
      </c>
      <c r="H7459" t="s">
        <v>35</v>
      </c>
      <c r="I7459" t="s">
        <v>50</v>
      </c>
      <c r="J7459" t="s">
        <v>45</v>
      </c>
      <c r="K7459" t="s">
        <v>68</v>
      </c>
      <c r="L7459" t="s">
        <v>7</v>
      </c>
      <c r="M7459" t="s">
        <v>14</v>
      </c>
      <c r="N7459">
        <v>148.85054555310001</v>
      </c>
    </row>
    <row r="7460" spans="6:14" x14ac:dyDescent="0.35">
      <c r="F7460" t="s">
        <v>7495</v>
      </c>
      <c r="G7460">
        <v>2020</v>
      </c>
      <c r="H7460" t="s">
        <v>35</v>
      </c>
      <c r="I7460" t="s">
        <v>50</v>
      </c>
      <c r="J7460" t="s">
        <v>45</v>
      </c>
      <c r="K7460" t="s">
        <v>68</v>
      </c>
      <c r="L7460" t="s">
        <v>7</v>
      </c>
      <c r="M7460" t="s">
        <v>15</v>
      </c>
      <c r="N7460">
        <v>3.41880341880342</v>
      </c>
    </row>
    <row r="7461" spans="6:14" x14ac:dyDescent="0.35">
      <c r="F7461" t="s">
        <v>7496</v>
      </c>
      <c r="G7461">
        <v>2020</v>
      </c>
      <c r="H7461" t="s">
        <v>35</v>
      </c>
      <c r="I7461" t="s">
        <v>49</v>
      </c>
      <c r="J7461" t="s">
        <v>9</v>
      </c>
      <c r="K7461" t="s">
        <v>67</v>
      </c>
      <c r="L7461" t="s">
        <v>3</v>
      </c>
      <c r="M7461" t="s">
        <v>4</v>
      </c>
      <c r="N7461">
        <v>483.89</v>
      </c>
    </row>
    <row r="7462" spans="6:14" x14ac:dyDescent="0.35">
      <c r="F7462" t="s">
        <v>7497</v>
      </c>
      <c r="G7462">
        <v>2020</v>
      </c>
      <c r="H7462" t="s">
        <v>35</v>
      </c>
      <c r="I7462" t="s">
        <v>49</v>
      </c>
      <c r="J7462" t="s">
        <v>5</v>
      </c>
      <c r="K7462" t="s">
        <v>67</v>
      </c>
      <c r="L7462" t="s">
        <v>3</v>
      </c>
      <c r="M7462" t="s">
        <v>4</v>
      </c>
      <c r="N7462">
        <v>866.95102099999997</v>
      </c>
    </row>
    <row r="7463" spans="6:14" x14ac:dyDescent="0.35">
      <c r="F7463" t="s">
        <v>7498</v>
      </c>
      <c r="G7463">
        <v>2020</v>
      </c>
      <c r="H7463" t="s">
        <v>35</v>
      </c>
      <c r="I7463" t="s">
        <v>49</v>
      </c>
      <c r="J7463" t="s">
        <v>5</v>
      </c>
      <c r="K7463" t="s">
        <v>67</v>
      </c>
      <c r="L7463" t="s">
        <v>7</v>
      </c>
      <c r="M7463" t="s">
        <v>30</v>
      </c>
      <c r="N7463">
        <v>0.25</v>
      </c>
    </row>
    <row r="7464" spans="6:14" x14ac:dyDescent="0.35">
      <c r="F7464" t="s">
        <v>7499</v>
      </c>
      <c r="G7464">
        <v>2020</v>
      </c>
      <c r="H7464" t="s">
        <v>35</v>
      </c>
      <c r="I7464" t="s">
        <v>49</v>
      </c>
      <c r="J7464" t="s">
        <v>5</v>
      </c>
      <c r="K7464" t="s">
        <v>67</v>
      </c>
      <c r="L7464" t="s">
        <v>7</v>
      </c>
      <c r="M7464" t="s">
        <v>15</v>
      </c>
      <c r="N7464">
        <v>11.31</v>
      </c>
    </row>
    <row r="7465" spans="6:14" x14ac:dyDescent="0.35">
      <c r="F7465" t="s">
        <v>7500</v>
      </c>
      <c r="G7465">
        <v>2020</v>
      </c>
      <c r="H7465" t="s">
        <v>35</v>
      </c>
      <c r="I7465" t="s">
        <v>49</v>
      </c>
      <c r="J7465" t="s">
        <v>5</v>
      </c>
      <c r="K7465" t="s">
        <v>67</v>
      </c>
      <c r="L7465" t="s">
        <v>7</v>
      </c>
      <c r="M7465" t="s">
        <v>31</v>
      </c>
      <c r="N7465">
        <v>121.0879</v>
      </c>
    </row>
    <row r="7466" spans="6:14" x14ac:dyDescent="0.35">
      <c r="F7466" t="s">
        <v>7501</v>
      </c>
      <c r="G7466">
        <v>2020</v>
      </c>
      <c r="H7466" t="s">
        <v>35</v>
      </c>
      <c r="I7466" t="s">
        <v>49</v>
      </c>
      <c r="J7466" t="s">
        <v>5</v>
      </c>
      <c r="K7466" t="s">
        <v>68</v>
      </c>
      <c r="L7466" t="s">
        <v>3</v>
      </c>
      <c r="M7466" t="s">
        <v>12</v>
      </c>
      <c r="N7466">
        <v>121.90239000000001</v>
      </c>
    </row>
    <row r="7467" spans="6:14" x14ac:dyDescent="0.35">
      <c r="F7467" t="s">
        <v>7502</v>
      </c>
      <c r="G7467">
        <v>2020</v>
      </c>
      <c r="H7467" t="s">
        <v>35</v>
      </c>
      <c r="I7467" t="s">
        <v>49</v>
      </c>
      <c r="J7467" t="s">
        <v>5</v>
      </c>
      <c r="K7467" t="s">
        <v>68</v>
      </c>
      <c r="L7467" t="s">
        <v>3</v>
      </c>
      <c r="M7467" t="s">
        <v>4</v>
      </c>
      <c r="N7467">
        <v>1637.1714900000002</v>
      </c>
    </row>
    <row r="7468" spans="6:14" x14ac:dyDescent="0.35">
      <c r="F7468" t="s">
        <v>7503</v>
      </c>
      <c r="G7468">
        <v>2020</v>
      </c>
      <c r="H7468" t="s">
        <v>35</v>
      </c>
      <c r="I7468" t="s">
        <v>49</v>
      </c>
      <c r="J7468" t="s">
        <v>5</v>
      </c>
      <c r="K7468" t="s">
        <v>68</v>
      </c>
      <c r="L7468" t="s">
        <v>3</v>
      </c>
      <c r="M7468" t="s">
        <v>16</v>
      </c>
      <c r="N7468">
        <v>195.31163000000001</v>
      </c>
    </row>
    <row r="7469" spans="6:14" x14ac:dyDescent="0.35">
      <c r="F7469" t="s">
        <v>7504</v>
      </c>
      <c r="G7469">
        <v>2020</v>
      </c>
      <c r="H7469" t="s">
        <v>35</v>
      </c>
      <c r="I7469" t="s">
        <v>49</v>
      </c>
      <c r="J7469" t="s">
        <v>5</v>
      </c>
      <c r="K7469" t="s">
        <v>68</v>
      </c>
      <c r="L7469" t="s">
        <v>7</v>
      </c>
      <c r="M7469" t="s">
        <v>10</v>
      </c>
      <c r="N7469">
        <v>8.2050000000000001</v>
      </c>
    </row>
    <row r="7470" spans="6:14" x14ac:dyDescent="0.35">
      <c r="F7470" t="s">
        <v>7505</v>
      </c>
      <c r="G7470">
        <v>2020</v>
      </c>
      <c r="H7470" t="s">
        <v>35</v>
      </c>
      <c r="I7470" t="s">
        <v>49</v>
      </c>
      <c r="J7470" t="s">
        <v>5</v>
      </c>
      <c r="K7470" t="s">
        <v>68</v>
      </c>
      <c r="L7470" t="s">
        <v>7</v>
      </c>
      <c r="M7470" t="s">
        <v>14</v>
      </c>
      <c r="N7470">
        <v>4.4443865193500001</v>
      </c>
    </row>
    <row r="7471" spans="6:14" x14ac:dyDescent="0.35">
      <c r="F7471" t="s">
        <v>7506</v>
      </c>
      <c r="G7471">
        <v>2020</v>
      </c>
      <c r="H7471" t="s">
        <v>35</v>
      </c>
      <c r="I7471" t="s">
        <v>49</v>
      </c>
      <c r="J7471" t="s">
        <v>5</v>
      </c>
      <c r="K7471" t="s">
        <v>68</v>
      </c>
      <c r="L7471" t="s">
        <v>7</v>
      </c>
      <c r="M7471" t="s">
        <v>34</v>
      </c>
      <c r="N7471">
        <v>56.980056980057</v>
      </c>
    </row>
    <row r="7472" spans="6:14" x14ac:dyDescent="0.35">
      <c r="F7472" t="s">
        <v>7507</v>
      </c>
      <c r="G7472">
        <v>2020</v>
      </c>
      <c r="H7472" t="s">
        <v>35</v>
      </c>
      <c r="I7472" t="s">
        <v>49</v>
      </c>
      <c r="J7472" t="s">
        <v>5</v>
      </c>
      <c r="K7472" t="s">
        <v>68</v>
      </c>
      <c r="L7472" t="s">
        <v>7</v>
      </c>
      <c r="M7472" t="s">
        <v>31</v>
      </c>
      <c r="N7472">
        <v>20.528600000000001</v>
      </c>
    </row>
    <row r="7473" spans="6:14" x14ac:dyDescent="0.35">
      <c r="F7473" t="s">
        <v>7508</v>
      </c>
      <c r="G7473">
        <v>2020</v>
      </c>
      <c r="H7473" t="s">
        <v>35</v>
      </c>
      <c r="I7473" t="s">
        <v>49</v>
      </c>
      <c r="J7473" t="s">
        <v>45</v>
      </c>
      <c r="K7473" t="s">
        <v>67</v>
      </c>
      <c r="L7473" t="s">
        <v>3</v>
      </c>
      <c r="M7473" t="s">
        <v>4</v>
      </c>
      <c r="N7473">
        <v>679.52</v>
      </c>
    </row>
    <row r="7474" spans="6:14" x14ac:dyDescent="0.35">
      <c r="F7474" t="s">
        <v>7509</v>
      </c>
      <c r="G7474">
        <v>2020</v>
      </c>
      <c r="H7474" t="s">
        <v>35</v>
      </c>
      <c r="I7474" t="s">
        <v>49</v>
      </c>
      <c r="J7474" t="s">
        <v>45</v>
      </c>
      <c r="K7474" t="s">
        <v>68</v>
      </c>
      <c r="L7474" t="s">
        <v>7</v>
      </c>
      <c r="M7474" t="s">
        <v>34</v>
      </c>
      <c r="N7474">
        <v>27.350427350427399</v>
      </c>
    </row>
    <row r="7475" spans="6:14" x14ac:dyDescent="0.35">
      <c r="F7475" t="s">
        <v>7510</v>
      </c>
      <c r="G7475">
        <v>2020</v>
      </c>
      <c r="H7475" t="s">
        <v>35</v>
      </c>
      <c r="I7475" t="s">
        <v>48</v>
      </c>
      <c r="J7475" t="s">
        <v>9</v>
      </c>
      <c r="K7475" t="s">
        <v>67</v>
      </c>
      <c r="L7475" t="s">
        <v>7</v>
      </c>
      <c r="M7475" t="s">
        <v>14</v>
      </c>
      <c r="N7475">
        <v>17.208435570715107</v>
      </c>
    </row>
    <row r="7476" spans="6:14" x14ac:dyDescent="0.35">
      <c r="F7476" t="s">
        <v>7511</v>
      </c>
      <c r="G7476">
        <v>2020</v>
      </c>
      <c r="H7476" t="s">
        <v>35</v>
      </c>
      <c r="I7476" t="s">
        <v>48</v>
      </c>
      <c r="J7476" t="s">
        <v>9</v>
      </c>
      <c r="K7476" t="s">
        <v>68</v>
      </c>
      <c r="L7476" t="s">
        <v>7</v>
      </c>
      <c r="M7476" t="s">
        <v>14</v>
      </c>
      <c r="N7476">
        <v>1876.5322618834448</v>
      </c>
    </row>
    <row r="7477" spans="6:14" x14ac:dyDescent="0.35">
      <c r="F7477" t="s">
        <v>7512</v>
      </c>
      <c r="G7477">
        <v>2020</v>
      </c>
      <c r="H7477" t="s">
        <v>35</v>
      </c>
      <c r="I7477" t="s">
        <v>48</v>
      </c>
      <c r="J7477" t="s">
        <v>5</v>
      </c>
      <c r="K7477" t="s">
        <v>67</v>
      </c>
      <c r="L7477" t="s">
        <v>3</v>
      </c>
      <c r="M7477" t="s">
        <v>12</v>
      </c>
      <c r="N7477">
        <v>187.83381</v>
      </c>
    </row>
    <row r="7478" spans="6:14" x14ac:dyDescent="0.35">
      <c r="F7478" t="s">
        <v>7513</v>
      </c>
      <c r="G7478">
        <v>2020</v>
      </c>
      <c r="H7478" t="s">
        <v>35</v>
      </c>
      <c r="I7478" t="s">
        <v>48</v>
      </c>
      <c r="J7478" t="s">
        <v>5</v>
      </c>
      <c r="K7478" t="s">
        <v>67</v>
      </c>
      <c r="L7478" t="s">
        <v>3</v>
      </c>
      <c r="M7478" t="s">
        <v>4</v>
      </c>
      <c r="N7478">
        <v>19.145</v>
      </c>
    </row>
    <row r="7479" spans="6:14" x14ac:dyDescent="0.35">
      <c r="F7479" t="s">
        <v>7514</v>
      </c>
      <c r="G7479">
        <v>2020</v>
      </c>
      <c r="H7479" t="s">
        <v>35</v>
      </c>
      <c r="I7479" t="s">
        <v>48</v>
      </c>
      <c r="J7479" t="s">
        <v>5</v>
      </c>
      <c r="K7479" t="s">
        <v>67</v>
      </c>
      <c r="L7479" t="s">
        <v>7</v>
      </c>
      <c r="M7479" t="s">
        <v>14</v>
      </c>
      <c r="N7479">
        <v>13.122256106814486</v>
      </c>
    </row>
    <row r="7480" spans="6:14" x14ac:dyDescent="0.35">
      <c r="F7480" t="s">
        <v>7515</v>
      </c>
      <c r="G7480">
        <v>2020</v>
      </c>
      <c r="H7480" t="s">
        <v>35</v>
      </c>
      <c r="I7480" t="s">
        <v>48</v>
      </c>
      <c r="J7480" t="s">
        <v>5</v>
      </c>
      <c r="K7480" t="s">
        <v>67</v>
      </c>
      <c r="L7480" t="s">
        <v>7</v>
      </c>
      <c r="M7480" t="s">
        <v>15</v>
      </c>
      <c r="N7480">
        <v>59.43</v>
      </c>
    </row>
    <row r="7481" spans="6:14" x14ac:dyDescent="0.35">
      <c r="F7481" t="s">
        <v>7516</v>
      </c>
      <c r="G7481">
        <v>2020</v>
      </c>
      <c r="H7481" t="s">
        <v>35</v>
      </c>
      <c r="I7481" t="s">
        <v>48</v>
      </c>
      <c r="J7481" t="s">
        <v>5</v>
      </c>
      <c r="K7481" t="s">
        <v>67</v>
      </c>
      <c r="L7481" t="s">
        <v>7</v>
      </c>
      <c r="M7481" t="s">
        <v>32</v>
      </c>
      <c r="N7481">
        <v>253.778437</v>
      </c>
    </row>
    <row r="7482" spans="6:14" x14ac:dyDescent="0.35">
      <c r="F7482" t="s">
        <v>7517</v>
      </c>
      <c r="G7482">
        <v>2020</v>
      </c>
      <c r="H7482" t="s">
        <v>35</v>
      </c>
      <c r="I7482" t="s">
        <v>48</v>
      </c>
      <c r="J7482" t="s">
        <v>5</v>
      </c>
      <c r="K7482" t="s">
        <v>68</v>
      </c>
      <c r="L7482" t="s">
        <v>3</v>
      </c>
      <c r="M7482" t="s">
        <v>12</v>
      </c>
      <c r="N7482">
        <v>672.73012300000005</v>
      </c>
    </row>
    <row r="7483" spans="6:14" x14ac:dyDescent="0.35">
      <c r="F7483" t="s">
        <v>7518</v>
      </c>
      <c r="G7483">
        <v>2020</v>
      </c>
      <c r="H7483" t="s">
        <v>35</v>
      </c>
      <c r="I7483" t="s">
        <v>48</v>
      </c>
      <c r="J7483" t="s">
        <v>5</v>
      </c>
      <c r="K7483" t="s">
        <v>68</v>
      </c>
      <c r="L7483" t="s">
        <v>3</v>
      </c>
      <c r="M7483" t="s">
        <v>4</v>
      </c>
      <c r="N7483">
        <v>38.364578999999999</v>
      </c>
    </row>
    <row r="7484" spans="6:14" x14ac:dyDescent="0.35">
      <c r="F7484" t="s">
        <v>7519</v>
      </c>
      <c r="G7484">
        <v>2020</v>
      </c>
      <c r="H7484" t="s">
        <v>35</v>
      </c>
      <c r="I7484" t="s">
        <v>48</v>
      </c>
      <c r="J7484" t="s">
        <v>5</v>
      </c>
      <c r="K7484" t="s">
        <v>68</v>
      </c>
      <c r="L7484" t="s">
        <v>3</v>
      </c>
      <c r="M7484" t="s">
        <v>29</v>
      </c>
      <c r="N7484">
        <v>504.52030000000002</v>
      </c>
    </row>
    <row r="7485" spans="6:14" x14ac:dyDescent="0.35">
      <c r="F7485" t="s">
        <v>7520</v>
      </c>
      <c r="G7485">
        <v>2020</v>
      </c>
      <c r="H7485" t="s">
        <v>35</v>
      </c>
      <c r="I7485" t="s">
        <v>48</v>
      </c>
      <c r="J7485" t="s">
        <v>5</v>
      </c>
      <c r="K7485" t="s">
        <v>68</v>
      </c>
      <c r="L7485" t="s">
        <v>7</v>
      </c>
      <c r="M7485" t="s">
        <v>8</v>
      </c>
      <c r="N7485">
        <v>297.06801999999999</v>
      </c>
    </row>
    <row r="7486" spans="6:14" x14ac:dyDescent="0.35">
      <c r="F7486" t="s">
        <v>7521</v>
      </c>
      <c r="G7486">
        <v>2020</v>
      </c>
      <c r="H7486" t="s">
        <v>35</v>
      </c>
      <c r="I7486" t="s">
        <v>48</v>
      </c>
      <c r="J7486" t="s">
        <v>5</v>
      </c>
      <c r="K7486" t="s">
        <v>68</v>
      </c>
      <c r="L7486" t="s">
        <v>7</v>
      </c>
      <c r="M7486" t="s">
        <v>14</v>
      </c>
      <c r="N7486">
        <v>2228.0700884708112</v>
      </c>
    </row>
    <row r="7487" spans="6:14" x14ac:dyDescent="0.35">
      <c r="F7487" t="s">
        <v>7522</v>
      </c>
      <c r="G7487">
        <v>2020</v>
      </c>
      <c r="H7487" t="s">
        <v>35</v>
      </c>
      <c r="I7487" t="s">
        <v>48</v>
      </c>
      <c r="J7487" t="s">
        <v>5</v>
      </c>
      <c r="K7487" t="s">
        <v>68</v>
      </c>
      <c r="L7487" t="s">
        <v>7</v>
      </c>
      <c r="M7487" t="s">
        <v>15</v>
      </c>
      <c r="N7487">
        <v>161.763656</v>
      </c>
    </row>
    <row r="7488" spans="6:14" x14ac:dyDescent="0.35">
      <c r="F7488" t="s">
        <v>7523</v>
      </c>
      <c r="G7488">
        <v>2020</v>
      </c>
      <c r="H7488" t="s">
        <v>35</v>
      </c>
      <c r="I7488" t="s">
        <v>6</v>
      </c>
      <c r="J7488" t="s">
        <v>9</v>
      </c>
      <c r="K7488" t="s">
        <v>68</v>
      </c>
      <c r="L7488" t="s">
        <v>7</v>
      </c>
      <c r="M7488" t="s">
        <v>14</v>
      </c>
      <c r="N7488">
        <v>1013.45651921771</v>
      </c>
    </row>
    <row r="7489" spans="6:14" x14ac:dyDescent="0.35">
      <c r="F7489" t="s">
        <v>7524</v>
      </c>
      <c r="G7489">
        <v>2020</v>
      </c>
      <c r="H7489" t="s">
        <v>35</v>
      </c>
      <c r="I7489" t="s">
        <v>6</v>
      </c>
      <c r="J7489" t="s">
        <v>5</v>
      </c>
      <c r="K7489" t="s">
        <v>68</v>
      </c>
      <c r="L7489" t="s">
        <v>7</v>
      </c>
      <c r="M7489" t="s">
        <v>14</v>
      </c>
      <c r="N7489">
        <v>1027.3557712006921</v>
      </c>
    </row>
    <row r="7490" spans="6:14" x14ac:dyDescent="0.35">
      <c r="F7490" t="s">
        <v>8315</v>
      </c>
      <c r="G7490">
        <v>2020</v>
      </c>
      <c r="H7490" t="s">
        <v>35</v>
      </c>
      <c r="I7490" t="s">
        <v>6</v>
      </c>
      <c r="J7490" t="s">
        <v>5</v>
      </c>
      <c r="K7490" t="s">
        <v>68</v>
      </c>
      <c r="L7490" t="s">
        <v>7</v>
      </c>
      <c r="M7490" t="s">
        <v>15</v>
      </c>
      <c r="N7490">
        <v>102.70099999999999</v>
      </c>
    </row>
    <row r="7491" spans="6:14" x14ac:dyDescent="0.35">
      <c r="F7491" t="s">
        <v>7525</v>
      </c>
      <c r="G7491">
        <v>2020</v>
      </c>
      <c r="H7491" t="s">
        <v>35</v>
      </c>
      <c r="I7491" t="s">
        <v>6</v>
      </c>
      <c r="J7491" t="s">
        <v>45</v>
      </c>
      <c r="K7491" t="s">
        <v>68</v>
      </c>
      <c r="L7491" t="s">
        <v>7</v>
      </c>
      <c r="M7491" t="s">
        <v>14</v>
      </c>
      <c r="N7491">
        <v>6.6675846818000002</v>
      </c>
    </row>
    <row r="7492" spans="6:14" x14ac:dyDescent="0.35">
      <c r="F7492" t="s">
        <v>8316</v>
      </c>
      <c r="G7492">
        <v>2020</v>
      </c>
      <c r="H7492" t="s">
        <v>35</v>
      </c>
      <c r="I7492" t="s">
        <v>6</v>
      </c>
      <c r="J7492" t="s">
        <v>45</v>
      </c>
      <c r="K7492" t="s">
        <v>68</v>
      </c>
      <c r="L7492" t="s">
        <v>7</v>
      </c>
      <c r="M7492" t="s">
        <v>15</v>
      </c>
      <c r="N7492">
        <v>0.84522399999999998</v>
      </c>
    </row>
    <row r="7493" spans="6:14" x14ac:dyDescent="0.35">
      <c r="F7493" t="s">
        <v>7526</v>
      </c>
      <c r="G7493">
        <v>2020</v>
      </c>
      <c r="H7493" t="s">
        <v>36</v>
      </c>
      <c r="I7493" t="s">
        <v>46</v>
      </c>
      <c r="J7493" t="s">
        <v>5</v>
      </c>
      <c r="K7493" t="s">
        <v>67</v>
      </c>
      <c r="L7493" t="s">
        <v>3</v>
      </c>
      <c r="M7493" t="s">
        <v>12</v>
      </c>
      <c r="N7493">
        <v>407.59391977282337</v>
      </c>
    </row>
    <row r="7494" spans="6:14" x14ac:dyDescent="0.35">
      <c r="F7494" t="s">
        <v>7527</v>
      </c>
      <c r="G7494">
        <v>2020</v>
      </c>
      <c r="H7494" t="s">
        <v>36</v>
      </c>
      <c r="I7494" t="s">
        <v>46</v>
      </c>
      <c r="J7494" t="s">
        <v>5</v>
      </c>
      <c r="K7494" t="s">
        <v>67</v>
      </c>
      <c r="L7494" t="s">
        <v>3</v>
      </c>
      <c r="M7494" t="s">
        <v>4</v>
      </c>
      <c r="N7494">
        <v>73.746629104508628</v>
      </c>
    </row>
    <row r="7495" spans="6:14" x14ac:dyDescent="0.35">
      <c r="F7495" t="s">
        <v>7528</v>
      </c>
      <c r="G7495">
        <v>2020</v>
      </c>
      <c r="H7495" t="s">
        <v>36</v>
      </c>
      <c r="I7495" t="s">
        <v>46</v>
      </c>
      <c r="J7495" t="s">
        <v>5</v>
      </c>
      <c r="K7495" t="s">
        <v>67</v>
      </c>
      <c r="L7495" t="s">
        <v>3</v>
      </c>
      <c r="M7495" t="s">
        <v>29</v>
      </c>
      <c r="N7495">
        <v>0.81405804940344662</v>
      </c>
    </row>
    <row r="7496" spans="6:14" x14ac:dyDescent="0.35">
      <c r="F7496" t="s">
        <v>7529</v>
      </c>
      <c r="G7496">
        <v>2020</v>
      </c>
      <c r="H7496" t="s">
        <v>36</v>
      </c>
      <c r="I7496" t="s">
        <v>46</v>
      </c>
      <c r="J7496" t="s">
        <v>5</v>
      </c>
      <c r="K7496" t="s">
        <v>67</v>
      </c>
      <c r="L7496" t="s">
        <v>3</v>
      </c>
      <c r="M7496" t="s">
        <v>6</v>
      </c>
      <c r="N7496">
        <v>15.870410360924442</v>
      </c>
    </row>
    <row r="7497" spans="6:14" x14ac:dyDescent="0.35">
      <c r="F7497" t="s">
        <v>7530</v>
      </c>
      <c r="G7497">
        <v>2020</v>
      </c>
      <c r="H7497" t="s">
        <v>36</v>
      </c>
      <c r="I7497" t="s">
        <v>46</v>
      </c>
      <c r="J7497" t="s">
        <v>5</v>
      </c>
      <c r="K7497" t="s">
        <v>67</v>
      </c>
      <c r="L7497" t="s">
        <v>7</v>
      </c>
      <c r="M7497" t="s">
        <v>10</v>
      </c>
      <c r="N7497">
        <v>49.027152043827435</v>
      </c>
    </row>
    <row r="7498" spans="6:14" x14ac:dyDescent="0.35">
      <c r="F7498" t="s">
        <v>7531</v>
      </c>
      <c r="G7498">
        <v>2020</v>
      </c>
      <c r="H7498" t="s">
        <v>36</v>
      </c>
      <c r="I7498" t="s">
        <v>47</v>
      </c>
      <c r="J7498" t="s">
        <v>5</v>
      </c>
      <c r="K7498" t="s">
        <v>67</v>
      </c>
      <c r="L7498" t="s">
        <v>3</v>
      </c>
      <c r="M7498" t="s">
        <v>12</v>
      </c>
      <c r="N7498">
        <v>5.0417045495749803E-2</v>
      </c>
    </row>
    <row r="7499" spans="6:14" x14ac:dyDescent="0.35">
      <c r="F7499" t="s">
        <v>7532</v>
      </c>
      <c r="G7499">
        <v>2020</v>
      </c>
      <c r="H7499" t="s">
        <v>36</v>
      </c>
      <c r="I7499" t="s">
        <v>47</v>
      </c>
      <c r="J7499" t="s">
        <v>5</v>
      </c>
      <c r="K7499" t="s">
        <v>67</v>
      </c>
      <c r="L7499" t="s">
        <v>3</v>
      </c>
      <c r="M7499" t="s">
        <v>4</v>
      </c>
      <c r="N7499">
        <v>1474.4233681876465</v>
      </c>
    </row>
    <row r="7500" spans="6:14" x14ac:dyDescent="0.35">
      <c r="F7500" t="s">
        <v>7533</v>
      </c>
      <c r="G7500">
        <v>2020</v>
      </c>
      <c r="H7500" t="s">
        <v>36</v>
      </c>
      <c r="I7500" t="s">
        <v>47</v>
      </c>
      <c r="J7500" t="s">
        <v>5</v>
      </c>
      <c r="K7500" t="s">
        <v>67</v>
      </c>
      <c r="L7500" t="s">
        <v>3</v>
      </c>
      <c r="M7500" t="s">
        <v>28</v>
      </c>
      <c r="N7500">
        <v>589.37496999999996</v>
      </c>
    </row>
    <row r="7501" spans="6:14" x14ac:dyDescent="0.35">
      <c r="F7501" t="s">
        <v>7534</v>
      </c>
      <c r="G7501">
        <v>2020</v>
      </c>
      <c r="H7501" t="s">
        <v>36</v>
      </c>
      <c r="I7501" t="s">
        <v>47</v>
      </c>
      <c r="J7501" t="s">
        <v>5</v>
      </c>
      <c r="K7501" t="s">
        <v>67</v>
      </c>
      <c r="L7501" t="s">
        <v>3</v>
      </c>
      <c r="M7501" t="s">
        <v>29</v>
      </c>
      <c r="N7501">
        <v>0.34888202117290562</v>
      </c>
    </row>
    <row r="7502" spans="6:14" x14ac:dyDescent="0.35">
      <c r="F7502" t="s">
        <v>7535</v>
      </c>
      <c r="G7502">
        <v>2020</v>
      </c>
      <c r="H7502" t="s">
        <v>36</v>
      </c>
      <c r="I7502" t="s">
        <v>47</v>
      </c>
      <c r="J7502" t="s">
        <v>5</v>
      </c>
      <c r="K7502" t="s">
        <v>67</v>
      </c>
      <c r="L7502" t="s">
        <v>3</v>
      </c>
      <c r="M7502" t="s">
        <v>6</v>
      </c>
      <c r="N7502">
        <v>6.8016044403961882</v>
      </c>
    </row>
    <row r="7503" spans="6:14" x14ac:dyDescent="0.35">
      <c r="F7503" t="s">
        <v>7536</v>
      </c>
      <c r="G7503">
        <v>2020</v>
      </c>
      <c r="H7503" t="s">
        <v>36</v>
      </c>
      <c r="I7503" t="s">
        <v>47</v>
      </c>
      <c r="J7503" t="s">
        <v>5</v>
      </c>
      <c r="K7503" t="s">
        <v>67</v>
      </c>
      <c r="L7503" t="s">
        <v>7</v>
      </c>
      <c r="M7503" t="s">
        <v>10</v>
      </c>
      <c r="N7503">
        <v>97.525656590211767</v>
      </c>
    </row>
    <row r="7504" spans="6:14" x14ac:dyDescent="0.35">
      <c r="F7504" t="s">
        <v>7537</v>
      </c>
      <c r="G7504">
        <v>2020</v>
      </c>
      <c r="H7504" t="s">
        <v>36</v>
      </c>
      <c r="I7504" t="s">
        <v>47</v>
      </c>
      <c r="J7504" t="s">
        <v>5</v>
      </c>
      <c r="K7504" t="s">
        <v>67</v>
      </c>
      <c r="L7504" t="s">
        <v>7</v>
      </c>
      <c r="M7504" t="s">
        <v>34</v>
      </c>
      <c r="N7504">
        <v>1.0049999999999999</v>
      </c>
    </row>
    <row r="7505" spans="6:14" x14ac:dyDescent="0.35">
      <c r="F7505" t="s">
        <v>7538</v>
      </c>
      <c r="G7505">
        <v>2020</v>
      </c>
      <c r="H7505" t="s">
        <v>36</v>
      </c>
      <c r="I7505" t="s">
        <v>47</v>
      </c>
      <c r="J7505" t="s">
        <v>5</v>
      </c>
      <c r="K7505" t="s">
        <v>68</v>
      </c>
      <c r="L7505" t="s">
        <v>3</v>
      </c>
      <c r="M7505" t="s">
        <v>12</v>
      </c>
      <c r="N7505">
        <v>10</v>
      </c>
    </row>
    <row r="7506" spans="6:14" x14ac:dyDescent="0.35">
      <c r="F7506" t="s">
        <v>7539</v>
      </c>
      <c r="G7506">
        <v>2020</v>
      </c>
      <c r="H7506" t="s">
        <v>36</v>
      </c>
      <c r="I7506" t="s">
        <v>47</v>
      </c>
      <c r="J7506" t="s">
        <v>5</v>
      </c>
      <c r="K7506" t="s">
        <v>68</v>
      </c>
      <c r="L7506" t="s">
        <v>3</v>
      </c>
      <c r="M7506" t="s">
        <v>4</v>
      </c>
      <c r="N7506">
        <v>61.945779999999999</v>
      </c>
    </row>
    <row r="7507" spans="6:14" x14ac:dyDescent="0.35">
      <c r="F7507" t="s">
        <v>7540</v>
      </c>
      <c r="G7507">
        <v>2020</v>
      </c>
      <c r="H7507" t="s">
        <v>36</v>
      </c>
      <c r="I7507" t="s">
        <v>47</v>
      </c>
      <c r="J7507" t="s">
        <v>5</v>
      </c>
      <c r="K7507" t="s">
        <v>68</v>
      </c>
      <c r="L7507" t="s">
        <v>3</v>
      </c>
      <c r="M7507" t="s">
        <v>16</v>
      </c>
      <c r="N7507">
        <v>10</v>
      </c>
    </row>
    <row r="7508" spans="6:14" x14ac:dyDescent="0.35">
      <c r="F7508" t="s">
        <v>7541</v>
      </c>
      <c r="G7508">
        <v>2020</v>
      </c>
      <c r="H7508" t="s">
        <v>36</v>
      </c>
      <c r="I7508" t="s">
        <v>47</v>
      </c>
      <c r="J7508" t="s">
        <v>5</v>
      </c>
      <c r="K7508" t="s">
        <v>68</v>
      </c>
      <c r="L7508" t="s">
        <v>3</v>
      </c>
      <c r="M7508" t="s">
        <v>29</v>
      </c>
      <c r="N7508">
        <v>10</v>
      </c>
    </row>
    <row r="7509" spans="6:14" x14ac:dyDescent="0.35">
      <c r="F7509" t="s">
        <v>7542</v>
      </c>
      <c r="G7509">
        <v>2020</v>
      </c>
      <c r="H7509" t="s">
        <v>36</v>
      </c>
      <c r="I7509" t="s">
        <v>51</v>
      </c>
      <c r="J7509" t="s">
        <v>9</v>
      </c>
      <c r="K7509" t="s">
        <v>67</v>
      </c>
      <c r="L7509" t="s">
        <v>7</v>
      </c>
      <c r="M7509" t="s">
        <v>14</v>
      </c>
      <c r="N7509">
        <v>5.6373173669639902E-4</v>
      </c>
    </row>
    <row r="7510" spans="6:14" x14ac:dyDescent="0.35">
      <c r="F7510" t="s">
        <v>7543</v>
      </c>
      <c r="G7510">
        <v>2020</v>
      </c>
      <c r="H7510" t="s">
        <v>36</v>
      </c>
      <c r="I7510" t="s">
        <v>51</v>
      </c>
      <c r="J7510" t="s">
        <v>9</v>
      </c>
      <c r="K7510" t="s">
        <v>68</v>
      </c>
      <c r="L7510" t="s">
        <v>3</v>
      </c>
      <c r="M7510" t="s">
        <v>29</v>
      </c>
      <c r="N7510">
        <v>1.0240401005697999</v>
      </c>
    </row>
    <row r="7511" spans="6:14" x14ac:dyDescent="0.35">
      <c r="F7511" t="s">
        <v>7544</v>
      </c>
      <c r="G7511">
        <v>2020</v>
      </c>
      <c r="H7511" t="s">
        <v>36</v>
      </c>
      <c r="I7511" t="s">
        <v>51</v>
      </c>
      <c r="J7511" t="s">
        <v>9</v>
      </c>
      <c r="K7511" t="s">
        <v>68</v>
      </c>
      <c r="L7511" t="s">
        <v>7</v>
      </c>
      <c r="M7511" t="s">
        <v>8</v>
      </c>
      <c r="N7511">
        <v>98.598330906229606</v>
      </c>
    </row>
    <row r="7512" spans="6:14" x14ac:dyDescent="0.35">
      <c r="F7512" t="s">
        <v>7545</v>
      </c>
      <c r="G7512">
        <v>2020</v>
      </c>
      <c r="H7512" t="s">
        <v>36</v>
      </c>
      <c r="I7512" t="s">
        <v>51</v>
      </c>
      <c r="J7512" t="s">
        <v>9</v>
      </c>
      <c r="K7512" t="s">
        <v>68</v>
      </c>
      <c r="L7512" t="s">
        <v>7</v>
      </c>
      <c r="M7512" t="s">
        <v>10</v>
      </c>
      <c r="N7512">
        <v>483.98387163548699</v>
      </c>
    </row>
    <row r="7513" spans="6:14" x14ac:dyDescent="0.35">
      <c r="F7513" t="s">
        <v>7546</v>
      </c>
      <c r="G7513">
        <v>2020</v>
      </c>
      <c r="H7513" t="s">
        <v>36</v>
      </c>
      <c r="I7513" t="s">
        <v>51</v>
      </c>
      <c r="J7513" t="s">
        <v>9</v>
      </c>
      <c r="K7513" t="s">
        <v>68</v>
      </c>
      <c r="L7513" t="s">
        <v>7</v>
      </c>
      <c r="M7513" t="s">
        <v>11</v>
      </c>
      <c r="N7513">
        <v>29.149972019253116</v>
      </c>
    </row>
    <row r="7514" spans="6:14" x14ac:dyDescent="0.35">
      <c r="F7514" t="s">
        <v>7547</v>
      </c>
      <c r="G7514">
        <v>2020</v>
      </c>
      <c r="H7514" t="s">
        <v>36</v>
      </c>
      <c r="I7514" t="s">
        <v>51</v>
      </c>
      <c r="J7514" t="s">
        <v>9</v>
      </c>
      <c r="K7514" t="s">
        <v>68</v>
      </c>
      <c r="L7514" t="s">
        <v>7</v>
      </c>
      <c r="M7514" t="s">
        <v>14</v>
      </c>
      <c r="N7514">
        <v>74.132552818263107</v>
      </c>
    </row>
    <row r="7515" spans="6:14" x14ac:dyDescent="0.35">
      <c r="F7515" t="s">
        <v>7548</v>
      </c>
      <c r="G7515">
        <v>2020</v>
      </c>
      <c r="H7515" t="s">
        <v>36</v>
      </c>
      <c r="I7515" t="s">
        <v>51</v>
      </c>
      <c r="J7515" t="s">
        <v>5</v>
      </c>
      <c r="K7515" t="s">
        <v>67</v>
      </c>
      <c r="L7515" t="s">
        <v>7</v>
      </c>
      <c r="M7515" t="s">
        <v>10</v>
      </c>
      <c r="N7515">
        <v>0.02</v>
      </c>
    </row>
    <row r="7516" spans="6:14" x14ac:dyDescent="0.35">
      <c r="F7516" t="s">
        <v>7549</v>
      </c>
      <c r="G7516">
        <v>2020</v>
      </c>
      <c r="H7516" t="s">
        <v>36</v>
      </c>
      <c r="I7516" t="s">
        <v>51</v>
      </c>
      <c r="J7516" t="s">
        <v>5</v>
      </c>
      <c r="K7516" t="s">
        <v>67</v>
      </c>
      <c r="L7516" t="s">
        <v>7</v>
      </c>
      <c r="M7516" t="s">
        <v>14</v>
      </c>
      <c r="N7516">
        <v>5.2214973563657235E-5</v>
      </c>
    </row>
    <row r="7517" spans="6:14" x14ac:dyDescent="0.35">
      <c r="F7517" t="s">
        <v>7550</v>
      </c>
      <c r="G7517">
        <v>2020</v>
      </c>
      <c r="H7517" t="s">
        <v>36</v>
      </c>
      <c r="I7517" t="s">
        <v>51</v>
      </c>
      <c r="J7517" t="s">
        <v>5</v>
      </c>
      <c r="K7517" t="s">
        <v>68</v>
      </c>
      <c r="L7517" t="s">
        <v>7</v>
      </c>
      <c r="M7517" t="s">
        <v>8</v>
      </c>
      <c r="N7517">
        <v>3.6789631313374911</v>
      </c>
    </row>
    <row r="7518" spans="6:14" x14ac:dyDescent="0.35">
      <c r="F7518" t="s">
        <v>7551</v>
      </c>
      <c r="G7518">
        <v>2020</v>
      </c>
      <c r="H7518" t="s">
        <v>36</v>
      </c>
      <c r="I7518" t="s">
        <v>51</v>
      </c>
      <c r="J7518" t="s">
        <v>5</v>
      </c>
      <c r="K7518" t="s">
        <v>68</v>
      </c>
      <c r="L7518" t="s">
        <v>7</v>
      </c>
      <c r="M7518" t="s">
        <v>10</v>
      </c>
      <c r="N7518">
        <v>131.98667694935719</v>
      </c>
    </row>
    <row r="7519" spans="6:14" x14ac:dyDescent="0.35">
      <c r="F7519" t="s">
        <v>7552</v>
      </c>
      <c r="G7519">
        <v>2020</v>
      </c>
      <c r="H7519" t="s">
        <v>36</v>
      </c>
      <c r="I7519" t="s">
        <v>51</v>
      </c>
      <c r="J7519" t="s">
        <v>5</v>
      </c>
      <c r="K7519" t="s">
        <v>68</v>
      </c>
      <c r="L7519" t="s">
        <v>7</v>
      </c>
      <c r="M7519" t="s">
        <v>11</v>
      </c>
      <c r="N7519">
        <v>6.9399996099999921</v>
      </c>
    </row>
    <row r="7520" spans="6:14" x14ac:dyDescent="0.35">
      <c r="F7520" t="s">
        <v>7553</v>
      </c>
      <c r="G7520">
        <v>2020</v>
      </c>
      <c r="H7520" t="s">
        <v>36</v>
      </c>
      <c r="I7520" t="s">
        <v>51</v>
      </c>
      <c r="J7520" t="s">
        <v>5</v>
      </c>
      <c r="K7520" t="s">
        <v>68</v>
      </c>
      <c r="L7520" t="s">
        <v>7</v>
      </c>
      <c r="M7520" t="s">
        <v>14</v>
      </c>
      <c r="N7520">
        <v>6.3912703850264059</v>
      </c>
    </row>
    <row r="7521" spans="6:14" x14ac:dyDescent="0.35">
      <c r="F7521" t="s">
        <v>7554</v>
      </c>
      <c r="G7521">
        <v>2020</v>
      </c>
      <c r="H7521" t="s">
        <v>36</v>
      </c>
      <c r="I7521" t="s">
        <v>51</v>
      </c>
      <c r="J7521" t="s">
        <v>45</v>
      </c>
      <c r="K7521" t="s">
        <v>68</v>
      </c>
      <c r="L7521" t="s">
        <v>3</v>
      </c>
      <c r="M7521" t="s">
        <v>29</v>
      </c>
      <c r="N7521">
        <v>7.0000000000000001E-3</v>
      </c>
    </row>
    <row r="7522" spans="6:14" x14ac:dyDescent="0.35">
      <c r="F7522" t="s">
        <v>7555</v>
      </c>
      <c r="G7522">
        <v>2020</v>
      </c>
      <c r="H7522" t="s">
        <v>36</v>
      </c>
      <c r="I7522" t="s">
        <v>51</v>
      </c>
      <c r="J7522" t="s">
        <v>45</v>
      </c>
      <c r="K7522" t="s">
        <v>68</v>
      </c>
      <c r="L7522" t="s">
        <v>7</v>
      </c>
      <c r="M7522" t="s">
        <v>8</v>
      </c>
      <c r="N7522">
        <v>28.461668066371978</v>
      </c>
    </row>
    <row r="7523" spans="6:14" x14ac:dyDescent="0.35">
      <c r="F7523" t="s">
        <v>7556</v>
      </c>
      <c r="G7523">
        <v>2020</v>
      </c>
      <c r="H7523" t="s">
        <v>36</v>
      </c>
      <c r="I7523" t="s">
        <v>51</v>
      </c>
      <c r="J7523" t="s">
        <v>45</v>
      </c>
      <c r="K7523" t="s">
        <v>68</v>
      </c>
      <c r="L7523" t="s">
        <v>7</v>
      </c>
      <c r="M7523" t="s">
        <v>10</v>
      </c>
      <c r="N7523">
        <v>104.05336601210421</v>
      </c>
    </row>
    <row r="7524" spans="6:14" x14ac:dyDescent="0.35">
      <c r="F7524" t="s">
        <v>7557</v>
      </c>
      <c r="G7524">
        <v>2020</v>
      </c>
      <c r="H7524" t="s">
        <v>36</v>
      </c>
      <c r="I7524" t="s">
        <v>51</v>
      </c>
      <c r="J7524" t="s">
        <v>45</v>
      </c>
      <c r="K7524" t="s">
        <v>68</v>
      </c>
      <c r="L7524" t="s">
        <v>7</v>
      </c>
      <c r="M7524" t="s">
        <v>11</v>
      </c>
      <c r="N7524">
        <v>4.0896179779999979</v>
      </c>
    </row>
    <row r="7525" spans="6:14" x14ac:dyDescent="0.35">
      <c r="F7525" t="s">
        <v>7558</v>
      </c>
      <c r="G7525">
        <v>2020</v>
      </c>
      <c r="H7525" t="s">
        <v>36</v>
      </c>
      <c r="I7525" t="s">
        <v>51</v>
      </c>
      <c r="J7525" t="s">
        <v>45</v>
      </c>
      <c r="K7525" t="s">
        <v>68</v>
      </c>
      <c r="L7525" t="s">
        <v>7</v>
      </c>
      <c r="M7525" t="s">
        <v>14</v>
      </c>
      <c r="N7525">
        <v>2.4920534999999999</v>
      </c>
    </row>
    <row r="7526" spans="6:14" x14ac:dyDescent="0.35">
      <c r="F7526" t="s">
        <v>7559</v>
      </c>
      <c r="G7526">
        <v>2020</v>
      </c>
      <c r="H7526" t="s">
        <v>36</v>
      </c>
      <c r="I7526" t="s">
        <v>50</v>
      </c>
      <c r="J7526" t="s">
        <v>9</v>
      </c>
      <c r="K7526" t="s">
        <v>68</v>
      </c>
      <c r="L7526" t="s">
        <v>7</v>
      </c>
      <c r="M7526" t="s">
        <v>8</v>
      </c>
      <c r="N7526">
        <v>349.28774929495739</v>
      </c>
    </row>
    <row r="7527" spans="6:14" x14ac:dyDescent="0.35">
      <c r="F7527" t="s">
        <v>7560</v>
      </c>
      <c r="G7527">
        <v>2020</v>
      </c>
      <c r="H7527" t="s">
        <v>36</v>
      </c>
      <c r="I7527" t="s">
        <v>50</v>
      </c>
      <c r="J7527" t="s">
        <v>5</v>
      </c>
      <c r="K7527" t="s">
        <v>68</v>
      </c>
      <c r="L7527" t="s">
        <v>7</v>
      </c>
      <c r="M7527" t="s">
        <v>8</v>
      </c>
      <c r="N7527">
        <v>524.21652421042745</v>
      </c>
    </row>
    <row r="7528" spans="6:14" x14ac:dyDescent="0.35">
      <c r="F7528" t="s">
        <v>7561</v>
      </c>
      <c r="G7528">
        <v>2020</v>
      </c>
      <c r="H7528" t="s">
        <v>36</v>
      </c>
      <c r="I7528" t="s">
        <v>50</v>
      </c>
      <c r="J7528" t="s">
        <v>5</v>
      </c>
      <c r="K7528" t="s">
        <v>68</v>
      </c>
      <c r="L7528" t="s">
        <v>7</v>
      </c>
      <c r="M7528" t="s">
        <v>10</v>
      </c>
      <c r="N7528">
        <v>22.792022790000001</v>
      </c>
    </row>
    <row r="7529" spans="6:14" x14ac:dyDescent="0.35">
      <c r="F7529" t="s">
        <v>7562</v>
      </c>
      <c r="G7529">
        <v>2020</v>
      </c>
      <c r="H7529" t="s">
        <v>36</v>
      </c>
      <c r="I7529" t="s">
        <v>50</v>
      </c>
      <c r="J7529" t="s">
        <v>5</v>
      </c>
      <c r="K7529" t="s">
        <v>68</v>
      </c>
      <c r="L7529" t="s">
        <v>7</v>
      </c>
      <c r="M7529" t="s">
        <v>11</v>
      </c>
      <c r="N7529">
        <v>30.000011000000001</v>
      </c>
    </row>
    <row r="7530" spans="6:14" x14ac:dyDescent="0.35">
      <c r="F7530" t="s">
        <v>7563</v>
      </c>
      <c r="G7530">
        <v>2020</v>
      </c>
      <c r="H7530" t="s">
        <v>36</v>
      </c>
      <c r="I7530" t="s">
        <v>50</v>
      </c>
      <c r="J7530" t="s">
        <v>45</v>
      </c>
      <c r="K7530" t="s">
        <v>68</v>
      </c>
      <c r="L7530" t="s">
        <v>7</v>
      </c>
      <c r="M7530" t="s">
        <v>8</v>
      </c>
      <c r="N7530">
        <v>447.86324786230779</v>
      </c>
    </row>
    <row r="7531" spans="6:14" x14ac:dyDescent="0.35">
      <c r="F7531" t="s">
        <v>7564</v>
      </c>
      <c r="G7531">
        <v>2020</v>
      </c>
      <c r="H7531" t="s">
        <v>36</v>
      </c>
      <c r="I7531" t="s">
        <v>49</v>
      </c>
      <c r="J7531" t="s">
        <v>9</v>
      </c>
      <c r="K7531" t="s">
        <v>67</v>
      </c>
      <c r="L7531" t="s">
        <v>3</v>
      </c>
      <c r="M7531" t="s">
        <v>4</v>
      </c>
      <c r="N7531">
        <v>173.5419</v>
      </c>
    </row>
    <row r="7532" spans="6:14" x14ac:dyDescent="0.35">
      <c r="F7532" t="s">
        <v>7565</v>
      </c>
      <c r="G7532">
        <v>2020</v>
      </c>
      <c r="H7532" t="s">
        <v>36</v>
      </c>
      <c r="I7532" t="s">
        <v>49</v>
      </c>
      <c r="J7532" t="s">
        <v>9</v>
      </c>
      <c r="K7532" t="s">
        <v>67</v>
      </c>
      <c r="L7532" t="s">
        <v>3</v>
      </c>
      <c r="M7532" t="s">
        <v>29</v>
      </c>
      <c r="N7532">
        <v>297.52670000000001</v>
      </c>
    </row>
    <row r="7533" spans="6:14" x14ac:dyDescent="0.35">
      <c r="F7533" t="s">
        <v>7566</v>
      </c>
      <c r="G7533">
        <v>2020</v>
      </c>
      <c r="H7533" t="s">
        <v>36</v>
      </c>
      <c r="I7533" t="s">
        <v>49</v>
      </c>
      <c r="J7533" t="s">
        <v>9</v>
      </c>
      <c r="K7533" t="s">
        <v>67</v>
      </c>
      <c r="L7533" t="s">
        <v>7</v>
      </c>
      <c r="M7533" t="s">
        <v>34</v>
      </c>
      <c r="N7533">
        <v>432.5</v>
      </c>
    </row>
    <row r="7534" spans="6:14" x14ac:dyDescent="0.35">
      <c r="F7534" t="s">
        <v>7567</v>
      </c>
      <c r="G7534">
        <v>2020</v>
      </c>
      <c r="H7534" t="s">
        <v>36</v>
      </c>
      <c r="I7534" t="s">
        <v>49</v>
      </c>
      <c r="J7534" t="s">
        <v>9</v>
      </c>
      <c r="K7534" t="s">
        <v>68</v>
      </c>
      <c r="L7534" t="s">
        <v>3</v>
      </c>
      <c r="M7534" t="s">
        <v>4</v>
      </c>
      <c r="N7534">
        <v>253.20860000000002</v>
      </c>
    </row>
    <row r="7535" spans="6:14" x14ac:dyDescent="0.35">
      <c r="F7535" t="s">
        <v>7568</v>
      </c>
      <c r="G7535">
        <v>2020</v>
      </c>
      <c r="H7535" t="s">
        <v>36</v>
      </c>
      <c r="I7535" t="s">
        <v>49</v>
      </c>
      <c r="J7535" t="s">
        <v>9</v>
      </c>
      <c r="K7535" t="s">
        <v>68</v>
      </c>
      <c r="L7535" t="s">
        <v>7</v>
      </c>
      <c r="M7535" t="s">
        <v>31</v>
      </c>
      <c r="N7535">
        <v>216.25</v>
      </c>
    </row>
    <row r="7536" spans="6:14" x14ac:dyDescent="0.35">
      <c r="F7536" t="s">
        <v>7569</v>
      </c>
      <c r="G7536">
        <v>2020</v>
      </c>
      <c r="H7536" t="s">
        <v>36</v>
      </c>
      <c r="I7536" t="s">
        <v>49</v>
      </c>
      <c r="J7536" t="s">
        <v>5</v>
      </c>
      <c r="K7536" t="s">
        <v>67</v>
      </c>
      <c r="L7536" t="s">
        <v>3</v>
      </c>
      <c r="M7536" t="s">
        <v>4</v>
      </c>
      <c r="N7536">
        <v>307.96069999999997</v>
      </c>
    </row>
    <row r="7537" spans="6:14" x14ac:dyDescent="0.35">
      <c r="F7537" t="s">
        <v>7570</v>
      </c>
      <c r="G7537">
        <v>2020</v>
      </c>
      <c r="H7537" t="s">
        <v>36</v>
      </c>
      <c r="I7537" t="s">
        <v>49</v>
      </c>
      <c r="J7537" t="s">
        <v>5</v>
      </c>
      <c r="K7537" t="s">
        <v>67</v>
      </c>
      <c r="L7537" t="s">
        <v>7</v>
      </c>
      <c r="M7537" t="s">
        <v>10</v>
      </c>
      <c r="N7537">
        <v>130.60499999999999</v>
      </c>
    </row>
    <row r="7538" spans="6:14" x14ac:dyDescent="0.35">
      <c r="F7538" t="s">
        <v>7571</v>
      </c>
      <c r="G7538">
        <v>2020</v>
      </c>
      <c r="H7538" t="s">
        <v>36</v>
      </c>
      <c r="I7538" t="s">
        <v>49</v>
      </c>
      <c r="J7538" t="s">
        <v>5</v>
      </c>
      <c r="K7538" t="s">
        <v>67</v>
      </c>
      <c r="L7538" t="s">
        <v>7</v>
      </c>
      <c r="M7538" t="s">
        <v>31</v>
      </c>
      <c r="N7538">
        <v>2642.81</v>
      </c>
    </row>
    <row r="7539" spans="6:14" x14ac:dyDescent="0.35">
      <c r="F7539" t="s">
        <v>7572</v>
      </c>
      <c r="G7539">
        <v>2020</v>
      </c>
      <c r="H7539" t="s">
        <v>36</v>
      </c>
      <c r="I7539" t="s">
        <v>49</v>
      </c>
      <c r="J7539" t="s">
        <v>5</v>
      </c>
      <c r="K7539" t="s">
        <v>68</v>
      </c>
      <c r="L7539" t="s">
        <v>3</v>
      </c>
      <c r="M7539" t="s">
        <v>12</v>
      </c>
      <c r="N7539">
        <v>47.89</v>
      </c>
    </row>
    <row r="7540" spans="6:14" x14ac:dyDescent="0.35">
      <c r="F7540" t="s">
        <v>7573</v>
      </c>
      <c r="G7540">
        <v>2020</v>
      </c>
      <c r="H7540" t="s">
        <v>36</v>
      </c>
      <c r="I7540" t="s">
        <v>49</v>
      </c>
      <c r="J7540" t="s">
        <v>5</v>
      </c>
      <c r="K7540" t="s">
        <v>68</v>
      </c>
      <c r="L7540" t="s">
        <v>3</v>
      </c>
      <c r="M7540" t="s">
        <v>4</v>
      </c>
      <c r="N7540">
        <v>325.37</v>
      </c>
    </row>
    <row r="7541" spans="6:14" x14ac:dyDescent="0.35">
      <c r="F7541" t="s">
        <v>7574</v>
      </c>
      <c r="G7541">
        <v>2020</v>
      </c>
      <c r="H7541" t="s">
        <v>36</v>
      </c>
      <c r="I7541" t="s">
        <v>49</v>
      </c>
      <c r="J7541" t="s">
        <v>5</v>
      </c>
      <c r="K7541" t="s">
        <v>68</v>
      </c>
      <c r="L7541" t="s">
        <v>7</v>
      </c>
      <c r="M7541" t="s">
        <v>8</v>
      </c>
      <c r="N7541">
        <v>25</v>
      </c>
    </row>
    <row r="7542" spans="6:14" x14ac:dyDescent="0.35">
      <c r="F7542" t="s">
        <v>7575</v>
      </c>
      <c r="G7542">
        <v>2020</v>
      </c>
      <c r="H7542" t="s">
        <v>36</v>
      </c>
      <c r="I7542" t="s">
        <v>49</v>
      </c>
      <c r="J7542" t="s">
        <v>5</v>
      </c>
      <c r="K7542" t="s">
        <v>68</v>
      </c>
      <c r="L7542" t="s">
        <v>7</v>
      </c>
      <c r="M7542" t="s">
        <v>10</v>
      </c>
      <c r="N7542">
        <v>0.85714299999999999</v>
      </c>
    </row>
    <row r="7543" spans="6:14" x14ac:dyDescent="0.35">
      <c r="F7543" t="s">
        <v>7576</v>
      </c>
      <c r="G7543">
        <v>2020</v>
      </c>
      <c r="H7543" t="s">
        <v>36</v>
      </c>
      <c r="I7543" t="s">
        <v>49</v>
      </c>
      <c r="J7543" t="s">
        <v>5</v>
      </c>
      <c r="K7543" t="s">
        <v>68</v>
      </c>
      <c r="L7543" t="s">
        <v>7</v>
      </c>
      <c r="M7543" t="s">
        <v>14</v>
      </c>
      <c r="N7543">
        <v>28.584176839999998</v>
      </c>
    </row>
    <row r="7544" spans="6:14" x14ac:dyDescent="0.35">
      <c r="F7544" t="s">
        <v>7577</v>
      </c>
      <c r="G7544">
        <v>2020</v>
      </c>
      <c r="H7544" t="s">
        <v>36</v>
      </c>
      <c r="I7544" t="s">
        <v>49</v>
      </c>
      <c r="J7544" t="s">
        <v>5</v>
      </c>
      <c r="K7544" t="s">
        <v>68</v>
      </c>
      <c r="L7544" t="s">
        <v>7</v>
      </c>
      <c r="M7544" t="s">
        <v>31</v>
      </c>
      <c r="N7544">
        <v>64.83</v>
      </c>
    </row>
    <row r="7545" spans="6:14" x14ac:dyDescent="0.35">
      <c r="F7545" t="s">
        <v>7578</v>
      </c>
      <c r="G7545">
        <v>2020</v>
      </c>
      <c r="H7545" t="s">
        <v>36</v>
      </c>
      <c r="I7545" t="s">
        <v>48</v>
      </c>
      <c r="J7545" t="s">
        <v>9</v>
      </c>
      <c r="K7545" t="s">
        <v>67</v>
      </c>
      <c r="L7545" t="s">
        <v>3</v>
      </c>
      <c r="M7545" t="s">
        <v>12</v>
      </c>
      <c r="N7545">
        <v>58.792999999999999</v>
      </c>
    </row>
    <row r="7546" spans="6:14" x14ac:dyDescent="0.35">
      <c r="F7546" t="s">
        <v>7579</v>
      </c>
      <c r="G7546">
        <v>2020</v>
      </c>
      <c r="H7546" t="s">
        <v>36</v>
      </c>
      <c r="I7546" t="s">
        <v>48</v>
      </c>
      <c r="J7546" t="s">
        <v>9</v>
      </c>
      <c r="K7546" t="s">
        <v>67</v>
      </c>
      <c r="L7546" t="s">
        <v>7</v>
      </c>
      <c r="M7546" t="s">
        <v>10</v>
      </c>
      <c r="N7546">
        <v>257.86</v>
      </c>
    </row>
    <row r="7547" spans="6:14" x14ac:dyDescent="0.35">
      <c r="F7547" t="s">
        <v>7580</v>
      </c>
      <c r="G7547">
        <v>2020</v>
      </c>
      <c r="H7547" t="s">
        <v>36</v>
      </c>
      <c r="I7547" t="s">
        <v>48</v>
      </c>
      <c r="J7547" t="s">
        <v>9</v>
      </c>
      <c r="K7547" t="s">
        <v>67</v>
      </c>
      <c r="L7547" t="s">
        <v>7</v>
      </c>
      <c r="M7547" t="s">
        <v>14</v>
      </c>
      <c r="N7547">
        <v>1.5740833196401018</v>
      </c>
    </row>
    <row r="7548" spans="6:14" x14ac:dyDescent="0.35">
      <c r="F7548" t="s">
        <v>7581</v>
      </c>
      <c r="G7548">
        <v>2020</v>
      </c>
      <c r="H7548" t="s">
        <v>36</v>
      </c>
      <c r="I7548" t="s">
        <v>48</v>
      </c>
      <c r="J7548" t="s">
        <v>9</v>
      </c>
      <c r="K7548" t="s">
        <v>68</v>
      </c>
      <c r="L7548" t="s">
        <v>7</v>
      </c>
      <c r="M7548" t="s">
        <v>14</v>
      </c>
      <c r="N7548">
        <v>902.81777528501141</v>
      </c>
    </row>
    <row r="7549" spans="6:14" x14ac:dyDescent="0.35">
      <c r="F7549" t="s">
        <v>7582</v>
      </c>
      <c r="G7549">
        <v>2020</v>
      </c>
      <c r="H7549" t="s">
        <v>36</v>
      </c>
      <c r="I7549" t="s">
        <v>48</v>
      </c>
      <c r="J7549" t="s">
        <v>5</v>
      </c>
      <c r="K7549" t="s">
        <v>67</v>
      </c>
      <c r="L7549" t="s">
        <v>3</v>
      </c>
      <c r="M7549" t="s">
        <v>12</v>
      </c>
      <c r="N7549">
        <v>463.28390000000002</v>
      </c>
    </row>
    <row r="7550" spans="6:14" x14ac:dyDescent="0.35">
      <c r="F7550" t="s">
        <v>7583</v>
      </c>
      <c r="G7550">
        <v>2020</v>
      </c>
      <c r="H7550" t="s">
        <v>36</v>
      </c>
      <c r="I7550" t="s">
        <v>48</v>
      </c>
      <c r="J7550" t="s">
        <v>5</v>
      </c>
      <c r="K7550" t="s">
        <v>67</v>
      </c>
      <c r="L7550" t="s">
        <v>3</v>
      </c>
      <c r="M7550" t="s">
        <v>29</v>
      </c>
      <c r="N7550">
        <v>35.890900000000002</v>
      </c>
    </row>
    <row r="7551" spans="6:14" x14ac:dyDescent="0.35">
      <c r="F7551" t="s">
        <v>7584</v>
      </c>
      <c r="G7551">
        <v>2020</v>
      </c>
      <c r="H7551" t="s">
        <v>36</v>
      </c>
      <c r="I7551" t="s">
        <v>48</v>
      </c>
      <c r="J7551" t="s">
        <v>5</v>
      </c>
      <c r="K7551" t="s">
        <v>67</v>
      </c>
      <c r="L7551" t="s">
        <v>7</v>
      </c>
      <c r="M7551" t="s">
        <v>10</v>
      </c>
      <c r="N7551">
        <v>492.14</v>
      </c>
    </row>
    <row r="7552" spans="6:14" x14ac:dyDescent="0.35">
      <c r="F7552" t="s">
        <v>7585</v>
      </c>
      <c r="G7552">
        <v>2020</v>
      </c>
      <c r="H7552" t="s">
        <v>36</v>
      </c>
      <c r="I7552" t="s">
        <v>48</v>
      </c>
      <c r="J7552" t="s">
        <v>5</v>
      </c>
      <c r="K7552" t="s">
        <v>67</v>
      </c>
      <c r="L7552" t="s">
        <v>7</v>
      </c>
      <c r="M7552" t="s">
        <v>14</v>
      </c>
      <c r="N7552">
        <v>1.393229542422205</v>
      </c>
    </row>
    <row r="7553" spans="6:14" x14ac:dyDescent="0.35">
      <c r="F7553" t="s">
        <v>7586</v>
      </c>
      <c r="G7553">
        <v>2020</v>
      </c>
      <c r="H7553" t="s">
        <v>36</v>
      </c>
      <c r="I7553" t="s">
        <v>48</v>
      </c>
      <c r="J7553" t="s">
        <v>5</v>
      </c>
      <c r="K7553" t="s">
        <v>67</v>
      </c>
      <c r="L7553" t="s">
        <v>7</v>
      </c>
      <c r="M7553" t="s">
        <v>32</v>
      </c>
      <c r="N7553">
        <v>3.0905</v>
      </c>
    </row>
    <row r="7554" spans="6:14" x14ac:dyDescent="0.35">
      <c r="F7554" t="s">
        <v>7587</v>
      </c>
      <c r="G7554">
        <v>2020</v>
      </c>
      <c r="H7554" t="s">
        <v>36</v>
      </c>
      <c r="I7554" t="s">
        <v>48</v>
      </c>
      <c r="J7554" t="s">
        <v>5</v>
      </c>
      <c r="K7554" t="s">
        <v>68</v>
      </c>
      <c r="L7554" t="s">
        <v>3</v>
      </c>
      <c r="M7554" t="s">
        <v>12</v>
      </c>
      <c r="N7554">
        <v>1976.0215000000001</v>
      </c>
    </row>
    <row r="7555" spans="6:14" x14ac:dyDescent="0.35">
      <c r="F7555" t="s">
        <v>7588</v>
      </c>
      <c r="G7555">
        <v>2020</v>
      </c>
      <c r="H7555" t="s">
        <v>36</v>
      </c>
      <c r="I7555" t="s">
        <v>48</v>
      </c>
      <c r="J7555" t="s">
        <v>5</v>
      </c>
      <c r="K7555" t="s">
        <v>68</v>
      </c>
      <c r="L7555" t="s">
        <v>3</v>
      </c>
      <c r="M7555" t="s">
        <v>4</v>
      </c>
      <c r="N7555">
        <v>45.833300000000001</v>
      </c>
    </row>
    <row r="7556" spans="6:14" x14ac:dyDescent="0.35">
      <c r="F7556" t="s">
        <v>7589</v>
      </c>
      <c r="G7556">
        <v>2020</v>
      </c>
      <c r="H7556" t="s">
        <v>36</v>
      </c>
      <c r="I7556" t="s">
        <v>48</v>
      </c>
      <c r="J7556" t="s">
        <v>5</v>
      </c>
      <c r="K7556" t="s">
        <v>68</v>
      </c>
      <c r="L7556" t="s">
        <v>7</v>
      </c>
      <c r="M7556" t="s">
        <v>8</v>
      </c>
      <c r="N7556">
        <v>12.498900000000001</v>
      </c>
    </row>
    <row r="7557" spans="6:14" x14ac:dyDescent="0.35">
      <c r="F7557" t="s">
        <v>7590</v>
      </c>
      <c r="G7557">
        <v>2020</v>
      </c>
      <c r="H7557" t="s">
        <v>36</v>
      </c>
      <c r="I7557" t="s">
        <v>48</v>
      </c>
      <c r="J7557" t="s">
        <v>5</v>
      </c>
      <c r="K7557" t="s">
        <v>68</v>
      </c>
      <c r="L7557" t="s">
        <v>7</v>
      </c>
      <c r="M7557" t="s">
        <v>10</v>
      </c>
      <c r="N7557">
        <v>2</v>
      </c>
    </row>
    <row r="7558" spans="6:14" x14ac:dyDescent="0.35">
      <c r="F7558" t="s">
        <v>7591</v>
      </c>
      <c r="G7558">
        <v>2020</v>
      </c>
      <c r="H7558" t="s">
        <v>36</v>
      </c>
      <c r="I7558" t="s">
        <v>48</v>
      </c>
      <c r="J7558" t="s">
        <v>5</v>
      </c>
      <c r="K7558" t="s">
        <v>68</v>
      </c>
      <c r="L7558" t="s">
        <v>7</v>
      </c>
      <c r="M7558" t="s">
        <v>14</v>
      </c>
      <c r="N7558">
        <v>1419.5035030380375</v>
      </c>
    </row>
    <row r="7559" spans="6:14" x14ac:dyDescent="0.35">
      <c r="F7559" t="s">
        <v>7592</v>
      </c>
      <c r="G7559">
        <v>2020</v>
      </c>
      <c r="H7559" t="s">
        <v>36</v>
      </c>
      <c r="I7559" t="s">
        <v>48</v>
      </c>
      <c r="J7559" t="s">
        <v>5</v>
      </c>
      <c r="K7559" t="s">
        <v>68</v>
      </c>
      <c r="L7559" t="s">
        <v>7</v>
      </c>
      <c r="M7559" t="s">
        <v>15</v>
      </c>
      <c r="N7559">
        <v>79.830355999999995</v>
      </c>
    </row>
    <row r="7560" spans="6:14" x14ac:dyDescent="0.35">
      <c r="F7560" t="s">
        <v>7593</v>
      </c>
      <c r="G7560">
        <v>2020</v>
      </c>
      <c r="H7560" t="s">
        <v>36</v>
      </c>
      <c r="I7560" t="s">
        <v>48</v>
      </c>
      <c r="J7560" t="s">
        <v>5</v>
      </c>
      <c r="K7560" t="s">
        <v>68</v>
      </c>
      <c r="L7560" t="s">
        <v>7</v>
      </c>
      <c r="M7560" t="s">
        <v>34</v>
      </c>
      <c r="N7560">
        <v>35.890900000000002</v>
      </c>
    </row>
    <row r="7561" spans="6:14" x14ac:dyDescent="0.35">
      <c r="F7561" t="s">
        <v>7594</v>
      </c>
      <c r="G7561">
        <v>2020</v>
      </c>
      <c r="H7561" t="s">
        <v>36</v>
      </c>
      <c r="I7561" t="s">
        <v>48</v>
      </c>
      <c r="J7561" t="s">
        <v>5</v>
      </c>
      <c r="K7561" t="s">
        <v>68</v>
      </c>
      <c r="L7561" t="s">
        <v>7</v>
      </c>
      <c r="M7561" t="s">
        <v>32</v>
      </c>
      <c r="N7561">
        <v>278.78789999999998</v>
      </c>
    </row>
    <row r="7562" spans="6:14" x14ac:dyDescent="0.35">
      <c r="F7562" t="s">
        <v>7595</v>
      </c>
      <c r="G7562">
        <v>2020</v>
      </c>
      <c r="H7562" t="s">
        <v>36</v>
      </c>
      <c r="I7562" t="s">
        <v>48</v>
      </c>
      <c r="J7562" t="s">
        <v>45</v>
      </c>
      <c r="K7562" t="s">
        <v>67</v>
      </c>
      <c r="L7562" t="s">
        <v>7</v>
      </c>
      <c r="M7562" t="s">
        <v>14</v>
      </c>
      <c r="N7562">
        <v>3.3471694246432E-3</v>
      </c>
    </row>
    <row r="7563" spans="6:14" x14ac:dyDescent="0.35">
      <c r="F7563" t="s">
        <v>7596</v>
      </c>
      <c r="G7563">
        <v>2020</v>
      </c>
      <c r="H7563" t="s">
        <v>36</v>
      </c>
      <c r="I7563" t="s">
        <v>48</v>
      </c>
      <c r="J7563" t="s">
        <v>45</v>
      </c>
      <c r="K7563" t="s">
        <v>68</v>
      </c>
      <c r="L7563" t="s">
        <v>7</v>
      </c>
      <c r="M7563" t="s">
        <v>14</v>
      </c>
      <c r="N7563">
        <v>4.408968962769058</v>
      </c>
    </row>
    <row r="7564" spans="6:14" x14ac:dyDescent="0.35">
      <c r="F7564" t="s">
        <v>8317</v>
      </c>
      <c r="G7564">
        <v>2020</v>
      </c>
      <c r="H7564" t="s">
        <v>36</v>
      </c>
      <c r="I7564" t="s">
        <v>6</v>
      </c>
      <c r="J7564" t="s">
        <v>9</v>
      </c>
      <c r="K7564" t="s">
        <v>68</v>
      </c>
      <c r="L7564" t="s">
        <v>7</v>
      </c>
      <c r="M7564" t="s">
        <v>15</v>
      </c>
      <c r="N7564">
        <v>1.96682</v>
      </c>
    </row>
    <row r="7565" spans="6:14" x14ac:dyDescent="0.35">
      <c r="F7565" t="s">
        <v>7597</v>
      </c>
      <c r="G7565">
        <v>2020</v>
      </c>
      <c r="H7565" t="s">
        <v>36</v>
      </c>
      <c r="I7565" t="s">
        <v>6</v>
      </c>
      <c r="J7565" t="s">
        <v>5</v>
      </c>
      <c r="K7565" t="s">
        <v>67</v>
      </c>
      <c r="L7565" t="s">
        <v>7</v>
      </c>
      <c r="M7565" t="s">
        <v>10</v>
      </c>
      <c r="N7565">
        <v>318.01558</v>
      </c>
    </row>
    <row r="7566" spans="6:14" x14ac:dyDescent="0.35">
      <c r="F7566" t="s">
        <v>7598</v>
      </c>
      <c r="G7566">
        <v>2020</v>
      </c>
      <c r="H7566" t="s">
        <v>36</v>
      </c>
      <c r="I7566" t="s">
        <v>6</v>
      </c>
      <c r="J7566" t="s">
        <v>5</v>
      </c>
      <c r="K7566" t="s">
        <v>68</v>
      </c>
      <c r="L7566" t="s">
        <v>3</v>
      </c>
      <c r="M7566" t="s">
        <v>6</v>
      </c>
      <c r="N7566">
        <v>21.780128468000001</v>
      </c>
    </row>
    <row r="7567" spans="6:14" x14ac:dyDescent="0.35">
      <c r="F7567" t="s">
        <v>7599</v>
      </c>
      <c r="G7567">
        <v>2020</v>
      </c>
      <c r="H7567" t="s">
        <v>36</v>
      </c>
      <c r="I7567" t="s">
        <v>6</v>
      </c>
      <c r="J7567" t="s">
        <v>5</v>
      </c>
      <c r="K7567" t="s">
        <v>68</v>
      </c>
      <c r="L7567" t="s">
        <v>7</v>
      </c>
      <c r="M7567" t="s">
        <v>14</v>
      </c>
      <c r="N7567">
        <v>5.7724778199999998</v>
      </c>
    </row>
    <row r="7568" spans="6:14" x14ac:dyDescent="0.35">
      <c r="F7568" t="s">
        <v>8318</v>
      </c>
      <c r="G7568">
        <v>2020</v>
      </c>
      <c r="H7568" t="s">
        <v>36</v>
      </c>
      <c r="I7568" t="s">
        <v>6</v>
      </c>
      <c r="J7568" t="s">
        <v>5</v>
      </c>
      <c r="K7568" t="s">
        <v>68</v>
      </c>
      <c r="L7568" t="s">
        <v>7</v>
      </c>
      <c r="M7568" t="s">
        <v>15</v>
      </c>
      <c r="N7568">
        <v>0.61933700000000003</v>
      </c>
    </row>
    <row r="7569" spans="6:14" x14ac:dyDescent="0.35">
      <c r="F7569" t="s">
        <v>7600</v>
      </c>
      <c r="G7569">
        <v>2020</v>
      </c>
      <c r="H7569" t="s">
        <v>37</v>
      </c>
      <c r="I7569" t="s">
        <v>46</v>
      </c>
      <c r="J7569" t="s">
        <v>9</v>
      </c>
      <c r="K7569" t="s">
        <v>67</v>
      </c>
      <c r="L7569" t="s">
        <v>7</v>
      </c>
      <c r="M7569" t="s">
        <v>10</v>
      </c>
      <c r="N7569">
        <v>209.375</v>
      </c>
    </row>
    <row r="7570" spans="6:14" x14ac:dyDescent="0.35">
      <c r="F7570" t="s">
        <v>7601</v>
      </c>
      <c r="G7570">
        <v>2020</v>
      </c>
      <c r="H7570" t="s">
        <v>37</v>
      </c>
      <c r="I7570" t="s">
        <v>46</v>
      </c>
      <c r="J7570" t="s">
        <v>5</v>
      </c>
      <c r="K7570" t="s">
        <v>67</v>
      </c>
      <c r="L7570" t="s">
        <v>3</v>
      </c>
      <c r="M7570" t="s">
        <v>12</v>
      </c>
      <c r="N7570">
        <v>816.30464799999993</v>
      </c>
    </row>
    <row r="7571" spans="6:14" x14ac:dyDescent="0.35">
      <c r="F7571" t="s">
        <v>7602</v>
      </c>
      <c r="G7571">
        <v>2020</v>
      </c>
      <c r="H7571" t="s">
        <v>37</v>
      </c>
      <c r="I7571" t="s">
        <v>46</v>
      </c>
      <c r="J7571" t="s">
        <v>5</v>
      </c>
      <c r="K7571" t="s">
        <v>67</v>
      </c>
      <c r="L7571" t="s">
        <v>3</v>
      </c>
      <c r="M7571" t="s">
        <v>6</v>
      </c>
      <c r="N7571">
        <v>6.7114980749596695E-2</v>
      </c>
    </row>
    <row r="7572" spans="6:14" x14ac:dyDescent="0.35">
      <c r="F7572" t="s">
        <v>7603</v>
      </c>
      <c r="G7572">
        <v>2020</v>
      </c>
      <c r="H7572" t="s">
        <v>37</v>
      </c>
      <c r="I7572" t="s">
        <v>46</v>
      </c>
      <c r="J7572" t="s">
        <v>5</v>
      </c>
      <c r="K7572" t="s">
        <v>67</v>
      </c>
      <c r="L7572" t="s">
        <v>7</v>
      </c>
      <c r="M7572" t="s">
        <v>10</v>
      </c>
      <c r="N7572">
        <v>1522.228547783292</v>
      </c>
    </row>
    <row r="7573" spans="6:14" x14ac:dyDescent="0.35">
      <c r="F7573" t="s">
        <v>7604</v>
      </c>
      <c r="G7573">
        <v>2020</v>
      </c>
      <c r="H7573" t="s">
        <v>37</v>
      </c>
      <c r="I7573" t="s">
        <v>46</v>
      </c>
      <c r="J7573" t="s">
        <v>5</v>
      </c>
      <c r="K7573" t="s">
        <v>67</v>
      </c>
      <c r="L7573" t="s">
        <v>7</v>
      </c>
      <c r="M7573" t="s">
        <v>6</v>
      </c>
      <c r="N7573">
        <v>1.2810375759999999</v>
      </c>
    </row>
    <row r="7574" spans="6:14" x14ac:dyDescent="0.35">
      <c r="F7574" t="s">
        <v>7605</v>
      </c>
      <c r="G7574">
        <v>2020</v>
      </c>
      <c r="H7574" t="s">
        <v>37</v>
      </c>
      <c r="I7574" t="s">
        <v>47</v>
      </c>
      <c r="J7574" t="s">
        <v>5</v>
      </c>
      <c r="K7574" t="s">
        <v>67</v>
      </c>
      <c r="L7574" t="s">
        <v>3</v>
      </c>
      <c r="M7574" t="s">
        <v>12</v>
      </c>
      <c r="N7574">
        <v>1.8543000000000001</v>
      </c>
    </row>
    <row r="7575" spans="6:14" x14ac:dyDescent="0.35">
      <c r="F7575" t="s">
        <v>7606</v>
      </c>
      <c r="G7575">
        <v>2020</v>
      </c>
      <c r="H7575" t="s">
        <v>37</v>
      </c>
      <c r="I7575" t="s">
        <v>47</v>
      </c>
      <c r="J7575" t="s">
        <v>5</v>
      </c>
      <c r="K7575" t="s">
        <v>67</v>
      </c>
      <c r="L7575" t="s">
        <v>3</v>
      </c>
      <c r="M7575" t="s">
        <v>4</v>
      </c>
      <c r="N7575">
        <v>1051.1522719999998</v>
      </c>
    </row>
    <row r="7576" spans="6:14" x14ac:dyDescent="0.35">
      <c r="F7576" t="s">
        <v>7607</v>
      </c>
      <c r="G7576">
        <v>2020</v>
      </c>
      <c r="H7576" t="s">
        <v>37</v>
      </c>
      <c r="I7576" t="s">
        <v>47</v>
      </c>
      <c r="J7576" t="s">
        <v>5</v>
      </c>
      <c r="K7576" t="s">
        <v>67</v>
      </c>
      <c r="L7576" t="s">
        <v>3</v>
      </c>
      <c r="M7576" t="s">
        <v>28</v>
      </c>
      <c r="N7576">
        <v>2269.0280000000002</v>
      </c>
    </row>
    <row r="7577" spans="6:14" x14ac:dyDescent="0.35">
      <c r="F7577" t="s">
        <v>7608</v>
      </c>
      <c r="G7577">
        <v>2020</v>
      </c>
      <c r="H7577" t="s">
        <v>37</v>
      </c>
      <c r="I7577" t="s">
        <v>47</v>
      </c>
      <c r="J7577" t="s">
        <v>5</v>
      </c>
      <c r="K7577" t="s">
        <v>67</v>
      </c>
      <c r="L7577" t="s">
        <v>3</v>
      </c>
      <c r="M7577" t="s">
        <v>6</v>
      </c>
      <c r="N7577">
        <v>2.8763563178398503E-2</v>
      </c>
    </row>
    <row r="7578" spans="6:14" x14ac:dyDescent="0.35">
      <c r="F7578" t="s">
        <v>7609</v>
      </c>
      <c r="G7578">
        <v>2020</v>
      </c>
      <c r="H7578" t="s">
        <v>37</v>
      </c>
      <c r="I7578" t="s">
        <v>47</v>
      </c>
      <c r="J7578" t="s">
        <v>5</v>
      </c>
      <c r="K7578" t="s">
        <v>67</v>
      </c>
      <c r="L7578" t="s">
        <v>7</v>
      </c>
      <c r="M7578" t="s">
        <v>10</v>
      </c>
      <c r="N7578">
        <v>2.4160490499823495</v>
      </c>
    </row>
    <row r="7579" spans="6:14" x14ac:dyDescent="0.35">
      <c r="F7579" t="s">
        <v>7610</v>
      </c>
      <c r="G7579">
        <v>2020</v>
      </c>
      <c r="H7579" t="s">
        <v>37</v>
      </c>
      <c r="I7579" t="s">
        <v>47</v>
      </c>
      <c r="J7579" t="s">
        <v>5</v>
      </c>
      <c r="K7579" t="s">
        <v>67</v>
      </c>
      <c r="L7579" t="s">
        <v>7</v>
      </c>
      <c r="M7579" t="s">
        <v>31</v>
      </c>
      <c r="N7579">
        <v>41.0595</v>
      </c>
    </row>
    <row r="7580" spans="6:14" x14ac:dyDescent="0.35">
      <c r="F7580" t="s">
        <v>7611</v>
      </c>
      <c r="G7580">
        <v>2020</v>
      </c>
      <c r="H7580" t="s">
        <v>37</v>
      </c>
      <c r="I7580" t="s">
        <v>47</v>
      </c>
      <c r="J7580" t="s">
        <v>5</v>
      </c>
      <c r="K7580" t="s">
        <v>67</v>
      </c>
      <c r="L7580" t="s">
        <v>7</v>
      </c>
      <c r="M7580" t="s">
        <v>6</v>
      </c>
      <c r="N7580">
        <v>0.549016104</v>
      </c>
    </row>
    <row r="7581" spans="6:14" x14ac:dyDescent="0.35">
      <c r="F7581" t="s">
        <v>7612</v>
      </c>
      <c r="G7581">
        <v>2020</v>
      </c>
      <c r="H7581" t="s">
        <v>37</v>
      </c>
      <c r="I7581" t="s">
        <v>47</v>
      </c>
      <c r="J7581" t="s">
        <v>5</v>
      </c>
      <c r="K7581" t="s">
        <v>68</v>
      </c>
      <c r="L7581" t="s">
        <v>3</v>
      </c>
      <c r="M7581" t="s">
        <v>4</v>
      </c>
      <c r="N7581">
        <v>208.684257</v>
      </c>
    </row>
    <row r="7582" spans="6:14" x14ac:dyDescent="0.35">
      <c r="F7582" t="s">
        <v>7613</v>
      </c>
      <c r="G7582">
        <v>2020</v>
      </c>
      <c r="H7582" t="s">
        <v>37</v>
      </c>
      <c r="I7582" t="s">
        <v>47</v>
      </c>
      <c r="J7582" t="s">
        <v>5</v>
      </c>
      <c r="K7582" t="s">
        <v>68</v>
      </c>
      <c r="L7582" t="s">
        <v>3</v>
      </c>
      <c r="M7582" t="s">
        <v>29</v>
      </c>
      <c r="N7582">
        <v>53.774700000000003</v>
      </c>
    </row>
    <row r="7583" spans="6:14" x14ac:dyDescent="0.35">
      <c r="F7583" t="s">
        <v>7614</v>
      </c>
      <c r="G7583">
        <v>2020</v>
      </c>
      <c r="H7583" t="s">
        <v>37</v>
      </c>
      <c r="I7583" t="s">
        <v>51</v>
      </c>
      <c r="J7583" t="s">
        <v>9</v>
      </c>
      <c r="K7583" t="s">
        <v>68</v>
      </c>
      <c r="L7583" t="s">
        <v>7</v>
      </c>
      <c r="M7583" t="s">
        <v>10</v>
      </c>
      <c r="N7583">
        <v>3.2184836899503577</v>
      </c>
    </row>
    <row r="7584" spans="6:14" x14ac:dyDescent="0.35">
      <c r="F7584" t="s">
        <v>7615</v>
      </c>
      <c r="G7584">
        <v>2020</v>
      </c>
      <c r="H7584" t="s">
        <v>37</v>
      </c>
      <c r="I7584" t="s">
        <v>49</v>
      </c>
      <c r="J7584" t="s">
        <v>5</v>
      </c>
      <c r="K7584" t="s">
        <v>67</v>
      </c>
      <c r="L7584" t="s">
        <v>3</v>
      </c>
      <c r="M7584" t="s">
        <v>4</v>
      </c>
      <c r="N7584">
        <v>1.8543000000000001</v>
      </c>
    </row>
    <row r="7585" spans="6:14" x14ac:dyDescent="0.35">
      <c r="F7585" t="s">
        <v>7616</v>
      </c>
      <c r="G7585">
        <v>2020</v>
      </c>
      <c r="H7585" t="s">
        <v>37</v>
      </c>
      <c r="I7585" t="s">
        <v>49</v>
      </c>
      <c r="J7585" t="s">
        <v>5</v>
      </c>
      <c r="K7585" t="s">
        <v>67</v>
      </c>
      <c r="L7585" t="s">
        <v>3</v>
      </c>
      <c r="M7585" t="s">
        <v>29</v>
      </c>
      <c r="N7585">
        <v>2.649</v>
      </c>
    </row>
    <row r="7586" spans="6:14" x14ac:dyDescent="0.35">
      <c r="F7586" t="s">
        <v>7617</v>
      </c>
      <c r="G7586">
        <v>2020</v>
      </c>
      <c r="H7586" t="s">
        <v>37</v>
      </c>
      <c r="I7586" t="s">
        <v>49</v>
      </c>
      <c r="J7586" t="s">
        <v>5</v>
      </c>
      <c r="K7586" t="s">
        <v>67</v>
      </c>
      <c r="L7586" t="s">
        <v>7</v>
      </c>
      <c r="M7586" t="s">
        <v>10</v>
      </c>
      <c r="N7586">
        <v>0.471522</v>
      </c>
    </row>
    <row r="7587" spans="6:14" x14ac:dyDescent="0.35">
      <c r="F7587" t="s">
        <v>7618</v>
      </c>
      <c r="G7587">
        <v>2020</v>
      </c>
      <c r="H7587" t="s">
        <v>37</v>
      </c>
      <c r="I7587" t="s">
        <v>49</v>
      </c>
      <c r="J7587" t="s">
        <v>5</v>
      </c>
      <c r="K7587" t="s">
        <v>68</v>
      </c>
      <c r="L7587" t="s">
        <v>3</v>
      </c>
      <c r="M7587" t="s">
        <v>4</v>
      </c>
      <c r="N7587">
        <v>240.37790000000001</v>
      </c>
    </row>
    <row r="7588" spans="6:14" x14ac:dyDescent="0.35">
      <c r="F7588" t="s">
        <v>7619</v>
      </c>
      <c r="G7588">
        <v>2020</v>
      </c>
      <c r="H7588" t="s">
        <v>37</v>
      </c>
      <c r="I7588" t="s">
        <v>49</v>
      </c>
      <c r="J7588" t="s">
        <v>5</v>
      </c>
      <c r="K7588" t="s">
        <v>68</v>
      </c>
      <c r="L7588" t="s">
        <v>3</v>
      </c>
      <c r="M7588" t="s">
        <v>29</v>
      </c>
      <c r="N7588">
        <v>69.150400000000005</v>
      </c>
    </row>
    <row r="7589" spans="6:14" x14ac:dyDescent="0.35">
      <c r="F7589" t="s">
        <v>7620</v>
      </c>
      <c r="G7589">
        <v>2020</v>
      </c>
      <c r="H7589" t="s">
        <v>37</v>
      </c>
      <c r="I7589" t="s">
        <v>49</v>
      </c>
      <c r="J7589" t="s">
        <v>45</v>
      </c>
      <c r="K7589" t="s">
        <v>67</v>
      </c>
      <c r="L7589" t="s">
        <v>3</v>
      </c>
      <c r="M7589" t="s">
        <v>16</v>
      </c>
      <c r="N7589">
        <v>365.83499999999998</v>
      </c>
    </row>
    <row r="7590" spans="6:14" x14ac:dyDescent="0.35">
      <c r="F7590" t="s">
        <v>7621</v>
      </c>
      <c r="G7590">
        <v>2020</v>
      </c>
      <c r="H7590" t="s">
        <v>37</v>
      </c>
      <c r="I7590" t="s">
        <v>49</v>
      </c>
      <c r="J7590" t="s">
        <v>45</v>
      </c>
      <c r="K7590" t="s">
        <v>68</v>
      </c>
      <c r="L7590" t="s">
        <v>3</v>
      </c>
      <c r="M7590" t="s">
        <v>29</v>
      </c>
      <c r="N7590">
        <v>365.83499999999998</v>
      </c>
    </row>
    <row r="7591" spans="6:14" x14ac:dyDescent="0.35">
      <c r="F7591" t="s">
        <v>7622</v>
      </c>
      <c r="G7591">
        <v>2020</v>
      </c>
      <c r="H7591" t="s">
        <v>37</v>
      </c>
      <c r="I7591" t="s">
        <v>48</v>
      </c>
      <c r="J7591" t="s">
        <v>5</v>
      </c>
      <c r="K7591" t="s">
        <v>67</v>
      </c>
      <c r="L7591" t="s">
        <v>3</v>
      </c>
      <c r="M7591" t="s">
        <v>12</v>
      </c>
      <c r="N7591">
        <v>36.786299999999997</v>
      </c>
    </row>
    <row r="7592" spans="6:14" x14ac:dyDescent="0.35">
      <c r="F7592" t="s">
        <v>7623</v>
      </c>
      <c r="G7592">
        <v>2020</v>
      </c>
      <c r="H7592" t="s">
        <v>37</v>
      </c>
      <c r="I7592" t="s">
        <v>48</v>
      </c>
      <c r="J7592" t="s">
        <v>5</v>
      </c>
      <c r="K7592" t="s">
        <v>67</v>
      </c>
      <c r="L7592" t="s">
        <v>3</v>
      </c>
      <c r="M7592" t="s">
        <v>4</v>
      </c>
      <c r="N7592">
        <v>10.5077</v>
      </c>
    </row>
    <row r="7593" spans="6:14" x14ac:dyDescent="0.35">
      <c r="F7593" t="s">
        <v>7624</v>
      </c>
      <c r="G7593">
        <v>2020</v>
      </c>
      <c r="H7593" t="s">
        <v>37</v>
      </c>
      <c r="I7593" t="s">
        <v>48</v>
      </c>
      <c r="J7593" t="s">
        <v>5</v>
      </c>
      <c r="K7593" t="s">
        <v>67</v>
      </c>
      <c r="L7593" t="s">
        <v>7</v>
      </c>
      <c r="M7593" t="s">
        <v>10</v>
      </c>
      <c r="N7593">
        <v>1.10022</v>
      </c>
    </row>
    <row r="7594" spans="6:14" x14ac:dyDescent="0.35">
      <c r="F7594" t="s">
        <v>7625</v>
      </c>
      <c r="G7594">
        <v>2020</v>
      </c>
      <c r="H7594" t="s">
        <v>37</v>
      </c>
      <c r="I7594" t="s">
        <v>48</v>
      </c>
      <c r="J7594" t="s">
        <v>5</v>
      </c>
      <c r="K7594" t="s">
        <v>68</v>
      </c>
      <c r="L7594" t="s">
        <v>3</v>
      </c>
      <c r="M7594" t="s">
        <v>12</v>
      </c>
      <c r="N7594">
        <v>399.97979999999995</v>
      </c>
    </row>
    <row r="7595" spans="6:14" x14ac:dyDescent="0.35">
      <c r="F7595" t="s">
        <v>7626</v>
      </c>
      <c r="G7595">
        <v>2020</v>
      </c>
      <c r="H7595" t="s">
        <v>37</v>
      </c>
      <c r="I7595" t="s">
        <v>48</v>
      </c>
      <c r="J7595" t="s">
        <v>5</v>
      </c>
      <c r="K7595" t="s">
        <v>68</v>
      </c>
      <c r="L7595" t="s">
        <v>3</v>
      </c>
      <c r="M7595" t="s">
        <v>4</v>
      </c>
      <c r="N7595">
        <v>53.783699999999996</v>
      </c>
    </row>
    <row r="7596" spans="6:14" x14ac:dyDescent="0.35">
      <c r="F7596" t="s">
        <v>7627</v>
      </c>
      <c r="G7596">
        <v>2020</v>
      </c>
      <c r="H7596" t="s">
        <v>37</v>
      </c>
      <c r="I7596" t="s">
        <v>48</v>
      </c>
      <c r="J7596" t="s">
        <v>5</v>
      </c>
      <c r="K7596" t="s">
        <v>68</v>
      </c>
      <c r="L7596" t="s">
        <v>7</v>
      </c>
      <c r="M7596" t="s">
        <v>32</v>
      </c>
      <c r="N7596">
        <v>90.57</v>
      </c>
    </row>
    <row r="7597" spans="6:14" x14ac:dyDescent="0.35">
      <c r="F7597" t="s">
        <v>7628</v>
      </c>
      <c r="G7597">
        <v>2020</v>
      </c>
      <c r="H7597" t="s">
        <v>38</v>
      </c>
      <c r="I7597" t="s">
        <v>46</v>
      </c>
      <c r="J7597" t="s">
        <v>5</v>
      </c>
      <c r="K7597" t="s">
        <v>67</v>
      </c>
      <c r="L7597" t="s">
        <v>3</v>
      </c>
      <c r="M7597" t="s">
        <v>12</v>
      </c>
      <c r="N7597">
        <v>1302.4405810000001</v>
      </c>
    </row>
    <row r="7598" spans="6:14" x14ac:dyDescent="0.35">
      <c r="F7598" t="s">
        <v>7629</v>
      </c>
      <c r="G7598">
        <v>2020</v>
      </c>
      <c r="H7598" t="s">
        <v>38</v>
      </c>
      <c r="I7598" t="s">
        <v>46</v>
      </c>
      <c r="J7598" t="s">
        <v>5</v>
      </c>
      <c r="K7598" t="s">
        <v>67</v>
      </c>
      <c r="L7598" t="s">
        <v>3</v>
      </c>
      <c r="M7598" t="s">
        <v>4</v>
      </c>
      <c r="N7598">
        <v>60.118752173454659</v>
      </c>
    </row>
    <row r="7599" spans="6:14" x14ac:dyDescent="0.35">
      <c r="F7599" t="s">
        <v>7630</v>
      </c>
      <c r="G7599">
        <v>2020</v>
      </c>
      <c r="H7599" t="s">
        <v>38</v>
      </c>
      <c r="I7599" t="s">
        <v>46</v>
      </c>
      <c r="J7599" t="s">
        <v>5</v>
      </c>
      <c r="K7599" t="s">
        <v>67</v>
      </c>
      <c r="L7599" t="s">
        <v>3</v>
      </c>
      <c r="M7599" t="s">
        <v>6</v>
      </c>
      <c r="N7599">
        <v>53.102870076476613</v>
      </c>
    </row>
    <row r="7600" spans="6:14" x14ac:dyDescent="0.35">
      <c r="F7600" t="s">
        <v>7631</v>
      </c>
      <c r="G7600">
        <v>2020</v>
      </c>
      <c r="H7600" t="s">
        <v>38</v>
      </c>
      <c r="I7600" t="s">
        <v>46</v>
      </c>
      <c r="J7600" t="s">
        <v>5</v>
      </c>
      <c r="K7600" t="s">
        <v>67</v>
      </c>
      <c r="L7600" t="s">
        <v>7</v>
      </c>
      <c r="M7600" t="s">
        <v>32</v>
      </c>
      <c r="N7600">
        <v>2222.1845280000002</v>
      </c>
    </row>
    <row r="7601" spans="6:14" x14ac:dyDescent="0.35">
      <c r="F7601" t="s">
        <v>7632</v>
      </c>
      <c r="G7601">
        <v>2020</v>
      </c>
      <c r="H7601" t="s">
        <v>38</v>
      </c>
      <c r="I7601" t="s">
        <v>47</v>
      </c>
      <c r="J7601" t="s">
        <v>5</v>
      </c>
      <c r="K7601" t="s">
        <v>67</v>
      </c>
      <c r="L7601" t="s">
        <v>3</v>
      </c>
      <c r="M7601" t="s">
        <v>4</v>
      </c>
      <c r="N7601">
        <v>2764.9108665029094</v>
      </c>
    </row>
    <row r="7602" spans="6:14" x14ac:dyDescent="0.35">
      <c r="F7602" t="s">
        <v>7633</v>
      </c>
      <c r="G7602">
        <v>2020</v>
      </c>
      <c r="H7602" t="s">
        <v>38</v>
      </c>
      <c r="I7602" t="s">
        <v>47</v>
      </c>
      <c r="J7602" t="s">
        <v>5</v>
      </c>
      <c r="K7602" t="s">
        <v>67</v>
      </c>
      <c r="L7602" t="s">
        <v>3</v>
      </c>
      <c r="M7602" t="s">
        <v>28</v>
      </c>
      <c r="N7602">
        <v>1470.0664999999999</v>
      </c>
    </row>
    <row r="7603" spans="6:14" x14ac:dyDescent="0.35">
      <c r="F7603" t="s">
        <v>7634</v>
      </c>
      <c r="G7603">
        <v>2020</v>
      </c>
      <c r="H7603" t="s">
        <v>38</v>
      </c>
      <c r="I7603" t="s">
        <v>47</v>
      </c>
      <c r="J7603" t="s">
        <v>5</v>
      </c>
      <c r="K7603" t="s">
        <v>67</v>
      </c>
      <c r="L7603" t="s">
        <v>3</v>
      </c>
      <c r="M7603" t="s">
        <v>6</v>
      </c>
      <c r="N7603">
        <v>22.758372889918547</v>
      </c>
    </row>
    <row r="7604" spans="6:14" x14ac:dyDescent="0.35">
      <c r="F7604" t="s">
        <v>7635</v>
      </c>
      <c r="G7604">
        <v>2020</v>
      </c>
      <c r="H7604" t="s">
        <v>38</v>
      </c>
      <c r="I7604" t="s">
        <v>47</v>
      </c>
      <c r="J7604" t="s">
        <v>5</v>
      </c>
      <c r="K7604" t="s">
        <v>67</v>
      </c>
      <c r="L7604" t="s">
        <v>7</v>
      </c>
      <c r="M7604" t="s">
        <v>10</v>
      </c>
      <c r="N7604">
        <v>22.966729999999998</v>
      </c>
    </row>
    <row r="7605" spans="6:14" x14ac:dyDescent="0.35">
      <c r="F7605" t="s">
        <v>7636</v>
      </c>
      <c r="G7605">
        <v>2020</v>
      </c>
      <c r="H7605" t="s">
        <v>38</v>
      </c>
      <c r="I7605" t="s">
        <v>47</v>
      </c>
      <c r="J7605" t="s">
        <v>5</v>
      </c>
      <c r="K7605" t="s">
        <v>67</v>
      </c>
      <c r="L7605" t="s">
        <v>7</v>
      </c>
      <c r="M7605" t="s">
        <v>31</v>
      </c>
      <c r="N7605">
        <v>234.25298929999997</v>
      </c>
    </row>
    <row r="7606" spans="6:14" x14ac:dyDescent="0.35">
      <c r="F7606" t="s">
        <v>7637</v>
      </c>
      <c r="G7606">
        <v>2020</v>
      </c>
      <c r="H7606" t="s">
        <v>38</v>
      </c>
      <c r="I7606" t="s">
        <v>47</v>
      </c>
      <c r="J7606" t="s">
        <v>5</v>
      </c>
      <c r="K7606" t="s">
        <v>68</v>
      </c>
      <c r="L7606" t="s">
        <v>3</v>
      </c>
      <c r="M7606" t="s">
        <v>4</v>
      </c>
      <c r="N7606">
        <v>631.58576400000004</v>
      </c>
    </row>
    <row r="7607" spans="6:14" x14ac:dyDescent="0.35">
      <c r="F7607" t="s">
        <v>7638</v>
      </c>
      <c r="G7607">
        <v>2020</v>
      </c>
      <c r="H7607" t="s">
        <v>38</v>
      </c>
      <c r="I7607" t="s">
        <v>51</v>
      </c>
      <c r="J7607" t="s">
        <v>9</v>
      </c>
      <c r="K7607" t="s">
        <v>67</v>
      </c>
      <c r="L7607" t="s">
        <v>7</v>
      </c>
      <c r="M7607" t="s">
        <v>14</v>
      </c>
      <c r="N7607">
        <v>4.2504129399527062E-3</v>
      </c>
    </row>
    <row r="7608" spans="6:14" x14ac:dyDescent="0.35">
      <c r="F7608" t="s">
        <v>7639</v>
      </c>
      <c r="G7608">
        <v>2020</v>
      </c>
      <c r="H7608" t="s">
        <v>38</v>
      </c>
      <c r="I7608" t="s">
        <v>51</v>
      </c>
      <c r="J7608" t="s">
        <v>9</v>
      </c>
      <c r="K7608" t="s">
        <v>68</v>
      </c>
      <c r="L7608" t="s">
        <v>3</v>
      </c>
      <c r="M7608" t="s">
        <v>29</v>
      </c>
      <c r="N7608">
        <v>27.262503781600291</v>
      </c>
    </row>
    <row r="7609" spans="6:14" x14ac:dyDescent="0.35">
      <c r="F7609" t="s">
        <v>7640</v>
      </c>
      <c r="G7609">
        <v>2020</v>
      </c>
      <c r="H7609" t="s">
        <v>38</v>
      </c>
      <c r="I7609" t="s">
        <v>51</v>
      </c>
      <c r="J7609" t="s">
        <v>9</v>
      </c>
      <c r="K7609" t="s">
        <v>68</v>
      </c>
      <c r="L7609" t="s">
        <v>7</v>
      </c>
      <c r="M7609" t="s">
        <v>8</v>
      </c>
      <c r="N7609">
        <v>77.773297499922236</v>
      </c>
    </row>
    <row r="7610" spans="6:14" x14ac:dyDescent="0.35">
      <c r="F7610" t="s">
        <v>7641</v>
      </c>
      <c r="G7610">
        <v>2020</v>
      </c>
      <c r="H7610" t="s">
        <v>38</v>
      </c>
      <c r="I7610" t="s">
        <v>51</v>
      </c>
      <c r="J7610" t="s">
        <v>9</v>
      </c>
      <c r="K7610" t="s">
        <v>68</v>
      </c>
      <c r="L7610" t="s">
        <v>7</v>
      </c>
      <c r="M7610" t="s">
        <v>10</v>
      </c>
      <c r="N7610">
        <v>350.99013263541462</v>
      </c>
    </row>
    <row r="7611" spans="6:14" x14ac:dyDescent="0.35">
      <c r="F7611" t="s">
        <v>7642</v>
      </c>
      <c r="G7611">
        <v>2020</v>
      </c>
      <c r="H7611" t="s">
        <v>38</v>
      </c>
      <c r="I7611" t="s">
        <v>51</v>
      </c>
      <c r="J7611" t="s">
        <v>9</v>
      </c>
      <c r="K7611" t="s">
        <v>68</v>
      </c>
      <c r="L7611" t="s">
        <v>7</v>
      </c>
      <c r="M7611" t="s">
        <v>11</v>
      </c>
      <c r="N7611">
        <v>84.140032051477945</v>
      </c>
    </row>
    <row r="7612" spans="6:14" x14ac:dyDescent="0.35">
      <c r="F7612" t="s">
        <v>7643</v>
      </c>
      <c r="G7612">
        <v>2020</v>
      </c>
      <c r="H7612" t="s">
        <v>38</v>
      </c>
      <c r="I7612" t="s">
        <v>51</v>
      </c>
      <c r="J7612" t="s">
        <v>9</v>
      </c>
      <c r="K7612" t="s">
        <v>68</v>
      </c>
      <c r="L7612" t="s">
        <v>7</v>
      </c>
      <c r="M7612" t="s">
        <v>14</v>
      </c>
      <c r="N7612">
        <v>215.10688823025953</v>
      </c>
    </row>
    <row r="7613" spans="6:14" x14ac:dyDescent="0.35">
      <c r="F7613" t="s">
        <v>7644</v>
      </c>
      <c r="G7613">
        <v>2020</v>
      </c>
      <c r="H7613" t="s">
        <v>38</v>
      </c>
      <c r="I7613" t="s">
        <v>51</v>
      </c>
      <c r="J7613" t="s">
        <v>5</v>
      </c>
      <c r="K7613" t="s">
        <v>67</v>
      </c>
      <c r="L7613" t="s">
        <v>7</v>
      </c>
      <c r="M7613" t="s">
        <v>10</v>
      </c>
      <c r="N7613">
        <v>7.1550000000000002</v>
      </c>
    </row>
    <row r="7614" spans="6:14" x14ac:dyDescent="0.35">
      <c r="F7614" t="s">
        <v>7645</v>
      </c>
      <c r="G7614">
        <v>2020</v>
      </c>
      <c r="H7614" t="s">
        <v>38</v>
      </c>
      <c r="I7614" t="s">
        <v>51</v>
      </c>
      <c r="J7614" t="s">
        <v>5</v>
      </c>
      <c r="K7614" t="s">
        <v>67</v>
      </c>
      <c r="L7614" t="s">
        <v>7</v>
      </c>
      <c r="M7614" t="s">
        <v>14</v>
      </c>
      <c r="N7614">
        <v>1.8829232847142961E-3</v>
      </c>
    </row>
    <row r="7615" spans="6:14" x14ac:dyDescent="0.35">
      <c r="F7615" t="s">
        <v>7646</v>
      </c>
      <c r="G7615">
        <v>2020</v>
      </c>
      <c r="H7615" t="s">
        <v>38</v>
      </c>
      <c r="I7615" t="s">
        <v>51</v>
      </c>
      <c r="J7615" t="s">
        <v>5</v>
      </c>
      <c r="K7615" t="s">
        <v>68</v>
      </c>
      <c r="L7615" t="s">
        <v>3</v>
      </c>
      <c r="M7615" t="s">
        <v>4</v>
      </c>
      <c r="N7615">
        <v>1.006485413105414</v>
      </c>
    </row>
    <row r="7616" spans="6:14" x14ac:dyDescent="0.35">
      <c r="F7616" t="s">
        <v>7647</v>
      </c>
      <c r="G7616">
        <v>2020</v>
      </c>
      <c r="H7616" t="s">
        <v>38</v>
      </c>
      <c r="I7616" t="s">
        <v>51</v>
      </c>
      <c r="J7616" t="s">
        <v>5</v>
      </c>
      <c r="K7616" t="s">
        <v>68</v>
      </c>
      <c r="L7616" t="s">
        <v>3</v>
      </c>
      <c r="M7616" t="s">
        <v>29</v>
      </c>
      <c r="N7616">
        <v>74.409929606951565</v>
      </c>
    </row>
    <row r="7617" spans="6:14" x14ac:dyDescent="0.35">
      <c r="F7617" t="s">
        <v>7648</v>
      </c>
      <c r="G7617">
        <v>2020</v>
      </c>
      <c r="H7617" t="s">
        <v>38</v>
      </c>
      <c r="I7617" t="s">
        <v>51</v>
      </c>
      <c r="J7617" t="s">
        <v>5</v>
      </c>
      <c r="K7617" t="s">
        <v>68</v>
      </c>
      <c r="L7617" t="s">
        <v>7</v>
      </c>
      <c r="M7617" t="s">
        <v>8</v>
      </c>
      <c r="N7617">
        <v>1.4353736696986945</v>
      </c>
    </row>
    <row r="7618" spans="6:14" x14ac:dyDescent="0.35">
      <c r="F7618" t="s">
        <v>7649</v>
      </c>
      <c r="G7618">
        <v>2020</v>
      </c>
      <c r="H7618" t="s">
        <v>38</v>
      </c>
      <c r="I7618" t="s">
        <v>51</v>
      </c>
      <c r="J7618" t="s">
        <v>5</v>
      </c>
      <c r="K7618" t="s">
        <v>68</v>
      </c>
      <c r="L7618" t="s">
        <v>7</v>
      </c>
      <c r="M7618" t="s">
        <v>10</v>
      </c>
      <c r="N7618">
        <v>134.16580422599037</v>
      </c>
    </row>
    <row r="7619" spans="6:14" x14ac:dyDescent="0.35">
      <c r="F7619" t="s">
        <v>7650</v>
      </c>
      <c r="G7619">
        <v>2020</v>
      </c>
      <c r="H7619" t="s">
        <v>38</v>
      </c>
      <c r="I7619" t="s">
        <v>51</v>
      </c>
      <c r="J7619" t="s">
        <v>5</v>
      </c>
      <c r="K7619" t="s">
        <v>68</v>
      </c>
      <c r="L7619" t="s">
        <v>7</v>
      </c>
      <c r="M7619" t="s">
        <v>11</v>
      </c>
      <c r="N7619">
        <v>16.2299975</v>
      </c>
    </row>
    <row r="7620" spans="6:14" x14ac:dyDescent="0.35">
      <c r="F7620" t="s">
        <v>7651</v>
      </c>
      <c r="G7620">
        <v>2020</v>
      </c>
      <c r="H7620" t="s">
        <v>38</v>
      </c>
      <c r="I7620" t="s">
        <v>51</v>
      </c>
      <c r="J7620" t="s">
        <v>5</v>
      </c>
      <c r="K7620" t="s">
        <v>68</v>
      </c>
      <c r="L7620" t="s">
        <v>7</v>
      </c>
      <c r="M7620" t="s">
        <v>14</v>
      </c>
      <c r="N7620">
        <v>154.24070847651498</v>
      </c>
    </row>
    <row r="7621" spans="6:14" x14ac:dyDescent="0.35">
      <c r="F7621" t="s">
        <v>7652</v>
      </c>
      <c r="G7621">
        <v>2020</v>
      </c>
      <c r="H7621" t="s">
        <v>38</v>
      </c>
      <c r="I7621" t="s">
        <v>51</v>
      </c>
      <c r="J7621" t="s">
        <v>45</v>
      </c>
      <c r="K7621" t="s">
        <v>68</v>
      </c>
      <c r="L7621" t="s">
        <v>3</v>
      </c>
      <c r="M7621" t="s">
        <v>29</v>
      </c>
      <c r="N7621">
        <v>5.1706662745929952</v>
      </c>
    </row>
    <row r="7622" spans="6:14" x14ac:dyDescent="0.35">
      <c r="F7622" t="s">
        <v>7653</v>
      </c>
      <c r="G7622">
        <v>2020</v>
      </c>
      <c r="H7622" t="s">
        <v>38</v>
      </c>
      <c r="I7622" t="s">
        <v>51</v>
      </c>
      <c r="J7622" t="s">
        <v>45</v>
      </c>
      <c r="K7622" t="s">
        <v>68</v>
      </c>
      <c r="L7622" t="s">
        <v>7</v>
      </c>
      <c r="M7622" t="s">
        <v>8</v>
      </c>
      <c r="N7622">
        <v>0.1219404771717386</v>
      </c>
    </row>
    <row r="7623" spans="6:14" x14ac:dyDescent="0.35">
      <c r="F7623" t="s">
        <v>7654</v>
      </c>
      <c r="G7623">
        <v>2020</v>
      </c>
      <c r="H7623" t="s">
        <v>38</v>
      </c>
      <c r="I7623" t="s">
        <v>51</v>
      </c>
      <c r="J7623" t="s">
        <v>45</v>
      </c>
      <c r="K7623" t="s">
        <v>68</v>
      </c>
      <c r="L7623" t="s">
        <v>7</v>
      </c>
      <c r="M7623" t="s">
        <v>10</v>
      </c>
      <c r="N7623">
        <v>96.817987232729052</v>
      </c>
    </row>
    <row r="7624" spans="6:14" x14ac:dyDescent="0.35">
      <c r="F7624" t="s">
        <v>7655</v>
      </c>
      <c r="G7624">
        <v>2020</v>
      </c>
      <c r="H7624" t="s">
        <v>38</v>
      </c>
      <c r="I7624" t="s">
        <v>51</v>
      </c>
      <c r="J7624" t="s">
        <v>45</v>
      </c>
      <c r="K7624" t="s">
        <v>68</v>
      </c>
      <c r="L7624" t="s">
        <v>7</v>
      </c>
      <c r="M7624" t="s">
        <v>11</v>
      </c>
      <c r="N7624">
        <v>60.214139769999989</v>
      </c>
    </row>
    <row r="7625" spans="6:14" x14ac:dyDescent="0.35">
      <c r="F7625" t="s">
        <v>7656</v>
      </c>
      <c r="G7625">
        <v>2020</v>
      </c>
      <c r="H7625" t="s">
        <v>38</v>
      </c>
      <c r="I7625" t="s">
        <v>50</v>
      </c>
      <c r="J7625" t="s">
        <v>9</v>
      </c>
      <c r="K7625" t="s">
        <v>67</v>
      </c>
      <c r="L7625" t="s">
        <v>7</v>
      </c>
      <c r="M7625" t="s">
        <v>14</v>
      </c>
      <c r="N7625">
        <v>0.1040057140919551</v>
      </c>
    </row>
    <row r="7626" spans="6:14" x14ac:dyDescent="0.35">
      <c r="F7626" t="s">
        <v>7657</v>
      </c>
      <c r="G7626">
        <v>2020</v>
      </c>
      <c r="H7626" t="s">
        <v>38</v>
      </c>
      <c r="I7626" t="s">
        <v>50</v>
      </c>
      <c r="J7626" t="s">
        <v>9</v>
      </c>
      <c r="K7626" t="s">
        <v>68</v>
      </c>
      <c r="L7626" t="s">
        <v>7</v>
      </c>
      <c r="M7626" t="s">
        <v>8</v>
      </c>
      <c r="N7626">
        <v>2677.5811145785046</v>
      </c>
    </row>
    <row r="7627" spans="6:14" x14ac:dyDescent="0.35">
      <c r="F7627" t="s">
        <v>7658</v>
      </c>
      <c r="G7627">
        <v>2020</v>
      </c>
      <c r="H7627" t="s">
        <v>38</v>
      </c>
      <c r="I7627" t="s">
        <v>50</v>
      </c>
      <c r="J7627" t="s">
        <v>9</v>
      </c>
      <c r="K7627" t="s">
        <v>68</v>
      </c>
      <c r="L7627" t="s">
        <v>7</v>
      </c>
      <c r="M7627" t="s">
        <v>14</v>
      </c>
      <c r="N7627">
        <v>1064.4758746565265</v>
      </c>
    </row>
    <row r="7628" spans="6:14" x14ac:dyDescent="0.35">
      <c r="F7628" t="s">
        <v>7659</v>
      </c>
      <c r="G7628">
        <v>2020</v>
      </c>
      <c r="H7628" t="s">
        <v>38</v>
      </c>
      <c r="I7628" t="s">
        <v>50</v>
      </c>
      <c r="J7628" t="s">
        <v>5</v>
      </c>
      <c r="K7628" t="s">
        <v>67</v>
      </c>
      <c r="L7628" t="s">
        <v>7</v>
      </c>
      <c r="M7628" t="s">
        <v>14</v>
      </c>
      <c r="N7628">
        <v>7.5343207159680917E-2</v>
      </c>
    </row>
    <row r="7629" spans="6:14" x14ac:dyDescent="0.35">
      <c r="F7629" t="s">
        <v>7660</v>
      </c>
      <c r="G7629">
        <v>2020</v>
      </c>
      <c r="H7629" t="s">
        <v>38</v>
      </c>
      <c r="I7629" t="s">
        <v>50</v>
      </c>
      <c r="J7629" t="s">
        <v>5</v>
      </c>
      <c r="K7629" t="s">
        <v>68</v>
      </c>
      <c r="L7629" t="s">
        <v>7</v>
      </c>
      <c r="M7629" t="s">
        <v>8</v>
      </c>
      <c r="N7629">
        <v>4574.6528548093083</v>
      </c>
    </row>
    <row r="7630" spans="6:14" x14ac:dyDescent="0.35">
      <c r="F7630" t="s">
        <v>7661</v>
      </c>
      <c r="G7630">
        <v>2020</v>
      </c>
      <c r="H7630" t="s">
        <v>38</v>
      </c>
      <c r="I7630" t="s">
        <v>50</v>
      </c>
      <c r="J7630" t="s">
        <v>5</v>
      </c>
      <c r="K7630" t="s">
        <v>68</v>
      </c>
      <c r="L7630" t="s">
        <v>7</v>
      </c>
      <c r="M7630" t="s">
        <v>10</v>
      </c>
      <c r="N7630">
        <v>15.384615385</v>
      </c>
    </row>
    <row r="7631" spans="6:14" x14ac:dyDescent="0.35">
      <c r="F7631" t="s">
        <v>7662</v>
      </c>
      <c r="G7631">
        <v>2020</v>
      </c>
      <c r="H7631" t="s">
        <v>38</v>
      </c>
      <c r="I7631" t="s">
        <v>50</v>
      </c>
      <c r="J7631" t="s">
        <v>5</v>
      </c>
      <c r="K7631" t="s">
        <v>68</v>
      </c>
      <c r="L7631" t="s">
        <v>7</v>
      </c>
      <c r="M7631" t="s">
        <v>11</v>
      </c>
      <c r="N7631">
        <v>294.89983100000001</v>
      </c>
    </row>
    <row r="7632" spans="6:14" x14ac:dyDescent="0.35">
      <c r="F7632" t="s">
        <v>7663</v>
      </c>
      <c r="G7632">
        <v>2020</v>
      </c>
      <c r="H7632" t="s">
        <v>38</v>
      </c>
      <c r="I7632" t="s">
        <v>50</v>
      </c>
      <c r="J7632" t="s">
        <v>5</v>
      </c>
      <c r="K7632" t="s">
        <v>68</v>
      </c>
      <c r="L7632" t="s">
        <v>7</v>
      </c>
      <c r="M7632" t="s">
        <v>14</v>
      </c>
      <c r="N7632">
        <v>508.9365204555391</v>
      </c>
    </row>
    <row r="7633" spans="6:14" x14ac:dyDescent="0.35">
      <c r="F7633" t="s">
        <v>7664</v>
      </c>
      <c r="G7633">
        <v>2020</v>
      </c>
      <c r="H7633" t="s">
        <v>38</v>
      </c>
      <c r="I7633" t="s">
        <v>50</v>
      </c>
      <c r="J7633" t="s">
        <v>45</v>
      </c>
      <c r="K7633" t="s">
        <v>68</v>
      </c>
      <c r="L7633" t="s">
        <v>7</v>
      </c>
      <c r="M7633" t="s">
        <v>8</v>
      </c>
      <c r="N7633">
        <v>383.89920046757982</v>
      </c>
    </row>
    <row r="7634" spans="6:14" x14ac:dyDescent="0.35">
      <c r="F7634" t="s">
        <v>7665</v>
      </c>
      <c r="G7634">
        <v>2020</v>
      </c>
      <c r="H7634" t="s">
        <v>38</v>
      </c>
      <c r="I7634" t="s">
        <v>49</v>
      </c>
      <c r="J7634" t="s">
        <v>9</v>
      </c>
      <c r="K7634" t="s">
        <v>68</v>
      </c>
      <c r="L7634" t="s">
        <v>3</v>
      </c>
      <c r="M7634" t="s">
        <v>29</v>
      </c>
      <c r="N7634">
        <v>0.45828600000000003</v>
      </c>
    </row>
    <row r="7635" spans="6:14" x14ac:dyDescent="0.35">
      <c r="F7635" t="s">
        <v>7666</v>
      </c>
      <c r="G7635">
        <v>2020</v>
      </c>
      <c r="H7635" t="s">
        <v>38</v>
      </c>
      <c r="I7635" t="s">
        <v>49</v>
      </c>
      <c r="J7635" t="s">
        <v>9</v>
      </c>
      <c r="K7635" t="s">
        <v>68</v>
      </c>
      <c r="L7635" t="s">
        <v>7</v>
      </c>
      <c r="M7635" t="s">
        <v>8</v>
      </c>
      <c r="N7635">
        <v>15</v>
      </c>
    </row>
    <row r="7636" spans="6:14" x14ac:dyDescent="0.35">
      <c r="F7636" t="s">
        <v>7667</v>
      </c>
      <c r="G7636">
        <v>2020</v>
      </c>
      <c r="H7636" t="s">
        <v>38</v>
      </c>
      <c r="I7636" t="s">
        <v>49</v>
      </c>
      <c r="J7636" t="s">
        <v>5</v>
      </c>
      <c r="K7636" t="s">
        <v>67</v>
      </c>
      <c r="L7636" t="s">
        <v>3</v>
      </c>
      <c r="M7636" t="s">
        <v>12</v>
      </c>
      <c r="N7636">
        <v>11.574999999999999</v>
      </c>
    </row>
    <row r="7637" spans="6:14" x14ac:dyDescent="0.35">
      <c r="F7637" t="s">
        <v>7668</v>
      </c>
      <c r="G7637">
        <v>2020</v>
      </c>
      <c r="H7637" t="s">
        <v>38</v>
      </c>
      <c r="I7637" t="s">
        <v>49</v>
      </c>
      <c r="J7637" t="s">
        <v>5</v>
      </c>
      <c r="K7637" t="s">
        <v>67</v>
      </c>
      <c r="L7637" t="s">
        <v>3</v>
      </c>
      <c r="M7637" t="s">
        <v>4</v>
      </c>
      <c r="N7637">
        <v>1864.962503</v>
      </c>
    </row>
    <row r="7638" spans="6:14" x14ac:dyDescent="0.35">
      <c r="F7638" t="s">
        <v>7669</v>
      </c>
      <c r="G7638">
        <v>2020</v>
      </c>
      <c r="H7638" t="s">
        <v>38</v>
      </c>
      <c r="I7638" t="s">
        <v>49</v>
      </c>
      <c r="J7638" t="s">
        <v>5</v>
      </c>
      <c r="K7638" t="s">
        <v>67</v>
      </c>
      <c r="L7638" t="s">
        <v>7</v>
      </c>
      <c r="M7638" t="s">
        <v>31</v>
      </c>
      <c r="N7638">
        <v>2.4624890000000001</v>
      </c>
    </row>
    <row r="7639" spans="6:14" x14ac:dyDescent="0.35">
      <c r="F7639" t="s">
        <v>7670</v>
      </c>
      <c r="G7639">
        <v>2020</v>
      </c>
      <c r="H7639" t="s">
        <v>38</v>
      </c>
      <c r="I7639" t="s">
        <v>49</v>
      </c>
      <c r="J7639" t="s">
        <v>5</v>
      </c>
      <c r="K7639" t="s">
        <v>68</v>
      </c>
      <c r="L7639" t="s">
        <v>3</v>
      </c>
      <c r="M7639" t="s">
        <v>12</v>
      </c>
      <c r="N7639">
        <v>217.6</v>
      </c>
    </row>
    <row r="7640" spans="6:14" x14ac:dyDescent="0.35">
      <c r="F7640" t="s">
        <v>7671</v>
      </c>
      <c r="G7640">
        <v>2020</v>
      </c>
      <c r="H7640" t="s">
        <v>38</v>
      </c>
      <c r="I7640" t="s">
        <v>49</v>
      </c>
      <c r="J7640" t="s">
        <v>5</v>
      </c>
      <c r="K7640" t="s">
        <v>68</v>
      </c>
      <c r="L7640" t="s">
        <v>3</v>
      </c>
      <c r="M7640" t="s">
        <v>4</v>
      </c>
      <c r="N7640">
        <v>208.57349300000001</v>
      </c>
    </row>
    <row r="7641" spans="6:14" x14ac:dyDescent="0.35">
      <c r="F7641" t="s">
        <v>7672</v>
      </c>
      <c r="G7641">
        <v>2020</v>
      </c>
      <c r="H7641" t="s">
        <v>38</v>
      </c>
      <c r="I7641" t="s">
        <v>49</v>
      </c>
      <c r="J7641" t="s">
        <v>5</v>
      </c>
      <c r="K7641" t="s">
        <v>68</v>
      </c>
      <c r="L7641" t="s">
        <v>3</v>
      </c>
      <c r="M7641" t="s">
        <v>16</v>
      </c>
      <c r="N7641">
        <v>198.16</v>
      </c>
    </row>
    <row r="7642" spans="6:14" x14ac:dyDescent="0.35">
      <c r="F7642" t="s">
        <v>7673</v>
      </c>
      <c r="G7642">
        <v>2020</v>
      </c>
      <c r="H7642" t="s">
        <v>38</v>
      </c>
      <c r="I7642" t="s">
        <v>49</v>
      </c>
      <c r="J7642" t="s">
        <v>5</v>
      </c>
      <c r="K7642" t="s">
        <v>68</v>
      </c>
      <c r="L7642" t="s">
        <v>3</v>
      </c>
      <c r="M7642" t="s">
        <v>29</v>
      </c>
      <c r="N7642">
        <v>1.2011479999999999</v>
      </c>
    </row>
    <row r="7643" spans="6:14" x14ac:dyDescent="0.35">
      <c r="F7643" t="s">
        <v>7674</v>
      </c>
      <c r="G7643">
        <v>2020</v>
      </c>
      <c r="H7643" t="s">
        <v>38</v>
      </c>
      <c r="I7643" t="s">
        <v>49</v>
      </c>
      <c r="J7643" t="s">
        <v>5</v>
      </c>
      <c r="K7643" t="s">
        <v>68</v>
      </c>
      <c r="L7643" t="s">
        <v>7</v>
      </c>
      <c r="M7643" t="s">
        <v>8</v>
      </c>
      <c r="N7643">
        <v>36.982034484404558</v>
      </c>
    </row>
    <row r="7644" spans="6:14" x14ac:dyDescent="0.35">
      <c r="F7644" t="s">
        <v>7675</v>
      </c>
      <c r="G7644">
        <v>2020</v>
      </c>
      <c r="H7644" t="s">
        <v>38</v>
      </c>
      <c r="I7644" t="s">
        <v>49</v>
      </c>
      <c r="J7644" t="s">
        <v>5</v>
      </c>
      <c r="K7644" t="s">
        <v>68</v>
      </c>
      <c r="L7644" t="s">
        <v>7</v>
      </c>
      <c r="M7644" t="s">
        <v>10</v>
      </c>
      <c r="N7644">
        <v>28.602481723739871</v>
      </c>
    </row>
    <row r="7645" spans="6:14" x14ac:dyDescent="0.35">
      <c r="F7645" t="s">
        <v>7676</v>
      </c>
      <c r="G7645">
        <v>2020</v>
      </c>
      <c r="H7645" t="s">
        <v>38</v>
      </c>
      <c r="I7645" t="s">
        <v>49</v>
      </c>
      <c r="J7645" t="s">
        <v>5</v>
      </c>
      <c r="K7645" t="s">
        <v>68</v>
      </c>
      <c r="L7645" t="s">
        <v>7</v>
      </c>
      <c r="M7645" t="s">
        <v>14</v>
      </c>
      <c r="N7645">
        <v>24.220652471000001</v>
      </c>
    </row>
    <row r="7646" spans="6:14" x14ac:dyDescent="0.35">
      <c r="F7646" t="s">
        <v>7677</v>
      </c>
      <c r="G7646">
        <v>2020</v>
      </c>
      <c r="H7646" t="s">
        <v>38</v>
      </c>
      <c r="I7646" t="s">
        <v>48</v>
      </c>
      <c r="J7646" t="s">
        <v>9</v>
      </c>
      <c r="K7646" t="s">
        <v>67</v>
      </c>
      <c r="L7646" t="s">
        <v>7</v>
      </c>
      <c r="M7646" t="s">
        <v>14</v>
      </c>
      <c r="N7646">
        <v>22.752914960867585</v>
      </c>
    </row>
    <row r="7647" spans="6:14" x14ac:dyDescent="0.35">
      <c r="F7647" t="s">
        <v>7678</v>
      </c>
      <c r="G7647">
        <v>2020</v>
      </c>
      <c r="H7647" t="s">
        <v>38</v>
      </c>
      <c r="I7647" t="s">
        <v>48</v>
      </c>
      <c r="J7647" t="s">
        <v>9</v>
      </c>
      <c r="K7647" t="s">
        <v>68</v>
      </c>
      <c r="L7647" t="s">
        <v>7</v>
      </c>
      <c r="M7647" t="s">
        <v>14</v>
      </c>
      <c r="N7647">
        <v>1613.1355053041234</v>
      </c>
    </row>
    <row r="7648" spans="6:14" x14ac:dyDescent="0.35">
      <c r="F7648" t="s">
        <v>7679</v>
      </c>
      <c r="G7648">
        <v>2020</v>
      </c>
      <c r="H7648" t="s">
        <v>38</v>
      </c>
      <c r="I7648" t="s">
        <v>48</v>
      </c>
      <c r="J7648" t="s">
        <v>5</v>
      </c>
      <c r="K7648" t="s">
        <v>67</v>
      </c>
      <c r="L7648" t="s">
        <v>3</v>
      </c>
      <c r="M7648" t="s">
        <v>12</v>
      </c>
      <c r="N7648">
        <v>181.49593100000001</v>
      </c>
    </row>
    <row r="7649" spans="6:14" x14ac:dyDescent="0.35">
      <c r="F7649" t="s">
        <v>7680</v>
      </c>
      <c r="G7649">
        <v>2020</v>
      </c>
      <c r="H7649" t="s">
        <v>38</v>
      </c>
      <c r="I7649" t="s">
        <v>48</v>
      </c>
      <c r="J7649" t="s">
        <v>5</v>
      </c>
      <c r="K7649" t="s">
        <v>67</v>
      </c>
      <c r="L7649" t="s">
        <v>3</v>
      </c>
      <c r="M7649" t="s">
        <v>4</v>
      </c>
      <c r="N7649">
        <v>523.27300000000002</v>
      </c>
    </row>
    <row r="7650" spans="6:14" x14ac:dyDescent="0.35">
      <c r="F7650" t="s">
        <v>7681</v>
      </c>
      <c r="G7650">
        <v>2020</v>
      </c>
      <c r="H7650" t="s">
        <v>38</v>
      </c>
      <c r="I7650" t="s">
        <v>48</v>
      </c>
      <c r="J7650" t="s">
        <v>5</v>
      </c>
      <c r="K7650" t="s">
        <v>67</v>
      </c>
      <c r="L7650" t="s">
        <v>3</v>
      </c>
      <c r="M7650" t="s">
        <v>16</v>
      </c>
      <c r="N7650">
        <v>137.64308999999997</v>
      </c>
    </row>
    <row r="7651" spans="6:14" x14ac:dyDescent="0.35">
      <c r="F7651" t="s">
        <v>7682</v>
      </c>
      <c r="G7651">
        <v>2020</v>
      </c>
      <c r="H7651" t="s">
        <v>38</v>
      </c>
      <c r="I7651" t="s">
        <v>48</v>
      </c>
      <c r="J7651" t="s">
        <v>5</v>
      </c>
      <c r="K7651" t="s">
        <v>67</v>
      </c>
      <c r="L7651" t="s">
        <v>7</v>
      </c>
      <c r="M7651" t="s">
        <v>14</v>
      </c>
      <c r="N7651">
        <v>19.65626021944767</v>
      </c>
    </row>
    <row r="7652" spans="6:14" x14ac:dyDescent="0.35">
      <c r="F7652" t="s">
        <v>7683</v>
      </c>
      <c r="G7652">
        <v>2020</v>
      </c>
      <c r="H7652" t="s">
        <v>38</v>
      </c>
      <c r="I7652" t="s">
        <v>48</v>
      </c>
      <c r="J7652" t="s">
        <v>5</v>
      </c>
      <c r="K7652" t="s">
        <v>67</v>
      </c>
      <c r="L7652" t="s">
        <v>7</v>
      </c>
      <c r="M7652" t="s">
        <v>15</v>
      </c>
      <c r="N7652">
        <v>34.379649999999998</v>
      </c>
    </row>
    <row r="7653" spans="6:14" x14ac:dyDescent="0.35">
      <c r="F7653" t="s">
        <v>7684</v>
      </c>
      <c r="G7653">
        <v>2020</v>
      </c>
      <c r="H7653" t="s">
        <v>38</v>
      </c>
      <c r="I7653" t="s">
        <v>48</v>
      </c>
      <c r="J7653" t="s">
        <v>5</v>
      </c>
      <c r="K7653" t="s">
        <v>67</v>
      </c>
      <c r="L7653" t="s">
        <v>7</v>
      </c>
      <c r="M7653" t="s">
        <v>34</v>
      </c>
      <c r="N7653">
        <v>71.995499999999993</v>
      </c>
    </row>
    <row r="7654" spans="6:14" x14ac:dyDescent="0.35">
      <c r="F7654" t="s">
        <v>7685</v>
      </c>
      <c r="G7654">
        <v>2020</v>
      </c>
      <c r="H7654" t="s">
        <v>38</v>
      </c>
      <c r="I7654" t="s">
        <v>48</v>
      </c>
      <c r="J7654" t="s">
        <v>5</v>
      </c>
      <c r="K7654" t="s">
        <v>67</v>
      </c>
      <c r="L7654" t="s">
        <v>7</v>
      </c>
      <c r="M7654" t="s">
        <v>32</v>
      </c>
      <c r="N7654">
        <v>371.92822000000001</v>
      </c>
    </row>
    <row r="7655" spans="6:14" x14ac:dyDescent="0.35">
      <c r="F7655" t="s">
        <v>7686</v>
      </c>
      <c r="G7655">
        <v>2020</v>
      </c>
      <c r="H7655" t="s">
        <v>38</v>
      </c>
      <c r="I7655" t="s">
        <v>48</v>
      </c>
      <c r="J7655" t="s">
        <v>5</v>
      </c>
      <c r="K7655" t="s">
        <v>68</v>
      </c>
      <c r="L7655" t="s">
        <v>3</v>
      </c>
      <c r="M7655" t="s">
        <v>12</v>
      </c>
      <c r="N7655">
        <v>440.85980000000001</v>
      </c>
    </row>
    <row r="7656" spans="6:14" x14ac:dyDescent="0.35">
      <c r="F7656" t="s">
        <v>7687</v>
      </c>
      <c r="G7656">
        <v>2020</v>
      </c>
      <c r="H7656" t="s">
        <v>38</v>
      </c>
      <c r="I7656" t="s">
        <v>48</v>
      </c>
      <c r="J7656" t="s">
        <v>5</v>
      </c>
      <c r="K7656" t="s">
        <v>68</v>
      </c>
      <c r="L7656" t="s">
        <v>7</v>
      </c>
      <c r="M7656" t="s">
        <v>8</v>
      </c>
      <c r="N7656">
        <v>521.98816699999998</v>
      </c>
    </row>
    <row r="7657" spans="6:14" x14ac:dyDescent="0.35">
      <c r="F7657" t="s">
        <v>7688</v>
      </c>
      <c r="G7657">
        <v>2020</v>
      </c>
      <c r="H7657" t="s">
        <v>38</v>
      </c>
      <c r="I7657" t="s">
        <v>48</v>
      </c>
      <c r="J7657" t="s">
        <v>5</v>
      </c>
      <c r="K7657" t="s">
        <v>68</v>
      </c>
      <c r="L7657" t="s">
        <v>7</v>
      </c>
      <c r="M7657" t="s">
        <v>14</v>
      </c>
      <c r="N7657">
        <v>4597.8371484735371</v>
      </c>
    </row>
    <row r="7658" spans="6:14" x14ac:dyDescent="0.35">
      <c r="F7658" t="s">
        <v>7689</v>
      </c>
      <c r="G7658">
        <v>2020</v>
      </c>
      <c r="H7658" t="s">
        <v>38</v>
      </c>
      <c r="I7658" t="s">
        <v>48</v>
      </c>
      <c r="J7658" t="s">
        <v>5</v>
      </c>
      <c r="K7658" t="s">
        <v>68</v>
      </c>
      <c r="L7658" t="s">
        <v>7</v>
      </c>
      <c r="M7658" t="s">
        <v>15</v>
      </c>
      <c r="N7658">
        <v>1565.3504</v>
      </c>
    </row>
    <row r="7659" spans="6:14" x14ac:dyDescent="0.35">
      <c r="F7659" t="s">
        <v>7690</v>
      </c>
      <c r="G7659">
        <v>2020</v>
      </c>
      <c r="H7659" t="s">
        <v>38</v>
      </c>
      <c r="I7659" t="s">
        <v>48</v>
      </c>
      <c r="J7659" t="s">
        <v>45</v>
      </c>
      <c r="K7659" t="s">
        <v>68</v>
      </c>
      <c r="L7659" t="s">
        <v>7</v>
      </c>
      <c r="M7659" t="s">
        <v>14</v>
      </c>
      <c r="N7659">
        <v>167.10002779999999</v>
      </c>
    </row>
    <row r="7660" spans="6:14" x14ac:dyDescent="0.35">
      <c r="F7660" t="s">
        <v>7691</v>
      </c>
      <c r="G7660">
        <v>2020</v>
      </c>
      <c r="H7660" t="s">
        <v>38</v>
      </c>
      <c r="I7660" t="s">
        <v>6</v>
      </c>
      <c r="J7660" t="s">
        <v>5</v>
      </c>
      <c r="K7660" t="s">
        <v>68</v>
      </c>
      <c r="L7660" t="s">
        <v>3</v>
      </c>
      <c r="M7660" t="s">
        <v>6</v>
      </c>
      <c r="N7660">
        <v>487.8</v>
      </c>
    </row>
    <row r="7661" spans="6:14" x14ac:dyDescent="0.35">
      <c r="F7661" t="s">
        <v>7692</v>
      </c>
      <c r="G7661">
        <v>2020</v>
      </c>
      <c r="H7661" t="s">
        <v>38</v>
      </c>
      <c r="I7661" t="s">
        <v>6</v>
      </c>
      <c r="J7661" t="s">
        <v>5</v>
      </c>
      <c r="K7661" t="s">
        <v>68</v>
      </c>
      <c r="L7661" t="s">
        <v>7</v>
      </c>
      <c r="M7661" t="s">
        <v>14</v>
      </c>
      <c r="N7661">
        <v>3.3766768209999998</v>
      </c>
    </row>
    <row r="7662" spans="6:14" x14ac:dyDescent="0.35">
      <c r="F7662" t="s">
        <v>7693</v>
      </c>
      <c r="G7662">
        <v>2020</v>
      </c>
      <c r="H7662" t="s">
        <v>38</v>
      </c>
      <c r="I7662" t="s">
        <v>6</v>
      </c>
      <c r="J7662" t="s">
        <v>45</v>
      </c>
      <c r="K7662" t="s">
        <v>68</v>
      </c>
      <c r="L7662" t="s">
        <v>7</v>
      </c>
      <c r="M7662" t="s">
        <v>14</v>
      </c>
      <c r="N7662">
        <v>0.65132500000000004</v>
      </c>
    </row>
    <row r="7663" spans="6:14" x14ac:dyDescent="0.35">
      <c r="F7663" t="s">
        <v>7694</v>
      </c>
      <c r="G7663">
        <v>2020</v>
      </c>
      <c r="H7663" t="s">
        <v>39</v>
      </c>
      <c r="I7663" t="s">
        <v>46</v>
      </c>
      <c r="J7663" t="s">
        <v>5</v>
      </c>
      <c r="K7663" t="s">
        <v>67</v>
      </c>
      <c r="L7663" t="s">
        <v>3</v>
      </c>
      <c r="M7663" t="s">
        <v>12</v>
      </c>
      <c r="N7663">
        <v>516.11212</v>
      </c>
    </row>
    <row r="7664" spans="6:14" x14ac:dyDescent="0.35">
      <c r="F7664" t="s">
        <v>7695</v>
      </c>
      <c r="G7664">
        <v>2020</v>
      </c>
      <c r="H7664" t="s">
        <v>39</v>
      </c>
      <c r="I7664" t="s">
        <v>46</v>
      </c>
      <c r="J7664" t="s">
        <v>5</v>
      </c>
      <c r="K7664" t="s">
        <v>67</v>
      </c>
      <c r="L7664" t="s">
        <v>3</v>
      </c>
      <c r="M7664" t="s">
        <v>4</v>
      </c>
      <c r="N7664">
        <v>10.116651417095838</v>
      </c>
    </row>
    <row r="7665" spans="6:14" x14ac:dyDescent="0.35">
      <c r="F7665" t="s">
        <v>7696</v>
      </c>
      <c r="G7665">
        <v>2020</v>
      </c>
      <c r="H7665" t="s">
        <v>39</v>
      </c>
      <c r="I7665" t="s">
        <v>46</v>
      </c>
      <c r="J7665" t="s">
        <v>5</v>
      </c>
      <c r="K7665" t="s">
        <v>67</v>
      </c>
      <c r="L7665" t="s">
        <v>3</v>
      </c>
      <c r="M7665" t="s">
        <v>6</v>
      </c>
      <c r="N7665">
        <v>3.7622781473739697</v>
      </c>
    </row>
    <row r="7666" spans="6:14" x14ac:dyDescent="0.35">
      <c r="F7666" t="s">
        <v>7697</v>
      </c>
      <c r="G7666">
        <v>2020</v>
      </c>
      <c r="H7666" t="s">
        <v>39</v>
      </c>
      <c r="I7666" t="s">
        <v>46</v>
      </c>
      <c r="J7666" t="s">
        <v>5</v>
      </c>
      <c r="K7666" t="s">
        <v>67</v>
      </c>
      <c r="L7666" t="s">
        <v>7</v>
      </c>
      <c r="M7666" t="s">
        <v>6</v>
      </c>
      <c r="N7666">
        <v>0.36310044806301001</v>
      </c>
    </row>
    <row r="7667" spans="6:14" x14ac:dyDescent="0.35">
      <c r="F7667" t="s">
        <v>7698</v>
      </c>
      <c r="G7667">
        <v>2020</v>
      </c>
      <c r="H7667" t="s">
        <v>39</v>
      </c>
      <c r="I7667" t="s">
        <v>47</v>
      </c>
      <c r="J7667" t="s">
        <v>5</v>
      </c>
      <c r="K7667" t="s">
        <v>67</v>
      </c>
      <c r="L7667" t="s">
        <v>3</v>
      </c>
      <c r="M7667" t="s">
        <v>4</v>
      </c>
      <c r="N7667">
        <v>505.97555451018388</v>
      </c>
    </row>
    <row r="7668" spans="6:14" x14ac:dyDescent="0.35">
      <c r="F7668" t="s">
        <v>7699</v>
      </c>
      <c r="G7668">
        <v>2020</v>
      </c>
      <c r="H7668" t="s">
        <v>39</v>
      </c>
      <c r="I7668" t="s">
        <v>47</v>
      </c>
      <c r="J7668" t="s">
        <v>5</v>
      </c>
      <c r="K7668" t="s">
        <v>67</v>
      </c>
      <c r="L7668" t="s">
        <v>3</v>
      </c>
      <c r="M7668" t="s">
        <v>28</v>
      </c>
      <c r="N7668">
        <v>268.86644000000001</v>
      </c>
    </row>
    <row r="7669" spans="6:14" x14ac:dyDescent="0.35">
      <c r="F7669" t="s">
        <v>7700</v>
      </c>
      <c r="G7669">
        <v>2020</v>
      </c>
      <c r="H7669" t="s">
        <v>39</v>
      </c>
      <c r="I7669" t="s">
        <v>47</v>
      </c>
      <c r="J7669" t="s">
        <v>5</v>
      </c>
      <c r="K7669" t="s">
        <v>67</v>
      </c>
      <c r="L7669" t="s">
        <v>3</v>
      </c>
      <c r="M7669" t="s">
        <v>6</v>
      </c>
      <c r="N7669">
        <v>1.6124049203031297</v>
      </c>
    </row>
    <row r="7670" spans="6:14" x14ac:dyDescent="0.35">
      <c r="F7670" t="s">
        <v>7701</v>
      </c>
      <c r="G7670">
        <v>2020</v>
      </c>
      <c r="H7670" t="s">
        <v>39</v>
      </c>
      <c r="I7670" t="s">
        <v>47</v>
      </c>
      <c r="J7670" t="s">
        <v>5</v>
      </c>
      <c r="K7670" t="s">
        <v>67</v>
      </c>
      <c r="L7670" t="s">
        <v>7</v>
      </c>
      <c r="M7670" t="s">
        <v>10</v>
      </c>
      <c r="N7670">
        <v>3.7092467600000001</v>
      </c>
    </row>
    <row r="7671" spans="6:14" x14ac:dyDescent="0.35">
      <c r="F7671" t="s">
        <v>7702</v>
      </c>
      <c r="G7671">
        <v>2020</v>
      </c>
      <c r="H7671" t="s">
        <v>39</v>
      </c>
      <c r="I7671" t="s">
        <v>47</v>
      </c>
      <c r="J7671" t="s">
        <v>5</v>
      </c>
      <c r="K7671" t="s">
        <v>67</v>
      </c>
      <c r="L7671" t="s">
        <v>7</v>
      </c>
      <c r="M7671" t="s">
        <v>31</v>
      </c>
      <c r="N7671">
        <v>30.544920000000001</v>
      </c>
    </row>
    <row r="7672" spans="6:14" x14ac:dyDescent="0.35">
      <c r="F7672" t="s">
        <v>7703</v>
      </c>
      <c r="G7672">
        <v>2020</v>
      </c>
      <c r="H7672" t="s">
        <v>39</v>
      </c>
      <c r="I7672" t="s">
        <v>47</v>
      </c>
      <c r="J7672" t="s">
        <v>5</v>
      </c>
      <c r="K7672" t="s">
        <v>67</v>
      </c>
      <c r="L7672" t="s">
        <v>7</v>
      </c>
      <c r="M7672" t="s">
        <v>6</v>
      </c>
      <c r="N7672">
        <v>0.15561447774129</v>
      </c>
    </row>
    <row r="7673" spans="6:14" x14ac:dyDescent="0.35">
      <c r="F7673" t="s">
        <v>7704</v>
      </c>
      <c r="G7673">
        <v>2020</v>
      </c>
      <c r="H7673" t="s">
        <v>39</v>
      </c>
      <c r="I7673" t="s">
        <v>47</v>
      </c>
      <c r="J7673" t="s">
        <v>5</v>
      </c>
      <c r="K7673" t="s">
        <v>68</v>
      </c>
      <c r="L7673" t="s">
        <v>3</v>
      </c>
      <c r="M7673" t="s">
        <v>12</v>
      </c>
      <c r="N7673">
        <v>15.75</v>
      </c>
    </row>
    <row r="7674" spans="6:14" x14ac:dyDescent="0.35">
      <c r="F7674" t="s">
        <v>7705</v>
      </c>
      <c r="G7674">
        <v>2020</v>
      </c>
      <c r="H7674" t="s">
        <v>39</v>
      </c>
      <c r="I7674" t="s">
        <v>47</v>
      </c>
      <c r="J7674" t="s">
        <v>5</v>
      </c>
      <c r="K7674" t="s">
        <v>68</v>
      </c>
      <c r="L7674" t="s">
        <v>3</v>
      </c>
      <c r="M7674" t="s">
        <v>4</v>
      </c>
      <c r="N7674">
        <v>104.87706</v>
      </c>
    </row>
    <row r="7675" spans="6:14" x14ac:dyDescent="0.35">
      <c r="F7675" t="s">
        <v>7706</v>
      </c>
      <c r="G7675">
        <v>2020</v>
      </c>
      <c r="H7675" t="s">
        <v>39</v>
      </c>
      <c r="I7675" t="s">
        <v>47</v>
      </c>
      <c r="J7675" t="s">
        <v>5</v>
      </c>
      <c r="K7675" t="s">
        <v>68</v>
      </c>
      <c r="L7675" t="s">
        <v>3</v>
      </c>
      <c r="M7675" t="s">
        <v>16</v>
      </c>
      <c r="N7675">
        <v>15.75</v>
      </c>
    </row>
    <row r="7676" spans="6:14" x14ac:dyDescent="0.35">
      <c r="F7676" t="s">
        <v>7707</v>
      </c>
      <c r="G7676">
        <v>2020</v>
      </c>
      <c r="H7676" t="s">
        <v>39</v>
      </c>
      <c r="I7676" t="s">
        <v>47</v>
      </c>
      <c r="J7676" t="s">
        <v>5</v>
      </c>
      <c r="K7676" t="s">
        <v>68</v>
      </c>
      <c r="L7676" t="s">
        <v>3</v>
      </c>
      <c r="M7676" t="s">
        <v>29</v>
      </c>
      <c r="N7676">
        <v>15.75</v>
      </c>
    </row>
    <row r="7677" spans="6:14" x14ac:dyDescent="0.35">
      <c r="F7677" t="s">
        <v>7708</v>
      </c>
      <c r="G7677">
        <v>2020</v>
      </c>
      <c r="H7677" t="s">
        <v>39</v>
      </c>
      <c r="I7677" t="s">
        <v>47</v>
      </c>
      <c r="J7677" t="s">
        <v>5</v>
      </c>
      <c r="K7677" t="s">
        <v>68</v>
      </c>
      <c r="L7677" t="s">
        <v>7</v>
      </c>
      <c r="M7677" t="s">
        <v>31</v>
      </c>
      <c r="N7677">
        <v>5.0066100000000002</v>
      </c>
    </row>
    <row r="7678" spans="6:14" x14ac:dyDescent="0.35">
      <c r="F7678" t="s">
        <v>7709</v>
      </c>
      <c r="G7678">
        <v>2020</v>
      </c>
      <c r="H7678" t="s">
        <v>39</v>
      </c>
      <c r="I7678" t="s">
        <v>47</v>
      </c>
      <c r="J7678" t="s">
        <v>45</v>
      </c>
      <c r="K7678" t="s">
        <v>68</v>
      </c>
      <c r="L7678" t="s">
        <v>3</v>
      </c>
      <c r="M7678" t="s">
        <v>4</v>
      </c>
      <c r="N7678">
        <v>4</v>
      </c>
    </row>
    <row r="7679" spans="6:14" x14ac:dyDescent="0.35">
      <c r="F7679" t="s">
        <v>7710</v>
      </c>
      <c r="G7679">
        <v>2020</v>
      </c>
      <c r="H7679" t="s">
        <v>39</v>
      </c>
      <c r="I7679" t="s">
        <v>51</v>
      </c>
      <c r="J7679" t="s">
        <v>9</v>
      </c>
      <c r="K7679" t="s">
        <v>67</v>
      </c>
      <c r="L7679" t="s">
        <v>7</v>
      </c>
      <c r="M7679" t="s">
        <v>10</v>
      </c>
      <c r="N7679">
        <v>168.33333333333334</v>
      </c>
    </row>
    <row r="7680" spans="6:14" x14ac:dyDescent="0.35">
      <c r="F7680" t="s">
        <v>7711</v>
      </c>
      <c r="G7680">
        <v>2020</v>
      </c>
      <c r="H7680" t="s">
        <v>39</v>
      </c>
      <c r="I7680" t="s">
        <v>51</v>
      </c>
      <c r="J7680" t="s">
        <v>9</v>
      </c>
      <c r="K7680" t="s">
        <v>67</v>
      </c>
      <c r="L7680" t="s">
        <v>7</v>
      </c>
      <c r="M7680" t="s">
        <v>14</v>
      </c>
      <c r="N7680">
        <v>1.3162784370016076</v>
      </c>
    </row>
    <row r="7681" spans="6:14" x14ac:dyDescent="0.35">
      <c r="F7681" t="s">
        <v>7712</v>
      </c>
      <c r="G7681">
        <v>2020</v>
      </c>
      <c r="H7681" t="s">
        <v>39</v>
      </c>
      <c r="I7681" t="s">
        <v>51</v>
      </c>
      <c r="J7681" t="s">
        <v>9</v>
      </c>
      <c r="K7681" t="s">
        <v>67</v>
      </c>
      <c r="L7681" t="s">
        <v>7</v>
      </c>
      <c r="M7681" t="s">
        <v>15</v>
      </c>
      <c r="N7681">
        <v>1.3299426000000001</v>
      </c>
    </row>
    <row r="7682" spans="6:14" x14ac:dyDescent="0.35">
      <c r="F7682" t="s">
        <v>7713</v>
      </c>
      <c r="G7682">
        <v>2020</v>
      </c>
      <c r="H7682" t="s">
        <v>39</v>
      </c>
      <c r="I7682" t="s">
        <v>51</v>
      </c>
      <c r="J7682" t="s">
        <v>9</v>
      </c>
      <c r="K7682" t="s">
        <v>68</v>
      </c>
      <c r="L7682" t="s">
        <v>3</v>
      </c>
      <c r="M7682" t="s">
        <v>4</v>
      </c>
      <c r="N7682">
        <v>1.9354944738771989</v>
      </c>
    </row>
    <row r="7683" spans="6:14" x14ac:dyDescent="0.35">
      <c r="F7683" t="s">
        <v>7714</v>
      </c>
      <c r="G7683">
        <v>2020</v>
      </c>
      <c r="H7683" t="s">
        <v>39</v>
      </c>
      <c r="I7683" t="s">
        <v>51</v>
      </c>
      <c r="J7683" t="s">
        <v>9</v>
      </c>
      <c r="K7683" t="s">
        <v>68</v>
      </c>
      <c r="L7683" t="s">
        <v>3</v>
      </c>
      <c r="M7683" t="s">
        <v>29</v>
      </c>
      <c r="N7683">
        <v>270.24658184173791</v>
      </c>
    </row>
    <row r="7684" spans="6:14" x14ac:dyDescent="0.35">
      <c r="F7684" t="s">
        <v>7715</v>
      </c>
      <c r="G7684">
        <v>2020</v>
      </c>
      <c r="H7684" t="s">
        <v>39</v>
      </c>
      <c r="I7684" t="s">
        <v>51</v>
      </c>
      <c r="J7684" t="s">
        <v>9</v>
      </c>
      <c r="K7684" t="s">
        <v>68</v>
      </c>
      <c r="L7684" t="s">
        <v>3</v>
      </c>
      <c r="M7684" t="s">
        <v>6</v>
      </c>
      <c r="N7684">
        <v>11.2</v>
      </c>
    </row>
    <row r="7685" spans="6:14" x14ac:dyDescent="0.35">
      <c r="F7685" t="s">
        <v>7716</v>
      </c>
      <c r="G7685">
        <v>2020</v>
      </c>
      <c r="H7685" t="s">
        <v>39</v>
      </c>
      <c r="I7685" t="s">
        <v>51</v>
      </c>
      <c r="J7685" t="s">
        <v>9</v>
      </c>
      <c r="K7685" t="s">
        <v>68</v>
      </c>
      <c r="L7685" t="s">
        <v>7</v>
      </c>
      <c r="M7685" t="s">
        <v>8</v>
      </c>
      <c r="N7685">
        <v>241.68981040285578</v>
      </c>
    </row>
    <row r="7686" spans="6:14" x14ac:dyDescent="0.35">
      <c r="F7686" t="s">
        <v>7717</v>
      </c>
      <c r="G7686">
        <v>2020</v>
      </c>
      <c r="H7686" t="s">
        <v>39</v>
      </c>
      <c r="I7686" t="s">
        <v>51</v>
      </c>
      <c r="J7686" t="s">
        <v>9</v>
      </c>
      <c r="K7686" t="s">
        <v>68</v>
      </c>
      <c r="L7686" t="s">
        <v>7</v>
      </c>
      <c r="M7686" t="s">
        <v>10</v>
      </c>
      <c r="N7686">
        <v>2013.2556512872502</v>
      </c>
    </row>
    <row r="7687" spans="6:14" x14ac:dyDescent="0.35">
      <c r="F7687" t="s">
        <v>7718</v>
      </c>
      <c r="G7687">
        <v>2020</v>
      </c>
      <c r="H7687" t="s">
        <v>39</v>
      </c>
      <c r="I7687" t="s">
        <v>51</v>
      </c>
      <c r="J7687" t="s">
        <v>9</v>
      </c>
      <c r="K7687" t="s">
        <v>68</v>
      </c>
      <c r="L7687" t="s">
        <v>7</v>
      </c>
      <c r="M7687" t="s">
        <v>11</v>
      </c>
      <c r="N7687">
        <v>179.34449306665721</v>
      </c>
    </row>
    <row r="7688" spans="6:14" x14ac:dyDescent="0.35">
      <c r="F7688" t="s">
        <v>7719</v>
      </c>
      <c r="G7688">
        <v>2020</v>
      </c>
      <c r="H7688" t="s">
        <v>39</v>
      </c>
      <c r="I7688" t="s">
        <v>51</v>
      </c>
      <c r="J7688" t="s">
        <v>9</v>
      </c>
      <c r="K7688" t="s">
        <v>68</v>
      </c>
      <c r="L7688" t="s">
        <v>7</v>
      </c>
      <c r="M7688" t="s">
        <v>14</v>
      </c>
      <c r="N7688">
        <v>1721.6143031251497</v>
      </c>
    </row>
    <row r="7689" spans="6:14" x14ac:dyDescent="0.35">
      <c r="F7689" t="s">
        <v>7720</v>
      </c>
      <c r="G7689">
        <v>2020</v>
      </c>
      <c r="H7689" t="s">
        <v>39</v>
      </c>
      <c r="I7689" t="s">
        <v>51</v>
      </c>
      <c r="J7689" t="s">
        <v>9</v>
      </c>
      <c r="K7689" t="s">
        <v>68</v>
      </c>
      <c r="L7689" t="s">
        <v>7</v>
      </c>
      <c r="M7689" t="s">
        <v>34</v>
      </c>
      <c r="N7689">
        <v>374.84443573016136</v>
      </c>
    </row>
    <row r="7690" spans="6:14" x14ac:dyDescent="0.35">
      <c r="F7690" t="s">
        <v>7721</v>
      </c>
      <c r="G7690">
        <v>2020</v>
      </c>
      <c r="H7690" t="s">
        <v>39</v>
      </c>
      <c r="I7690" t="s">
        <v>51</v>
      </c>
      <c r="J7690" t="s">
        <v>5</v>
      </c>
      <c r="K7690" t="s">
        <v>67</v>
      </c>
      <c r="L7690" t="s">
        <v>7</v>
      </c>
      <c r="M7690" t="s">
        <v>10</v>
      </c>
      <c r="N7690">
        <v>98.684872333333345</v>
      </c>
    </row>
    <row r="7691" spans="6:14" x14ac:dyDescent="0.35">
      <c r="F7691" t="s">
        <v>7722</v>
      </c>
      <c r="G7691">
        <v>2020</v>
      </c>
      <c r="H7691" t="s">
        <v>39</v>
      </c>
      <c r="I7691" t="s">
        <v>51</v>
      </c>
      <c r="J7691" t="s">
        <v>5</v>
      </c>
      <c r="K7691" t="s">
        <v>67</v>
      </c>
      <c r="L7691" t="s">
        <v>7</v>
      </c>
      <c r="M7691" t="s">
        <v>14</v>
      </c>
      <c r="N7691">
        <v>4.5284711932471175E-2</v>
      </c>
    </row>
    <row r="7692" spans="6:14" x14ac:dyDescent="0.35">
      <c r="F7692" t="s">
        <v>7723</v>
      </c>
      <c r="G7692">
        <v>2020</v>
      </c>
      <c r="H7692" t="s">
        <v>39</v>
      </c>
      <c r="I7692" t="s">
        <v>51</v>
      </c>
      <c r="J7692" t="s">
        <v>5</v>
      </c>
      <c r="K7692" t="s">
        <v>67</v>
      </c>
      <c r="L7692" t="s">
        <v>7</v>
      </c>
      <c r="M7692" t="s">
        <v>15</v>
      </c>
      <c r="N7692">
        <v>0.371979</v>
      </c>
    </row>
    <row r="7693" spans="6:14" x14ac:dyDescent="0.35">
      <c r="F7693" t="s">
        <v>7724</v>
      </c>
      <c r="G7693">
        <v>2020</v>
      </c>
      <c r="H7693" t="s">
        <v>39</v>
      </c>
      <c r="I7693" t="s">
        <v>51</v>
      </c>
      <c r="J7693" t="s">
        <v>5</v>
      </c>
      <c r="K7693" t="s">
        <v>68</v>
      </c>
      <c r="L7693" t="s">
        <v>3</v>
      </c>
      <c r="M7693" t="s">
        <v>4</v>
      </c>
      <c r="N7693">
        <v>4.1360549261538457</v>
      </c>
    </row>
    <row r="7694" spans="6:14" x14ac:dyDescent="0.35">
      <c r="F7694" t="s">
        <v>7725</v>
      </c>
      <c r="G7694">
        <v>2020</v>
      </c>
      <c r="H7694" t="s">
        <v>39</v>
      </c>
      <c r="I7694" t="s">
        <v>51</v>
      </c>
      <c r="J7694" t="s">
        <v>5</v>
      </c>
      <c r="K7694" t="s">
        <v>68</v>
      </c>
      <c r="L7694" t="s">
        <v>3</v>
      </c>
      <c r="M7694" t="s">
        <v>29</v>
      </c>
      <c r="N7694">
        <v>19.119648063660058</v>
      </c>
    </row>
    <row r="7695" spans="6:14" x14ac:dyDescent="0.35">
      <c r="F7695" t="s">
        <v>7726</v>
      </c>
      <c r="G7695">
        <v>2020</v>
      </c>
      <c r="H7695" t="s">
        <v>39</v>
      </c>
      <c r="I7695" t="s">
        <v>51</v>
      </c>
      <c r="J7695" t="s">
        <v>5</v>
      </c>
      <c r="K7695" t="s">
        <v>68</v>
      </c>
      <c r="L7695" t="s">
        <v>7</v>
      </c>
      <c r="M7695" t="s">
        <v>8</v>
      </c>
      <c r="N7695">
        <v>59.037455059926323</v>
      </c>
    </row>
    <row r="7696" spans="6:14" x14ac:dyDescent="0.35">
      <c r="F7696" t="s">
        <v>7727</v>
      </c>
      <c r="G7696">
        <v>2020</v>
      </c>
      <c r="H7696" t="s">
        <v>39</v>
      </c>
      <c r="I7696" t="s">
        <v>51</v>
      </c>
      <c r="J7696" t="s">
        <v>5</v>
      </c>
      <c r="K7696" t="s">
        <v>68</v>
      </c>
      <c r="L7696" t="s">
        <v>7</v>
      </c>
      <c r="M7696" t="s">
        <v>10</v>
      </c>
      <c r="N7696">
        <v>449.76347246991355</v>
      </c>
    </row>
    <row r="7697" spans="6:14" x14ac:dyDescent="0.35">
      <c r="F7697" t="s">
        <v>7728</v>
      </c>
      <c r="G7697">
        <v>2020</v>
      </c>
      <c r="H7697" t="s">
        <v>39</v>
      </c>
      <c r="I7697" t="s">
        <v>51</v>
      </c>
      <c r="J7697" t="s">
        <v>5</v>
      </c>
      <c r="K7697" t="s">
        <v>68</v>
      </c>
      <c r="L7697" t="s">
        <v>7</v>
      </c>
      <c r="M7697" t="s">
        <v>11</v>
      </c>
      <c r="N7697">
        <v>57.600020309999948</v>
      </c>
    </row>
    <row r="7698" spans="6:14" x14ac:dyDescent="0.35">
      <c r="F7698" t="s">
        <v>7729</v>
      </c>
      <c r="G7698">
        <v>2020</v>
      </c>
      <c r="H7698" t="s">
        <v>39</v>
      </c>
      <c r="I7698" t="s">
        <v>51</v>
      </c>
      <c r="J7698" t="s">
        <v>5</v>
      </c>
      <c r="K7698" t="s">
        <v>68</v>
      </c>
      <c r="L7698" t="s">
        <v>7</v>
      </c>
      <c r="M7698" t="s">
        <v>14</v>
      </c>
      <c r="N7698">
        <v>894.47948039211508</v>
      </c>
    </row>
    <row r="7699" spans="6:14" x14ac:dyDescent="0.35">
      <c r="F7699" t="s">
        <v>7730</v>
      </c>
      <c r="G7699">
        <v>2020</v>
      </c>
      <c r="H7699" t="s">
        <v>39</v>
      </c>
      <c r="I7699" t="s">
        <v>51</v>
      </c>
      <c r="J7699" t="s">
        <v>5</v>
      </c>
      <c r="K7699" t="s">
        <v>68</v>
      </c>
      <c r="L7699" t="s">
        <v>7</v>
      </c>
      <c r="M7699" t="s">
        <v>34</v>
      </c>
      <c r="N7699">
        <v>356.46792971624399</v>
      </c>
    </row>
    <row r="7700" spans="6:14" x14ac:dyDescent="0.35">
      <c r="F7700" t="s">
        <v>7731</v>
      </c>
      <c r="G7700">
        <v>2020</v>
      </c>
      <c r="H7700" t="s">
        <v>39</v>
      </c>
      <c r="I7700" t="s">
        <v>51</v>
      </c>
      <c r="J7700" t="s">
        <v>45</v>
      </c>
      <c r="K7700" t="s">
        <v>67</v>
      </c>
      <c r="L7700" t="s">
        <v>7</v>
      </c>
      <c r="M7700" t="s">
        <v>10</v>
      </c>
      <c r="N7700">
        <v>4.666666666666667</v>
      </c>
    </row>
    <row r="7701" spans="6:14" x14ac:dyDescent="0.35">
      <c r="F7701" t="s">
        <v>7732</v>
      </c>
      <c r="G7701">
        <v>2020</v>
      </c>
      <c r="H7701" t="s">
        <v>39</v>
      </c>
      <c r="I7701" t="s">
        <v>51</v>
      </c>
      <c r="J7701" t="s">
        <v>45</v>
      </c>
      <c r="K7701" t="s">
        <v>67</v>
      </c>
      <c r="L7701" t="s">
        <v>7</v>
      </c>
      <c r="M7701" t="s">
        <v>15</v>
      </c>
      <c r="N7701">
        <v>1.84064E-2</v>
      </c>
    </row>
    <row r="7702" spans="6:14" x14ac:dyDescent="0.35">
      <c r="F7702" t="s">
        <v>7733</v>
      </c>
      <c r="G7702">
        <v>2020</v>
      </c>
      <c r="H7702" t="s">
        <v>39</v>
      </c>
      <c r="I7702" t="s">
        <v>51</v>
      </c>
      <c r="J7702" t="s">
        <v>45</v>
      </c>
      <c r="K7702" t="s">
        <v>68</v>
      </c>
      <c r="L7702" t="s">
        <v>3</v>
      </c>
      <c r="M7702" t="s">
        <v>4</v>
      </c>
      <c r="N7702">
        <v>3.3873732178645919</v>
      </c>
    </row>
    <row r="7703" spans="6:14" x14ac:dyDescent="0.35">
      <c r="F7703" t="s">
        <v>7734</v>
      </c>
      <c r="G7703">
        <v>2020</v>
      </c>
      <c r="H7703" t="s">
        <v>39</v>
      </c>
      <c r="I7703" t="s">
        <v>51</v>
      </c>
      <c r="J7703" t="s">
        <v>45</v>
      </c>
      <c r="K7703" t="s">
        <v>68</v>
      </c>
      <c r="L7703" t="s">
        <v>3</v>
      </c>
      <c r="M7703" t="s">
        <v>29</v>
      </c>
      <c r="N7703">
        <v>35.140578600041053</v>
      </c>
    </row>
    <row r="7704" spans="6:14" x14ac:dyDescent="0.35">
      <c r="F7704" t="s">
        <v>7735</v>
      </c>
      <c r="G7704">
        <v>2020</v>
      </c>
      <c r="H7704" t="s">
        <v>39</v>
      </c>
      <c r="I7704" t="s">
        <v>51</v>
      </c>
      <c r="J7704" t="s">
        <v>45</v>
      </c>
      <c r="K7704" t="s">
        <v>68</v>
      </c>
      <c r="L7704" t="s">
        <v>7</v>
      </c>
      <c r="M7704" t="s">
        <v>8</v>
      </c>
      <c r="N7704">
        <v>88.55357330137555</v>
      </c>
    </row>
    <row r="7705" spans="6:14" x14ac:dyDescent="0.35">
      <c r="F7705" t="s">
        <v>7736</v>
      </c>
      <c r="G7705">
        <v>2020</v>
      </c>
      <c r="H7705" t="s">
        <v>39</v>
      </c>
      <c r="I7705" t="s">
        <v>51</v>
      </c>
      <c r="J7705" t="s">
        <v>45</v>
      </c>
      <c r="K7705" t="s">
        <v>68</v>
      </c>
      <c r="L7705" t="s">
        <v>7</v>
      </c>
      <c r="M7705" t="s">
        <v>10</v>
      </c>
      <c r="N7705">
        <v>430.07109293389442</v>
      </c>
    </row>
    <row r="7706" spans="6:14" x14ac:dyDescent="0.35">
      <c r="F7706" t="s">
        <v>7737</v>
      </c>
      <c r="G7706">
        <v>2020</v>
      </c>
      <c r="H7706" t="s">
        <v>39</v>
      </c>
      <c r="I7706" t="s">
        <v>51</v>
      </c>
      <c r="J7706" t="s">
        <v>45</v>
      </c>
      <c r="K7706" t="s">
        <v>68</v>
      </c>
      <c r="L7706" t="s">
        <v>7</v>
      </c>
      <c r="M7706" t="s">
        <v>11</v>
      </c>
      <c r="N7706">
        <v>181.33818804199993</v>
      </c>
    </row>
    <row r="7707" spans="6:14" x14ac:dyDescent="0.35">
      <c r="F7707" t="s">
        <v>7738</v>
      </c>
      <c r="G7707">
        <v>2020</v>
      </c>
      <c r="H7707" t="s">
        <v>39</v>
      </c>
      <c r="I7707" t="s">
        <v>51</v>
      </c>
      <c r="J7707" t="s">
        <v>45</v>
      </c>
      <c r="K7707" t="s">
        <v>68</v>
      </c>
      <c r="L7707" t="s">
        <v>7</v>
      </c>
      <c r="M7707" t="s">
        <v>14</v>
      </c>
      <c r="N7707">
        <v>0.76371050000000007</v>
      </c>
    </row>
    <row r="7708" spans="6:14" x14ac:dyDescent="0.35">
      <c r="F7708" t="s">
        <v>7739</v>
      </c>
      <c r="G7708">
        <v>2020</v>
      </c>
      <c r="H7708" t="s">
        <v>39</v>
      </c>
      <c r="I7708" t="s">
        <v>51</v>
      </c>
      <c r="J7708" t="s">
        <v>45</v>
      </c>
      <c r="K7708" t="s">
        <v>68</v>
      </c>
      <c r="L7708" t="s">
        <v>7</v>
      </c>
      <c r="M7708" t="s">
        <v>34</v>
      </c>
      <c r="N7708">
        <v>219.91247856565948</v>
      </c>
    </row>
    <row r="7709" spans="6:14" x14ac:dyDescent="0.35">
      <c r="F7709" t="s">
        <v>7740</v>
      </c>
      <c r="G7709">
        <v>2020</v>
      </c>
      <c r="H7709" t="s">
        <v>39</v>
      </c>
      <c r="I7709" t="s">
        <v>51</v>
      </c>
      <c r="J7709" t="s">
        <v>45</v>
      </c>
      <c r="K7709" t="s">
        <v>68</v>
      </c>
      <c r="L7709" t="s">
        <v>7</v>
      </c>
      <c r="M7709" t="s">
        <v>6</v>
      </c>
      <c r="N7709">
        <v>1.365</v>
      </c>
    </row>
    <row r="7710" spans="6:14" x14ac:dyDescent="0.35">
      <c r="F7710" t="s">
        <v>7741</v>
      </c>
      <c r="G7710">
        <v>2020</v>
      </c>
      <c r="H7710" t="s">
        <v>39</v>
      </c>
      <c r="I7710" t="s">
        <v>51</v>
      </c>
      <c r="J7710" t="s">
        <v>45</v>
      </c>
      <c r="K7710" t="s">
        <v>68</v>
      </c>
      <c r="L7710" t="s">
        <v>6</v>
      </c>
      <c r="M7710" t="s">
        <v>6</v>
      </c>
      <c r="N7710">
        <v>0.02</v>
      </c>
    </row>
    <row r="7711" spans="6:14" x14ac:dyDescent="0.35">
      <c r="F7711" t="s">
        <v>7742</v>
      </c>
      <c r="G7711">
        <v>2020</v>
      </c>
      <c r="H7711" t="s">
        <v>39</v>
      </c>
      <c r="I7711" t="s">
        <v>50</v>
      </c>
      <c r="J7711" t="s">
        <v>9</v>
      </c>
      <c r="K7711" t="s">
        <v>67</v>
      </c>
      <c r="L7711" t="s">
        <v>7</v>
      </c>
      <c r="M7711" t="s">
        <v>14</v>
      </c>
      <c r="N7711">
        <v>1.4711600202306407</v>
      </c>
    </row>
    <row r="7712" spans="6:14" x14ac:dyDescent="0.35">
      <c r="F7712" t="s">
        <v>7743</v>
      </c>
      <c r="G7712">
        <v>2020</v>
      </c>
      <c r="H7712" t="s">
        <v>39</v>
      </c>
      <c r="I7712" t="s">
        <v>50</v>
      </c>
      <c r="J7712" t="s">
        <v>9</v>
      </c>
      <c r="K7712" t="s">
        <v>68</v>
      </c>
      <c r="L7712" t="s">
        <v>3</v>
      </c>
      <c r="M7712" t="s">
        <v>29</v>
      </c>
      <c r="N7712">
        <v>4.3811726609686659</v>
      </c>
    </row>
    <row r="7713" spans="6:14" x14ac:dyDescent="0.35">
      <c r="F7713" t="s">
        <v>7744</v>
      </c>
      <c r="G7713">
        <v>2020</v>
      </c>
      <c r="H7713" t="s">
        <v>39</v>
      </c>
      <c r="I7713" t="s">
        <v>50</v>
      </c>
      <c r="J7713" t="s">
        <v>9</v>
      </c>
      <c r="K7713" t="s">
        <v>68</v>
      </c>
      <c r="L7713" t="s">
        <v>7</v>
      </c>
      <c r="M7713" t="s">
        <v>8</v>
      </c>
      <c r="N7713">
        <v>1132.8877836372749</v>
      </c>
    </row>
    <row r="7714" spans="6:14" x14ac:dyDescent="0.35">
      <c r="F7714" t="s">
        <v>7745</v>
      </c>
      <c r="G7714">
        <v>2020</v>
      </c>
      <c r="H7714" t="s">
        <v>39</v>
      </c>
      <c r="I7714" t="s">
        <v>50</v>
      </c>
      <c r="J7714" t="s">
        <v>9</v>
      </c>
      <c r="K7714" t="s">
        <v>68</v>
      </c>
      <c r="L7714" t="s">
        <v>7</v>
      </c>
      <c r="M7714" t="s">
        <v>10</v>
      </c>
      <c r="N7714">
        <v>17.487179489999999</v>
      </c>
    </row>
    <row r="7715" spans="6:14" x14ac:dyDescent="0.35">
      <c r="F7715" t="s">
        <v>7746</v>
      </c>
      <c r="G7715">
        <v>2020</v>
      </c>
      <c r="H7715" t="s">
        <v>39</v>
      </c>
      <c r="I7715" t="s">
        <v>50</v>
      </c>
      <c r="J7715" t="s">
        <v>9</v>
      </c>
      <c r="K7715" t="s">
        <v>68</v>
      </c>
      <c r="L7715" t="s">
        <v>7</v>
      </c>
      <c r="M7715" t="s">
        <v>11</v>
      </c>
      <c r="N7715">
        <v>2.38</v>
      </c>
    </row>
    <row r="7716" spans="6:14" x14ac:dyDescent="0.35">
      <c r="F7716" t="s">
        <v>7747</v>
      </c>
      <c r="G7716">
        <v>2020</v>
      </c>
      <c r="H7716" t="s">
        <v>39</v>
      </c>
      <c r="I7716" t="s">
        <v>50</v>
      </c>
      <c r="J7716" t="s">
        <v>9</v>
      </c>
      <c r="K7716" t="s">
        <v>68</v>
      </c>
      <c r="L7716" t="s">
        <v>7</v>
      </c>
      <c r="M7716" t="s">
        <v>14</v>
      </c>
      <c r="N7716">
        <v>2491.4650035298228</v>
      </c>
    </row>
    <row r="7717" spans="6:14" x14ac:dyDescent="0.35">
      <c r="F7717" t="s">
        <v>7748</v>
      </c>
      <c r="G7717">
        <v>2020</v>
      </c>
      <c r="H7717" t="s">
        <v>39</v>
      </c>
      <c r="I7717" t="s">
        <v>50</v>
      </c>
      <c r="J7717" t="s">
        <v>5</v>
      </c>
      <c r="K7717" t="s">
        <v>67</v>
      </c>
      <c r="L7717" t="s">
        <v>7</v>
      </c>
      <c r="M7717" t="s">
        <v>10</v>
      </c>
      <c r="N7717">
        <v>12</v>
      </c>
    </row>
    <row r="7718" spans="6:14" x14ac:dyDescent="0.35">
      <c r="F7718" t="s">
        <v>7749</v>
      </c>
      <c r="G7718">
        <v>2020</v>
      </c>
      <c r="H7718" t="s">
        <v>39</v>
      </c>
      <c r="I7718" t="s">
        <v>50</v>
      </c>
      <c r="J7718" t="s">
        <v>5</v>
      </c>
      <c r="K7718" t="s">
        <v>67</v>
      </c>
      <c r="L7718" t="s">
        <v>7</v>
      </c>
      <c r="M7718" t="s">
        <v>14</v>
      </c>
      <c r="N7718">
        <v>0.53353769407963603</v>
      </c>
    </row>
    <row r="7719" spans="6:14" x14ac:dyDescent="0.35">
      <c r="F7719" t="s">
        <v>7750</v>
      </c>
      <c r="G7719">
        <v>2020</v>
      </c>
      <c r="H7719" t="s">
        <v>39</v>
      </c>
      <c r="I7719" t="s">
        <v>50</v>
      </c>
      <c r="J7719" t="s">
        <v>5</v>
      </c>
      <c r="K7719" t="s">
        <v>68</v>
      </c>
      <c r="L7719" t="s">
        <v>7</v>
      </c>
      <c r="M7719" t="s">
        <v>8</v>
      </c>
      <c r="N7719">
        <v>655.07224448535658</v>
      </c>
    </row>
    <row r="7720" spans="6:14" x14ac:dyDescent="0.35">
      <c r="F7720" t="s">
        <v>7751</v>
      </c>
      <c r="G7720">
        <v>2020</v>
      </c>
      <c r="H7720" t="s">
        <v>39</v>
      </c>
      <c r="I7720" t="s">
        <v>50</v>
      </c>
      <c r="J7720" t="s">
        <v>5</v>
      </c>
      <c r="K7720" t="s">
        <v>68</v>
      </c>
      <c r="L7720" t="s">
        <v>7</v>
      </c>
      <c r="M7720" t="s">
        <v>10</v>
      </c>
      <c r="N7720">
        <v>18.279202275185185</v>
      </c>
    </row>
    <row r="7721" spans="6:14" x14ac:dyDescent="0.35">
      <c r="F7721" t="s">
        <v>7752</v>
      </c>
      <c r="G7721">
        <v>2020</v>
      </c>
      <c r="H7721" t="s">
        <v>39</v>
      </c>
      <c r="I7721" t="s">
        <v>50</v>
      </c>
      <c r="J7721" t="s">
        <v>5</v>
      </c>
      <c r="K7721" t="s">
        <v>68</v>
      </c>
      <c r="L7721" t="s">
        <v>7</v>
      </c>
      <c r="M7721" t="s">
        <v>11</v>
      </c>
      <c r="N7721">
        <v>495.11012899999997</v>
      </c>
    </row>
    <row r="7722" spans="6:14" x14ac:dyDescent="0.35">
      <c r="F7722" t="s">
        <v>7753</v>
      </c>
      <c r="G7722">
        <v>2020</v>
      </c>
      <c r="H7722" t="s">
        <v>39</v>
      </c>
      <c r="I7722" t="s">
        <v>50</v>
      </c>
      <c r="J7722" t="s">
        <v>5</v>
      </c>
      <c r="K7722" t="s">
        <v>68</v>
      </c>
      <c r="L7722" t="s">
        <v>7</v>
      </c>
      <c r="M7722" t="s">
        <v>14</v>
      </c>
      <c r="N7722">
        <v>1886.4639902830754</v>
      </c>
    </row>
    <row r="7723" spans="6:14" x14ac:dyDescent="0.35">
      <c r="F7723" t="s">
        <v>7754</v>
      </c>
      <c r="G7723">
        <v>2020</v>
      </c>
      <c r="H7723" t="s">
        <v>39</v>
      </c>
      <c r="I7723" t="s">
        <v>50</v>
      </c>
      <c r="J7723" t="s">
        <v>45</v>
      </c>
      <c r="K7723" t="s">
        <v>68</v>
      </c>
      <c r="L7723" t="s">
        <v>3</v>
      </c>
      <c r="M7723" t="s">
        <v>29</v>
      </c>
      <c r="N7723">
        <v>4.6962104501424466</v>
      </c>
    </row>
    <row r="7724" spans="6:14" x14ac:dyDescent="0.35">
      <c r="F7724" t="s">
        <v>7755</v>
      </c>
      <c r="G7724">
        <v>2020</v>
      </c>
      <c r="H7724" t="s">
        <v>39</v>
      </c>
      <c r="I7724" t="s">
        <v>50</v>
      </c>
      <c r="J7724" t="s">
        <v>45</v>
      </c>
      <c r="K7724" t="s">
        <v>68</v>
      </c>
      <c r="L7724" t="s">
        <v>7</v>
      </c>
      <c r="M7724" t="s">
        <v>8</v>
      </c>
      <c r="N7724">
        <v>890.8277312934481</v>
      </c>
    </row>
    <row r="7725" spans="6:14" x14ac:dyDescent="0.35">
      <c r="F7725" t="s">
        <v>7756</v>
      </c>
      <c r="G7725">
        <v>2020</v>
      </c>
      <c r="H7725" t="s">
        <v>39</v>
      </c>
      <c r="I7725" t="s">
        <v>50</v>
      </c>
      <c r="J7725" t="s">
        <v>45</v>
      </c>
      <c r="K7725" t="s">
        <v>68</v>
      </c>
      <c r="L7725" t="s">
        <v>7</v>
      </c>
      <c r="M7725" t="s">
        <v>10</v>
      </c>
      <c r="N7725">
        <v>17.094017094999998</v>
      </c>
    </row>
    <row r="7726" spans="6:14" x14ac:dyDescent="0.35">
      <c r="F7726" t="s">
        <v>7757</v>
      </c>
      <c r="G7726">
        <v>2020</v>
      </c>
      <c r="H7726" t="s">
        <v>39</v>
      </c>
      <c r="I7726" t="s">
        <v>50</v>
      </c>
      <c r="J7726" t="s">
        <v>45</v>
      </c>
      <c r="K7726" t="s">
        <v>68</v>
      </c>
      <c r="L7726" t="s">
        <v>7</v>
      </c>
      <c r="M7726" t="s">
        <v>11</v>
      </c>
      <c r="N7726">
        <v>107.170033</v>
      </c>
    </row>
    <row r="7727" spans="6:14" x14ac:dyDescent="0.35">
      <c r="F7727" t="s">
        <v>7758</v>
      </c>
      <c r="G7727">
        <v>2020</v>
      </c>
      <c r="H7727" t="s">
        <v>39</v>
      </c>
      <c r="I7727" t="s">
        <v>50</v>
      </c>
      <c r="J7727" t="s">
        <v>45</v>
      </c>
      <c r="K7727" t="s">
        <v>68</v>
      </c>
      <c r="L7727" t="s">
        <v>7</v>
      </c>
      <c r="M7727" t="s">
        <v>15</v>
      </c>
      <c r="N7727">
        <v>21.652421652421701</v>
      </c>
    </row>
    <row r="7728" spans="6:14" x14ac:dyDescent="0.35">
      <c r="F7728" t="s">
        <v>7759</v>
      </c>
      <c r="G7728">
        <v>2020</v>
      </c>
      <c r="H7728" t="s">
        <v>39</v>
      </c>
      <c r="I7728" t="s">
        <v>49</v>
      </c>
      <c r="J7728" t="s">
        <v>5</v>
      </c>
      <c r="K7728" t="s">
        <v>67</v>
      </c>
      <c r="L7728" t="s">
        <v>3</v>
      </c>
      <c r="M7728" t="s">
        <v>4</v>
      </c>
      <c r="N7728">
        <v>31.750558999999999</v>
      </c>
    </row>
    <row r="7729" spans="6:14" x14ac:dyDescent="0.35">
      <c r="F7729" t="s">
        <v>7760</v>
      </c>
      <c r="G7729">
        <v>2020</v>
      </c>
      <c r="H7729" t="s">
        <v>39</v>
      </c>
      <c r="I7729" t="s">
        <v>49</v>
      </c>
      <c r="J7729" t="s">
        <v>5</v>
      </c>
      <c r="K7729" t="s">
        <v>67</v>
      </c>
      <c r="L7729" t="s">
        <v>7</v>
      </c>
      <c r="M7729" t="s">
        <v>31</v>
      </c>
      <c r="N7729">
        <v>10.79156</v>
      </c>
    </row>
    <row r="7730" spans="6:14" x14ac:dyDescent="0.35">
      <c r="F7730" t="s">
        <v>7761</v>
      </c>
      <c r="G7730">
        <v>2020</v>
      </c>
      <c r="H7730" t="s">
        <v>39</v>
      </c>
      <c r="I7730" t="s">
        <v>49</v>
      </c>
      <c r="J7730" t="s">
        <v>5</v>
      </c>
      <c r="K7730" t="s">
        <v>68</v>
      </c>
      <c r="L7730" t="s">
        <v>3</v>
      </c>
      <c r="M7730" t="s">
        <v>4</v>
      </c>
      <c r="N7730">
        <v>357.73373099999998</v>
      </c>
    </row>
    <row r="7731" spans="6:14" x14ac:dyDescent="0.35">
      <c r="F7731" t="s">
        <v>7762</v>
      </c>
      <c r="G7731">
        <v>2020</v>
      </c>
      <c r="H7731" t="s">
        <v>39</v>
      </c>
      <c r="I7731" t="s">
        <v>49</v>
      </c>
      <c r="J7731" t="s">
        <v>5</v>
      </c>
      <c r="K7731" t="s">
        <v>68</v>
      </c>
      <c r="L7731" t="s">
        <v>3</v>
      </c>
      <c r="M7731" t="s">
        <v>16</v>
      </c>
      <c r="N7731">
        <v>2.2349999999999999</v>
      </c>
    </row>
    <row r="7732" spans="6:14" x14ac:dyDescent="0.35">
      <c r="F7732" t="s">
        <v>7763</v>
      </c>
      <c r="G7732">
        <v>2020</v>
      </c>
      <c r="H7732" t="s">
        <v>39</v>
      </c>
      <c r="I7732" t="s">
        <v>49</v>
      </c>
      <c r="J7732" t="s">
        <v>5</v>
      </c>
      <c r="K7732" t="s">
        <v>68</v>
      </c>
      <c r="L7732" t="s">
        <v>3</v>
      </c>
      <c r="M7732" t="s">
        <v>28</v>
      </c>
      <c r="N7732">
        <v>2.221511</v>
      </c>
    </row>
    <row r="7733" spans="6:14" x14ac:dyDescent="0.35">
      <c r="F7733" t="s">
        <v>7764</v>
      </c>
      <c r="G7733">
        <v>2020</v>
      </c>
      <c r="H7733" t="s">
        <v>39</v>
      </c>
      <c r="I7733" t="s">
        <v>49</v>
      </c>
      <c r="J7733" t="s">
        <v>5</v>
      </c>
      <c r="K7733" t="s">
        <v>68</v>
      </c>
      <c r="L7733" t="s">
        <v>3</v>
      </c>
      <c r="M7733" t="s">
        <v>29</v>
      </c>
      <c r="N7733">
        <v>2.25</v>
      </c>
    </row>
    <row r="7734" spans="6:14" x14ac:dyDescent="0.35">
      <c r="F7734" t="s">
        <v>7765</v>
      </c>
      <c r="G7734">
        <v>2020</v>
      </c>
      <c r="H7734" t="s">
        <v>39</v>
      </c>
      <c r="I7734" t="s">
        <v>49</v>
      </c>
      <c r="J7734" t="s">
        <v>5</v>
      </c>
      <c r="K7734" t="s">
        <v>68</v>
      </c>
      <c r="L7734" t="s">
        <v>7</v>
      </c>
      <c r="M7734" t="s">
        <v>8</v>
      </c>
      <c r="N7734">
        <v>4.7989066336176398</v>
      </c>
    </row>
    <row r="7735" spans="6:14" x14ac:dyDescent="0.35">
      <c r="F7735" t="s">
        <v>7766</v>
      </c>
      <c r="G7735">
        <v>2020</v>
      </c>
      <c r="H7735" t="s">
        <v>39</v>
      </c>
      <c r="I7735" t="s">
        <v>49</v>
      </c>
      <c r="J7735" t="s">
        <v>5</v>
      </c>
      <c r="K7735" t="s">
        <v>68</v>
      </c>
      <c r="L7735" t="s">
        <v>7</v>
      </c>
      <c r="M7735" t="s">
        <v>10</v>
      </c>
      <c r="N7735">
        <v>17.168141592920403</v>
      </c>
    </row>
    <row r="7736" spans="6:14" x14ac:dyDescent="0.35">
      <c r="F7736" t="s">
        <v>7767</v>
      </c>
      <c r="G7736">
        <v>2020</v>
      </c>
      <c r="H7736" t="s">
        <v>39</v>
      </c>
      <c r="I7736" t="s">
        <v>49</v>
      </c>
      <c r="J7736" t="s">
        <v>5</v>
      </c>
      <c r="K7736" t="s">
        <v>68</v>
      </c>
      <c r="L7736" t="s">
        <v>7</v>
      </c>
      <c r="M7736" t="s">
        <v>11</v>
      </c>
      <c r="N7736">
        <v>30.000019699999999</v>
      </c>
    </row>
    <row r="7737" spans="6:14" x14ac:dyDescent="0.35">
      <c r="F7737" t="s">
        <v>7768</v>
      </c>
      <c r="G7737">
        <v>2020</v>
      </c>
      <c r="H7737" t="s">
        <v>39</v>
      </c>
      <c r="I7737" t="s">
        <v>49</v>
      </c>
      <c r="J7737" t="s">
        <v>5</v>
      </c>
      <c r="K7737" t="s">
        <v>68</v>
      </c>
      <c r="L7737" t="s">
        <v>7</v>
      </c>
      <c r="M7737" t="s">
        <v>14</v>
      </c>
      <c r="N7737">
        <v>3.2290564819999998</v>
      </c>
    </row>
    <row r="7738" spans="6:14" x14ac:dyDescent="0.35">
      <c r="F7738" t="s">
        <v>7769</v>
      </c>
      <c r="G7738">
        <v>2020</v>
      </c>
      <c r="H7738" t="s">
        <v>39</v>
      </c>
      <c r="I7738" t="s">
        <v>49</v>
      </c>
      <c r="J7738" t="s">
        <v>5</v>
      </c>
      <c r="K7738" t="s">
        <v>68</v>
      </c>
      <c r="L7738" t="s">
        <v>7</v>
      </c>
      <c r="M7738" t="s">
        <v>31</v>
      </c>
      <c r="N7738">
        <v>22.05</v>
      </c>
    </row>
    <row r="7739" spans="6:14" x14ac:dyDescent="0.35">
      <c r="F7739" t="s">
        <v>7770</v>
      </c>
      <c r="G7739">
        <v>2020</v>
      </c>
      <c r="H7739" t="s">
        <v>39</v>
      </c>
      <c r="I7739" t="s">
        <v>49</v>
      </c>
      <c r="J7739" t="s">
        <v>5</v>
      </c>
      <c r="K7739" t="s">
        <v>68</v>
      </c>
      <c r="L7739" t="s">
        <v>6</v>
      </c>
      <c r="M7739" t="s">
        <v>6</v>
      </c>
      <c r="N7739">
        <v>1.21231</v>
      </c>
    </row>
    <row r="7740" spans="6:14" x14ac:dyDescent="0.35">
      <c r="F7740" t="s">
        <v>7771</v>
      </c>
      <c r="G7740">
        <v>2020</v>
      </c>
      <c r="H7740" t="s">
        <v>39</v>
      </c>
      <c r="I7740" t="s">
        <v>49</v>
      </c>
      <c r="J7740" t="s">
        <v>45</v>
      </c>
      <c r="K7740" t="s">
        <v>68</v>
      </c>
      <c r="L7740" t="s">
        <v>3</v>
      </c>
      <c r="M7740" t="s">
        <v>4</v>
      </c>
      <c r="N7740">
        <v>57.692999999999998</v>
      </c>
    </row>
    <row r="7741" spans="6:14" x14ac:dyDescent="0.35">
      <c r="F7741" t="s">
        <v>7772</v>
      </c>
      <c r="G7741">
        <v>2020</v>
      </c>
      <c r="H7741" t="s">
        <v>39</v>
      </c>
      <c r="I7741" t="s">
        <v>49</v>
      </c>
      <c r="J7741" t="s">
        <v>45</v>
      </c>
      <c r="K7741" t="s">
        <v>68</v>
      </c>
      <c r="L7741" t="s">
        <v>3</v>
      </c>
      <c r="M7741" t="s">
        <v>6</v>
      </c>
      <c r="N7741">
        <v>100</v>
      </c>
    </row>
    <row r="7742" spans="6:14" x14ac:dyDescent="0.35">
      <c r="F7742" t="s">
        <v>7773</v>
      </c>
      <c r="G7742">
        <v>2020</v>
      </c>
      <c r="H7742" t="s">
        <v>39</v>
      </c>
      <c r="I7742" t="s">
        <v>48</v>
      </c>
      <c r="J7742" t="s">
        <v>9</v>
      </c>
      <c r="K7742" t="s">
        <v>67</v>
      </c>
      <c r="L7742" t="s">
        <v>7</v>
      </c>
      <c r="M7742" t="s">
        <v>14</v>
      </c>
      <c r="N7742">
        <v>3.4709286702059888E-2</v>
      </c>
    </row>
    <row r="7743" spans="6:14" x14ac:dyDescent="0.35">
      <c r="F7743" t="s">
        <v>7774</v>
      </c>
      <c r="G7743">
        <v>2020</v>
      </c>
      <c r="H7743" t="s">
        <v>39</v>
      </c>
      <c r="I7743" t="s">
        <v>48</v>
      </c>
      <c r="J7743" t="s">
        <v>9</v>
      </c>
      <c r="K7743" t="s">
        <v>68</v>
      </c>
      <c r="L7743" t="s">
        <v>7</v>
      </c>
      <c r="M7743" t="s">
        <v>14</v>
      </c>
      <c r="N7743">
        <v>1874.9331034652944</v>
      </c>
    </row>
    <row r="7744" spans="6:14" x14ac:dyDescent="0.35">
      <c r="F7744" t="s">
        <v>7775</v>
      </c>
      <c r="G7744">
        <v>2020</v>
      </c>
      <c r="H7744" t="s">
        <v>39</v>
      </c>
      <c r="I7744" t="s">
        <v>48</v>
      </c>
      <c r="J7744" t="s">
        <v>5</v>
      </c>
      <c r="K7744" t="s">
        <v>67</v>
      </c>
      <c r="L7744" t="s">
        <v>3</v>
      </c>
      <c r="M7744" t="s">
        <v>12</v>
      </c>
      <c r="N7744">
        <v>215.0171</v>
      </c>
    </row>
    <row r="7745" spans="6:14" x14ac:dyDescent="0.35">
      <c r="F7745" t="s">
        <v>7776</v>
      </c>
      <c r="G7745">
        <v>2020</v>
      </c>
      <c r="H7745" t="s">
        <v>39</v>
      </c>
      <c r="I7745" t="s">
        <v>48</v>
      </c>
      <c r="J7745" t="s">
        <v>5</v>
      </c>
      <c r="K7745" t="s">
        <v>67</v>
      </c>
      <c r="L7745" t="s">
        <v>7</v>
      </c>
      <c r="M7745" t="s">
        <v>14</v>
      </c>
      <c r="N7745">
        <v>3.9121957677076401E-2</v>
      </c>
    </row>
    <row r="7746" spans="6:14" x14ac:dyDescent="0.35">
      <c r="F7746" t="s">
        <v>7777</v>
      </c>
      <c r="G7746">
        <v>2020</v>
      </c>
      <c r="H7746" t="s">
        <v>39</v>
      </c>
      <c r="I7746" t="s">
        <v>48</v>
      </c>
      <c r="J7746" t="s">
        <v>5</v>
      </c>
      <c r="K7746" t="s">
        <v>67</v>
      </c>
      <c r="L7746" t="s">
        <v>7</v>
      </c>
      <c r="M7746" t="s">
        <v>15</v>
      </c>
      <c r="N7746">
        <v>97.107900000000001</v>
      </c>
    </row>
    <row r="7747" spans="6:14" x14ac:dyDescent="0.35">
      <c r="F7747" t="s">
        <v>7778</v>
      </c>
      <c r="G7747">
        <v>2020</v>
      </c>
      <c r="H7747" t="s">
        <v>39</v>
      </c>
      <c r="I7747" t="s">
        <v>48</v>
      </c>
      <c r="J7747" t="s">
        <v>5</v>
      </c>
      <c r="K7747" t="s">
        <v>68</v>
      </c>
      <c r="L7747" t="s">
        <v>3</v>
      </c>
      <c r="M7747" t="s">
        <v>12</v>
      </c>
      <c r="N7747">
        <v>187.14023</v>
      </c>
    </row>
    <row r="7748" spans="6:14" x14ac:dyDescent="0.35">
      <c r="F7748" t="s">
        <v>7779</v>
      </c>
      <c r="G7748">
        <v>2020</v>
      </c>
      <c r="H7748" t="s">
        <v>39</v>
      </c>
      <c r="I7748" t="s">
        <v>48</v>
      </c>
      <c r="J7748" t="s">
        <v>5</v>
      </c>
      <c r="K7748" t="s">
        <v>68</v>
      </c>
      <c r="L7748" t="s">
        <v>3</v>
      </c>
      <c r="M7748" t="s">
        <v>4</v>
      </c>
      <c r="N7748">
        <v>0.6</v>
      </c>
    </row>
    <row r="7749" spans="6:14" x14ac:dyDescent="0.35">
      <c r="F7749" t="s">
        <v>7780</v>
      </c>
      <c r="G7749">
        <v>2020</v>
      </c>
      <c r="H7749" t="s">
        <v>39</v>
      </c>
      <c r="I7749" t="s">
        <v>48</v>
      </c>
      <c r="J7749" t="s">
        <v>5</v>
      </c>
      <c r="K7749" t="s">
        <v>68</v>
      </c>
      <c r="L7749" t="s">
        <v>3</v>
      </c>
      <c r="M7749" t="s">
        <v>16</v>
      </c>
      <c r="N7749">
        <v>2.7650000000000001</v>
      </c>
    </row>
    <row r="7750" spans="6:14" x14ac:dyDescent="0.35">
      <c r="F7750" t="s">
        <v>7781</v>
      </c>
      <c r="G7750">
        <v>2020</v>
      </c>
      <c r="H7750" t="s">
        <v>39</v>
      </c>
      <c r="I7750" t="s">
        <v>48</v>
      </c>
      <c r="J7750" t="s">
        <v>5</v>
      </c>
      <c r="K7750" t="s">
        <v>68</v>
      </c>
      <c r="L7750" t="s">
        <v>3</v>
      </c>
      <c r="M7750" t="s">
        <v>28</v>
      </c>
      <c r="N7750">
        <v>24.068924580000001</v>
      </c>
    </row>
    <row r="7751" spans="6:14" x14ac:dyDescent="0.35">
      <c r="F7751" t="s">
        <v>7782</v>
      </c>
      <c r="G7751">
        <v>2020</v>
      </c>
      <c r="H7751" t="s">
        <v>39</v>
      </c>
      <c r="I7751" t="s">
        <v>48</v>
      </c>
      <c r="J7751" t="s">
        <v>5</v>
      </c>
      <c r="K7751" t="s">
        <v>68</v>
      </c>
      <c r="L7751" t="s">
        <v>3</v>
      </c>
      <c r="M7751" t="s">
        <v>29</v>
      </c>
      <c r="N7751">
        <v>64.576349999999991</v>
      </c>
    </row>
    <row r="7752" spans="6:14" x14ac:dyDescent="0.35">
      <c r="F7752" t="s">
        <v>7783</v>
      </c>
      <c r="G7752">
        <v>2020</v>
      </c>
      <c r="H7752" t="s">
        <v>39</v>
      </c>
      <c r="I7752" t="s">
        <v>48</v>
      </c>
      <c r="J7752" t="s">
        <v>5</v>
      </c>
      <c r="K7752" t="s">
        <v>68</v>
      </c>
      <c r="L7752" t="s">
        <v>3</v>
      </c>
      <c r="M7752" t="s">
        <v>6</v>
      </c>
      <c r="N7752">
        <v>30</v>
      </c>
    </row>
    <row r="7753" spans="6:14" x14ac:dyDescent="0.35">
      <c r="F7753" t="s">
        <v>7784</v>
      </c>
      <c r="G7753">
        <v>2020</v>
      </c>
      <c r="H7753" t="s">
        <v>39</v>
      </c>
      <c r="I7753" t="s">
        <v>48</v>
      </c>
      <c r="J7753" t="s">
        <v>5</v>
      </c>
      <c r="K7753" t="s">
        <v>68</v>
      </c>
      <c r="L7753" t="s">
        <v>7</v>
      </c>
      <c r="M7753" t="s">
        <v>8</v>
      </c>
      <c r="N7753">
        <v>194.7229452</v>
      </c>
    </row>
    <row r="7754" spans="6:14" x14ac:dyDescent="0.35">
      <c r="F7754" t="s">
        <v>7785</v>
      </c>
      <c r="G7754">
        <v>2020</v>
      </c>
      <c r="H7754" t="s">
        <v>39</v>
      </c>
      <c r="I7754" t="s">
        <v>48</v>
      </c>
      <c r="J7754" t="s">
        <v>5</v>
      </c>
      <c r="K7754" t="s">
        <v>68</v>
      </c>
      <c r="L7754" t="s">
        <v>7</v>
      </c>
      <c r="M7754" t="s">
        <v>30</v>
      </c>
      <c r="N7754">
        <v>51.45</v>
      </c>
    </row>
    <row r="7755" spans="6:14" x14ac:dyDescent="0.35">
      <c r="F7755" t="s">
        <v>7786</v>
      </c>
      <c r="G7755">
        <v>2020</v>
      </c>
      <c r="H7755" t="s">
        <v>39</v>
      </c>
      <c r="I7755" t="s">
        <v>48</v>
      </c>
      <c r="J7755" t="s">
        <v>5</v>
      </c>
      <c r="K7755" t="s">
        <v>68</v>
      </c>
      <c r="L7755" t="s">
        <v>7</v>
      </c>
      <c r="M7755" t="s">
        <v>10</v>
      </c>
      <c r="N7755">
        <v>8.0454500000000007</v>
      </c>
    </row>
    <row r="7756" spans="6:14" x14ac:dyDescent="0.35">
      <c r="F7756" t="s">
        <v>7787</v>
      </c>
      <c r="G7756">
        <v>2020</v>
      </c>
      <c r="H7756" t="s">
        <v>39</v>
      </c>
      <c r="I7756" t="s">
        <v>48</v>
      </c>
      <c r="J7756" t="s">
        <v>5</v>
      </c>
      <c r="K7756" t="s">
        <v>68</v>
      </c>
      <c r="L7756" t="s">
        <v>7</v>
      </c>
      <c r="M7756" t="s">
        <v>11</v>
      </c>
      <c r="N7756">
        <v>13.2171</v>
      </c>
    </row>
    <row r="7757" spans="6:14" x14ac:dyDescent="0.35">
      <c r="F7757" t="s">
        <v>7788</v>
      </c>
      <c r="G7757">
        <v>2020</v>
      </c>
      <c r="H7757" t="s">
        <v>39</v>
      </c>
      <c r="I7757" t="s">
        <v>48</v>
      </c>
      <c r="J7757" t="s">
        <v>5</v>
      </c>
      <c r="K7757" t="s">
        <v>68</v>
      </c>
      <c r="L7757" t="s">
        <v>7</v>
      </c>
      <c r="M7757" t="s">
        <v>14</v>
      </c>
      <c r="N7757">
        <v>1154.0853497703197</v>
      </c>
    </row>
    <row r="7758" spans="6:14" x14ac:dyDescent="0.35">
      <c r="F7758" t="s">
        <v>7789</v>
      </c>
      <c r="G7758">
        <v>2020</v>
      </c>
      <c r="H7758" t="s">
        <v>39</v>
      </c>
      <c r="I7758" t="s">
        <v>48</v>
      </c>
      <c r="J7758" t="s">
        <v>5</v>
      </c>
      <c r="K7758" t="s">
        <v>68</v>
      </c>
      <c r="L7758" t="s">
        <v>7</v>
      </c>
      <c r="M7758" t="s">
        <v>15</v>
      </c>
      <c r="N7758">
        <v>11.99999</v>
      </c>
    </row>
    <row r="7759" spans="6:14" x14ac:dyDescent="0.35">
      <c r="F7759" t="s">
        <v>7790</v>
      </c>
      <c r="G7759">
        <v>2020</v>
      </c>
      <c r="H7759" t="s">
        <v>39</v>
      </c>
      <c r="I7759" t="s">
        <v>48</v>
      </c>
      <c r="J7759" t="s">
        <v>5</v>
      </c>
      <c r="K7759" t="s">
        <v>68</v>
      </c>
      <c r="L7759" t="s">
        <v>7</v>
      </c>
      <c r="M7759" t="s">
        <v>31</v>
      </c>
      <c r="N7759">
        <v>1.2275520000000002</v>
      </c>
    </row>
    <row r="7760" spans="6:14" x14ac:dyDescent="0.35">
      <c r="F7760" t="s">
        <v>7791</v>
      </c>
      <c r="G7760">
        <v>2020</v>
      </c>
      <c r="H7760" t="s">
        <v>39</v>
      </c>
      <c r="I7760" t="s">
        <v>48</v>
      </c>
      <c r="J7760" t="s">
        <v>5</v>
      </c>
      <c r="K7760" t="s">
        <v>68</v>
      </c>
      <c r="L7760" t="s">
        <v>7</v>
      </c>
      <c r="M7760" t="s">
        <v>32</v>
      </c>
      <c r="N7760">
        <v>0.6</v>
      </c>
    </row>
    <row r="7761" spans="6:14" x14ac:dyDescent="0.35">
      <c r="F7761" t="s">
        <v>7792</v>
      </c>
      <c r="G7761">
        <v>2020</v>
      </c>
      <c r="H7761" t="s">
        <v>39</v>
      </c>
      <c r="I7761" t="s">
        <v>48</v>
      </c>
      <c r="J7761" t="s">
        <v>5</v>
      </c>
      <c r="K7761" t="s">
        <v>68</v>
      </c>
      <c r="L7761" t="s">
        <v>6</v>
      </c>
      <c r="M7761" t="s">
        <v>6</v>
      </c>
      <c r="N7761">
        <v>0.3</v>
      </c>
    </row>
    <row r="7762" spans="6:14" x14ac:dyDescent="0.35">
      <c r="F7762" t="s">
        <v>7793</v>
      </c>
      <c r="G7762">
        <v>2020</v>
      </c>
      <c r="H7762" t="s">
        <v>39</v>
      </c>
      <c r="I7762" t="s">
        <v>48</v>
      </c>
      <c r="J7762" t="s">
        <v>45</v>
      </c>
      <c r="K7762" t="s">
        <v>68</v>
      </c>
      <c r="L7762" t="s">
        <v>3</v>
      </c>
      <c r="M7762" t="s">
        <v>12</v>
      </c>
      <c r="N7762">
        <v>134.61699999999999</v>
      </c>
    </row>
    <row r="7763" spans="6:14" x14ac:dyDescent="0.35">
      <c r="F7763" t="s">
        <v>7794</v>
      </c>
      <c r="G7763">
        <v>2020</v>
      </c>
      <c r="H7763" t="s">
        <v>39</v>
      </c>
      <c r="I7763" t="s">
        <v>48</v>
      </c>
      <c r="J7763" t="s">
        <v>45</v>
      </c>
      <c r="K7763" t="s">
        <v>68</v>
      </c>
      <c r="L7763" t="s">
        <v>7</v>
      </c>
      <c r="M7763" t="s">
        <v>14</v>
      </c>
      <c r="N7763">
        <v>111.45501074999943</v>
      </c>
    </row>
    <row r="7764" spans="6:14" x14ac:dyDescent="0.35">
      <c r="F7764" t="s">
        <v>7795</v>
      </c>
      <c r="G7764">
        <v>2020</v>
      </c>
      <c r="H7764" t="s">
        <v>39</v>
      </c>
      <c r="I7764" t="s">
        <v>6</v>
      </c>
      <c r="J7764" t="s">
        <v>9</v>
      </c>
      <c r="K7764" t="s">
        <v>67</v>
      </c>
      <c r="L7764" t="s">
        <v>7</v>
      </c>
      <c r="M7764" t="s">
        <v>10</v>
      </c>
      <c r="N7764">
        <v>11.16619861947968</v>
      </c>
    </row>
    <row r="7765" spans="6:14" x14ac:dyDescent="0.35">
      <c r="F7765" t="s">
        <v>7796</v>
      </c>
      <c r="G7765">
        <v>2020</v>
      </c>
      <c r="H7765" t="s">
        <v>39</v>
      </c>
      <c r="I7765" t="s">
        <v>6</v>
      </c>
      <c r="J7765" t="s">
        <v>9</v>
      </c>
      <c r="K7765" t="s">
        <v>68</v>
      </c>
      <c r="L7765" t="s">
        <v>7</v>
      </c>
      <c r="M7765" t="s">
        <v>10</v>
      </c>
      <c r="N7765">
        <v>6.7910199999999996</v>
      </c>
    </row>
    <row r="7766" spans="6:14" x14ac:dyDescent="0.35">
      <c r="F7766" t="s">
        <v>7797</v>
      </c>
      <c r="G7766">
        <v>2020</v>
      </c>
      <c r="H7766" t="s">
        <v>39</v>
      </c>
      <c r="I7766" t="s">
        <v>6</v>
      </c>
      <c r="J7766" t="s">
        <v>5</v>
      </c>
      <c r="K7766" t="s">
        <v>67</v>
      </c>
      <c r="L7766" t="s">
        <v>7</v>
      </c>
      <c r="M7766" t="s">
        <v>10</v>
      </c>
      <c r="N7766">
        <v>358.97435899999999</v>
      </c>
    </row>
    <row r="7767" spans="6:14" x14ac:dyDescent="0.35">
      <c r="F7767" t="s">
        <v>7798</v>
      </c>
      <c r="G7767">
        <v>2020</v>
      </c>
      <c r="H7767" t="s">
        <v>39</v>
      </c>
      <c r="I7767" t="s">
        <v>6</v>
      </c>
      <c r="J7767" t="s">
        <v>5</v>
      </c>
      <c r="K7767" t="s">
        <v>68</v>
      </c>
      <c r="L7767" t="s">
        <v>3</v>
      </c>
      <c r="M7767" t="s">
        <v>4</v>
      </c>
      <c r="N7767">
        <v>9.0571529999999996</v>
      </c>
    </row>
    <row r="7768" spans="6:14" x14ac:dyDescent="0.35">
      <c r="F7768" t="s">
        <v>7799</v>
      </c>
      <c r="G7768">
        <v>2020</v>
      </c>
      <c r="H7768" t="s">
        <v>39</v>
      </c>
      <c r="I7768" t="s">
        <v>6</v>
      </c>
      <c r="J7768" t="s">
        <v>5</v>
      </c>
      <c r="K7768" t="s">
        <v>68</v>
      </c>
      <c r="L7768" t="s">
        <v>3</v>
      </c>
      <c r="M7768" t="s">
        <v>6</v>
      </c>
      <c r="N7768">
        <v>12.229300194</v>
      </c>
    </row>
    <row r="7769" spans="6:14" x14ac:dyDescent="0.35">
      <c r="F7769" t="s">
        <v>7800</v>
      </c>
      <c r="G7769">
        <v>2020</v>
      </c>
      <c r="H7769" t="s">
        <v>39</v>
      </c>
      <c r="I7769" t="s">
        <v>6</v>
      </c>
      <c r="J7769" t="s">
        <v>5</v>
      </c>
      <c r="K7769" t="s">
        <v>68</v>
      </c>
      <c r="L7769" t="s">
        <v>7</v>
      </c>
      <c r="M7769" t="s">
        <v>10</v>
      </c>
      <c r="N7769">
        <v>27.039622000000001</v>
      </c>
    </row>
    <row r="7770" spans="6:14" x14ac:dyDescent="0.35">
      <c r="F7770" t="s">
        <v>7801</v>
      </c>
      <c r="G7770">
        <v>2020</v>
      </c>
      <c r="H7770" t="s">
        <v>39</v>
      </c>
      <c r="I7770" t="s">
        <v>6</v>
      </c>
      <c r="J7770" t="s">
        <v>5</v>
      </c>
      <c r="K7770" t="s">
        <v>68</v>
      </c>
      <c r="L7770" t="s">
        <v>7</v>
      </c>
      <c r="M7770" t="s">
        <v>14</v>
      </c>
      <c r="N7770">
        <v>0.65209741099999996</v>
      </c>
    </row>
    <row r="7771" spans="6:14" x14ac:dyDescent="0.35">
      <c r="F7771" t="s">
        <v>8319</v>
      </c>
      <c r="G7771">
        <v>2020</v>
      </c>
      <c r="H7771" t="s">
        <v>39</v>
      </c>
      <c r="I7771" t="s">
        <v>6</v>
      </c>
      <c r="J7771" t="s">
        <v>5</v>
      </c>
      <c r="K7771" t="s">
        <v>68</v>
      </c>
      <c r="L7771" t="s">
        <v>7</v>
      </c>
      <c r="M7771" t="s">
        <v>15</v>
      </c>
      <c r="N7771">
        <v>1.47302</v>
      </c>
    </row>
    <row r="7772" spans="6:14" x14ac:dyDescent="0.35">
      <c r="F7772" t="s">
        <v>7802</v>
      </c>
      <c r="G7772">
        <v>2020</v>
      </c>
      <c r="H7772" t="s">
        <v>39</v>
      </c>
      <c r="I7772" t="s">
        <v>6</v>
      </c>
      <c r="J7772" t="s">
        <v>45</v>
      </c>
      <c r="K7772" t="s">
        <v>68</v>
      </c>
      <c r="L7772" t="s">
        <v>3</v>
      </c>
      <c r="M7772" t="s">
        <v>4</v>
      </c>
      <c r="N7772">
        <v>0.3</v>
      </c>
    </row>
    <row r="7773" spans="6:14" x14ac:dyDescent="0.35">
      <c r="F7773" t="s">
        <v>7803</v>
      </c>
      <c r="G7773">
        <v>2020</v>
      </c>
      <c r="H7773" t="s">
        <v>39</v>
      </c>
      <c r="I7773" t="s">
        <v>6</v>
      </c>
      <c r="J7773" t="s">
        <v>45</v>
      </c>
      <c r="K7773" t="s">
        <v>68</v>
      </c>
      <c r="L7773" t="s">
        <v>3</v>
      </c>
      <c r="M7773" t="s">
        <v>29</v>
      </c>
      <c r="N7773">
        <v>24.597259999999999</v>
      </c>
    </row>
    <row r="7774" spans="6:14" x14ac:dyDescent="0.35">
      <c r="F7774" t="s">
        <v>7804</v>
      </c>
      <c r="G7774">
        <v>2020</v>
      </c>
      <c r="H7774" t="s">
        <v>39</v>
      </c>
      <c r="I7774" t="s">
        <v>6</v>
      </c>
      <c r="J7774" t="s">
        <v>45</v>
      </c>
      <c r="K7774" t="s">
        <v>68</v>
      </c>
      <c r="L7774" t="s">
        <v>7</v>
      </c>
      <c r="M7774" t="s">
        <v>8</v>
      </c>
      <c r="N7774">
        <v>1.869</v>
      </c>
    </row>
    <row r="7775" spans="6:14" x14ac:dyDescent="0.35">
      <c r="F7775" t="s">
        <v>7805</v>
      </c>
      <c r="G7775">
        <v>2020</v>
      </c>
      <c r="H7775" t="s">
        <v>39</v>
      </c>
      <c r="I7775" t="s">
        <v>6</v>
      </c>
      <c r="J7775" t="s">
        <v>45</v>
      </c>
      <c r="K7775" t="s">
        <v>68</v>
      </c>
      <c r="L7775" t="s">
        <v>7</v>
      </c>
      <c r="M7775" t="s">
        <v>10</v>
      </c>
      <c r="N7775">
        <v>43.86</v>
      </c>
    </row>
    <row r="7776" spans="6:14" x14ac:dyDescent="0.35">
      <c r="F7776" t="s">
        <v>7806</v>
      </c>
      <c r="G7776">
        <v>2020</v>
      </c>
      <c r="H7776" t="s">
        <v>39</v>
      </c>
      <c r="I7776" t="s">
        <v>6</v>
      </c>
      <c r="J7776" t="s">
        <v>45</v>
      </c>
      <c r="K7776" t="s">
        <v>68</v>
      </c>
      <c r="L7776" t="s">
        <v>7</v>
      </c>
      <c r="M7776" t="s">
        <v>14</v>
      </c>
      <c r="N7776">
        <v>0.65132500000000004</v>
      </c>
    </row>
    <row r="7777" spans="6:14" x14ac:dyDescent="0.35">
      <c r="F7777" t="s">
        <v>8320</v>
      </c>
      <c r="G7777">
        <v>2020</v>
      </c>
      <c r="H7777" t="s">
        <v>39</v>
      </c>
      <c r="I7777" t="s">
        <v>6</v>
      </c>
      <c r="J7777" t="s">
        <v>45</v>
      </c>
      <c r="K7777" t="s">
        <v>68</v>
      </c>
      <c r="L7777" t="s">
        <v>7</v>
      </c>
      <c r="M7777" t="s">
        <v>15</v>
      </c>
      <c r="N7777">
        <v>0.45190200000000003</v>
      </c>
    </row>
    <row r="7778" spans="6:14" x14ac:dyDescent="0.35">
      <c r="F7778" t="s">
        <v>7807</v>
      </c>
      <c r="G7778">
        <v>2020</v>
      </c>
      <c r="H7778" t="s">
        <v>39</v>
      </c>
      <c r="I7778" t="s">
        <v>6</v>
      </c>
      <c r="J7778" t="s">
        <v>45</v>
      </c>
      <c r="K7778" t="s">
        <v>68</v>
      </c>
      <c r="L7778" t="s">
        <v>7</v>
      </c>
      <c r="M7778" t="s">
        <v>6</v>
      </c>
      <c r="N7778">
        <v>3.6468960000000004</v>
      </c>
    </row>
    <row r="7779" spans="6:14" x14ac:dyDescent="0.35">
      <c r="F7779" t="s">
        <v>7808</v>
      </c>
      <c r="G7779">
        <v>2020</v>
      </c>
      <c r="H7779" t="s">
        <v>39</v>
      </c>
      <c r="I7779" t="s">
        <v>6</v>
      </c>
      <c r="J7779" t="s">
        <v>45</v>
      </c>
      <c r="K7779" t="s">
        <v>68</v>
      </c>
      <c r="L7779" t="s">
        <v>6</v>
      </c>
      <c r="M7779" t="s">
        <v>6</v>
      </c>
      <c r="N7779">
        <v>1.08</v>
      </c>
    </row>
    <row r="7780" spans="6:14" x14ac:dyDescent="0.35">
      <c r="F7780" t="s">
        <v>7809</v>
      </c>
      <c r="G7780">
        <v>2020</v>
      </c>
      <c r="H7780" t="s">
        <v>40</v>
      </c>
      <c r="I7780" t="s">
        <v>47</v>
      </c>
      <c r="J7780" t="s">
        <v>5</v>
      </c>
      <c r="K7780" t="s">
        <v>67</v>
      </c>
      <c r="L7780" t="s">
        <v>3</v>
      </c>
      <c r="M7780" t="s">
        <v>4</v>
      </c>
      <c r="N7780">
        <v>822.48803690000011</v>
      </c>
    </row>
    <row r="7781" spans="6:14" x14ac:dyDescent="0.35">
      <c r="F7781" t="s">
        <v>7810</v>
      </c>
      <c r="G7781">
        <v>2020</v>
      </c>
      <c r="H7781" t="s">
        <v>40</v>
      </c>
      <c r="I7781" t="s">
        <v>47</v>
      </c>
      <c r="J7781" t="s">
        <v>5</v>
      </c>
      <c r="K7781" t="s">
        <v>67</v>
      </c>
      <c r="L7781" t="s">
        <v>3</v>
      </c>
      <c r="M7781" t="s">
        <v>28</v>
      </c>
      <c r="N7781">
        <v>295.82616435</v>
      </c>
    </row>
    <row r="7782" spans="6:14" x14ac:dyDescent="0.35">
      <c r="F7782" t="s">
        <v>7811</v>
      </c>
      <c r="G7782">
        <v>2020</v>
      </c>
      <c r="H7782" t="s">
        <v>40</v>
      </c>
      <c r="I7782" t="s">
        <v>47</v>
      </c>
      <c r="J7782" t="s">
        <v>5</v>
      </c>
      <c r="K7782" t="s">
        <v>67</v>
      </c>
      <c r="L7782" t="s">
        <v>7</v>
      </c>
      <c r="M7782" t="s">
        <v>10</v>
      </c>
      <c r="N7782">
        <v>265.661</v>
      </c>
    </row>
    <row r="7783" spans="6:14" x14ac:dyDescent="0.35">
      <c r="F7783" t="s">
        <v>7812</v>
      </c>
      <c r="G7783">
        <v>2020</v>
      </c>
      <c r="H7783" t="s">
        <v>40</v>
      </c>
      <c r="I7783" t="s">
        <v>51</v>
      </c>
      <c r="J7783" t="s">
        <v>9</v>
      </c>
      <c r="K7783" t="s">
        <v>68</v>
      </c>
      <c r="L7783" t="s">
        <v>3</v>
      </c>
      <c r="M7783" t="s">
        <v>4</v>
      </c>
      <c r="N7783">
        <v>23.247863247863258</v>
      </c>
    </row>
    <row r="7784" spans="6:14" x14ac:dyDescent="0.35">
      <c r="F7784" t="s">
        <v>7813</v>
      </c>
      <c r="G7784">
        <v>2020</v>
      </c>
      <c r="H7784" t="s">
        <v>40</v>
      </c>
      <c r="I7784" t="s">
        <v>51</v>
      </c>
      <c r="J7784" t="s">
        <v>9</v>
      </c>
      <c r="K7784" t="s">
        <v>68</v>
      </c>
      <c r="L7784" t="s">
        <v>3</v>
      </c>
      <c r="M7784" t="s">
        <v>29</v>
      </c>
      <c r="N7784">
        <v>127.58786265728831</v>
      </c>
    </row>
    <row r="7785" spans="6:14" x14ac:dyDescent="0.35">
      <c r="F7785" t="s">
        <v>7814</v>
      </c>
      <c r="G7785">
        <v>2020</v>
      </c>
      <c r="H7785" t="s">
        <v>40</v>
      </c>
      <c r="I7785" t="s">
        <v>51</v>
      </c>
      <c r="J7785" t="s">
        <v>9</v>
      </c>
      <c r="K7785" t="s">
        <v>68</v>
      </c>
      <c r="L7785" t="s">
        <v>7</v>
      </c>
      <c r="M7785" t="s">
        <v>8</v>
      </c>
      <c r="N7785">
        <v>28.444158339978554</v>
      </c>
    </row>
    <row r="7786" spans="6:14" x14ac:dyDescent="0.35">
      <c r="F7786" t="s">
        <v>7815</v>
      </c>
      <c r="G7786">
        <v>2020</v>
      </c>
      <c r="H7786" t="s">
        <v>40</v>
      </c>
      <c r="I7786" t="s">
        <v>51</v>
      </c>
      <c r="J7786" t="s">
        <v>9</v>
      </c>
      <c r="K7786" t="s">
        <v>68</v>
      </c>
      <c r="L7786" t="s">
        <v>7</v>
      </c>
      <c r="M7786" t="s">
        <v>10</v>
      </c>
      <c r="N7786">
        <v>1080.249092294539</v>
      </c>
    </row>
    <row r="7787" spans="6:14" x14ac:dyDescent="0.35">
      <c r="F7787" t="s">
        <v>7816</v>
      </c>
      <c r="G7787">
        <v>2020</v>
      </c>
      <c r="H7787" t="s">
        <v>40</v>
      </c>
      <c r="I7787" t="s">
        <v>51</v>
      </c>
      <c r="J7787" t="s">
        <v>9</v>
      </c>
      <c r="K7787" t="s">
        <v>68</v>
      </c>
      <c r="L7787" t="s">
        <v>7</v>
      </c>
      <c r="M7787" t="s">
        <v>11</v>
      </c>
      <c r="N7787">
        <v>85.109995529999992</v>
      </c>
    </row>
    <row r="7788" spans="6:14" x14ac:dyDescent="0.35">
      <c r="F7788" t="s">
        <v>7817</v>
      </c>
      <c r="G7788">
        <v>2020</v>
      </c>
      <c r="H7788" t="s">
        <v>40</v>
      </c>
      <c r="I7788" t="s">
        <v>51</v>
      </c>
      <c r="J7788" t="s">
        <v>9</v>
      </c>
      <c r="K7788" t="s">
        <v>68</v>
      </c>
      <c r="L7788" t="s">
        <v>7</v>
      </c>
      <c r="M7788" t="s">
        <v>14</v>
      </c>
      <c r="N7788">
        <v>64.020287544087864</v>
      </c>
    </row>
    <row r="7789" spans="6:14" x14ac:dyDescent="0.35">
      <c r="F7789" t="s">
        <v>7818</v>
      </c>
      <c r="G7789">
        <v>2020</v>
      </c>
      <c r="H7789" t="s">
        <v>40</v>
      </c>
      <c r="I7789" t="s">
        <v>51</v>
      </c>
      <c r="J7789" t="s">
        <v>9</v>
      </c>
      <c r="K7789" t="s">
        <v>68</v>
      </c>
      <c r="L7789" t="s">
        <v>7</v>
      </c>
      <c r="M7789" t="s">
        <v>34</v>
      </c>
      <c r="N7789">
        <v>291.53549120868377</v>
      </c>
    </row>
    <row r="7790" spans="6:14" x14ac:dyDescent="0.35">
      <c r="F7790" t="s">
        <v>7819</v>
      </c>
      <c r="G7790">
        <v>2020</v>
      </c>
      <c r="H7790" t="s">
        <v>40</v>
      </c>
      <c r="I7790" t="s">
        <v>51</v>
      </c>
      <c r="J7790" t="s">
        <v>5</v>
      </c>
      <c r="K7790" t="s">
        <v>67</v>
      </c>
      <c r="L7790" t="s">
        <v>7</v>
      </c>
      <c r="M7790" t="s">
        <v>10</v>
      </c>
      <c r="N7790">
        <v>133.25077379999999</v>
      </c>
    </row>
    <row r="7791" spans="6:14" x14ac:dyDescent="0.35">
      <c r="F7791" t="s">
        <v>7820</v>
      </c>
      <c r="G7791">
        <v>2020</v>
      </c>
      <c r="H7791" t="s">
        <v>40</v>
      </c>
      <c r="I7791" t="s">
        <v>51</v>
      </c>
      <c r="J7791" t="s">
        <v>5</v>
      </c>
      <c r="K7791" t="s">
        <v>68</v>
      </c>
      <c r="L7791" t="s">
        <v>3</v>
      </c>
      <c r="M7791" t="s">
        <v>4</v>
      </c>
      <c r="N7791">
        <v>2.0319088319088361</v>
      </c>
    </row>
    <row r="7792" spans="6:14" x14ac:dyDescent="0.35">
      <c r="F7792" t="s">
        <v>7821</v>
      </c>
      <c r="G7792">
        <v>2020</v>
      </c>
      <c r="H7792" t="s">
        <v>40</v>
      </c>
      <c r="I7792" t="s">
        <v>51</v>
      </c>
      <c r="J7792" t="s">
        <v>5</v>
      </c>
      <c r="K7792" t="s">
        <v>68</v>
      </c>
      <c r="L7792" t="s">
        <v>3</v>
      </c>
      <c r="M7792" t="s">
        <v>29</v>
      </c>
      <c r="N7792">
        <v>566.02844740636363</v>
      </c>
    </row>
    <row r="7793" spans="6:14" x14ac:dyDescent="0.35">
      <c r="F7793" t="s">
        <v>7822</v>
      </c>
      <c r="G7793">
        <v>2020</v>
      </c>
      <c r="H7793" t="s">
        <v>40</v>
      </c>
      <c r="I7793" t="s">
        <v>51</v>
      </c>
      <c r="J7793" t="s">
        <v>5</v>
      </c>
      <c r="K7793" t="s">
        <v>68</v>
      </c>
      <c r="L7793" t="s">
        <v>7</v>
      </c>
      <c r="M7793" t="s">
        <v>8</v>
      </c>
      <c r="N7793">
        <v>6.3882868186721167</v>
      </c>
    </row>
    <row r="7794" spans="6:14" x14ac:dyDescent="0.35">
      <c r="F7794" t="s">
        <v>7823</v>
      </c>
      <c r="G7794">
        <v>2020</v>
      </c>
      <c r="H7794" t="s">
        <v>40</v>
      </c>
      <c r="I7794" t="s">
        <v>51</v>
      </c>
      <c r="J7794" t="s">
        <v>5</v>
      </c>
      <c r="K7794" t="s">
        <v>68</v>
      </c>
      <c r="L7794" t="s">
        <v>7</v>
      </c>
      <c r="M7794" t="s">
        <v>10</v>
      </c>
      <c r="N7794">
        <v>1265.4052869042298</v>
      </c>
    </row>
    <row r="7795" spans="6:14" x14ac:dyDescent="0.35">
      <c r="F7795" t="s">
        <v>7824</v>
      </c>
      <c r="G7795">
        <v>2020</v>
      </c>
      <c r="H7795" t="s">
        <v>40</v>
      </c>
      <c r="I7795" t="s">
        <v>51</v>
      </c>
      <c r="J7795" t="s">
        <v>5</v>
      </c>
      <c r="K7795" t="s">
        <v>68</v>
      </c>
      <c r="L7795" t="s">
        <v>7</v>
      </c>
      <c r="M7795" t="s">
        <v>11</v>
      </c>
      <c r="N7795">
        <v>66.249995929999969</v>
      </c>
    </row>
    <row r="7796" spans="6:14" x14ac:dyDescent="0.35">
      <c r="F7796" t="s">
        <v>7825</v>
      </c>
      <c r="G7796">
        <v>2020</v>
      </c>
      <c r="H7796" t="s">
        <v>40</v>
      </c>
      <c r="I7796" t="s">
        <v>51</v>
      </c>
      <c r="J7796" t="s">
        <v>5</v>
      </c>
      <c r="K7796" t="s">
        <v>68</v>
      </c>
      <c r="L7796" t="s">
        <v>7</v>
      </c>
      <c r="M7796" t="s">
        <v>14</v>
      </c>
      <c r="N7796">
        <v>66.229015740299886</v>
      </c>
    </row>
    <row r="7797" spans="6:14" x14ac:dyDescent="0.35">
      <c r="F7797" t="s">
        <v>7826</v>
      </c>
      <c r="G7797">
        <v>2020</v>
      </c>
      <c r="H7797" t="s">
        <v>40</v>
      </c>
      <c r="I7797" t="s">
        <v>51</v>
      </c>
      <c r="J7797" t="s">
        <v>5</v>
      </c>
      <c r="K7797" t="s">
        <v>68</v>
      </c>
      <c r="L7797" t="s">
        <v>7</v>
      </c>
      <c r="M7797" t="s">
        <v>34</v>
      </c>
      <c r="N7797">
        <v>7.9772079772079794</v>
      </c>
    </row>
    <row r="7798" spans="6:14" x14ac:dyDescent="0.35">
      <c r="F7798" t="s">
        <v>7827</v>
      </c>
      <c r="G7798">
        <v>2020</v>
      </c>
      <c r="H7798" t="s">
        <v>40</v>
      </c>
      <c r="I7798" t="s">
        <v>51</v>
      </c>
      <c r="J7798" t="s">
        <v>45</v>
      </c>
      <c r="K7798" t="s">
        <v>68</v>
      </c>
      <c r="L7798" t="s">
        <v>3</v>
      </c>
      <c r="M7798" t="s">
        <v>4</v>
      </c>
      <c r="N7798">
        <v>61.732742322764977</v>
      </c>
    </row>
    <row r="7799" spans="6:14" x14ac:dyDescent="0.35">
      <c r="F7799" t="s">
        <v>7828</v>
      </c>
      <c r="G7799">
        <v>2020</v>
      </c>
      <c r="H7799" t="s">
        <v>40</v>
      </c>
      <c r="I7799" t="s">
        <v>51</v>
      </c>
      <c r="J7799" t="s">
        <v>45</v>
      </c>
      <c r="K7799" t="s">
        <v>68</v>
      </c>
      <c r="L7799" t="s">
        <v>3</v>
      </c>
      <c r="M7799" t="s">
        <v>29</v>
      </c>
      <c r="N7799">
        <v>94.092327401072353</v>
      </c>
    </row>
    <row r="7800" spans="6:14" x14ac:dyDescent="0.35">
      <c r="F7800" t="s">
        <v>7829</v>
      </c>
      <c r="G7800">
        <v>2020</v>
      </c>
      <c r="H7800" t="s">
        <v>40</v>
      </c>
      <c r="I7800" t="s">
        <v>51</v>
      </c>
      <c r="J7800" t="s">
        <v>45</v>
      </c>
      <c r="K7800" t="s">
        <v>68</v>
      </c>
      <c r="L7800" t="s">
        <v>7</v>
      </c>
      <c r="M7800" t="s">
        <v>8</v>
      </c>
      <c r="N7800">
        <v>14.970456430509495</v>
      </c>
    </row>
    <row r="7801" spans="6:14" x14ac:dyDescent="0.35">
      <c r="F7801" t="s">
        <v>7830</v>
      </c>
      <c r="G7801">
        <v>2020</v>
      </c>
      <c r="H7801" t="s">
        <v>40</v>
      </c>
      <c r="I7801" t="s">
        <v>51</v>
      </c>
      <c r="J7801" t="s">
        <v>45</v>
      </c>
      <c r="K7801" t="s">
        <v>68</v>
      </c>
      <c r="L7801" t="s">
        <v>7</v>
      </c>
      <c r="M7801" t="s">
        <v>10</v>
      </c>
      <c r="N7801">
        <v>1584.3833583053447</v>
      </c>
    </row>
    <row r="7802" spans="6:14" x14ac:dyDescent="0.35">
      <c r="F7802" t="s">
        <v>7831</v>
      </c>
      <c r="G7802">
        <v>2020</v>
      </c>
      <c r="H7802" t="s">
        <v>40</v>
      </c>
      <c r="I7802" t="s">
        <v>51</v>
      </c>
      <c r="J7802" t="s">
        <v>45</v>
      </c>
      <c r="K7802" t="s">
        <v>68</v>
      </c>
      <c r="L7802" t="s">
        <v>7</v>
      </c>
      <c r="M7802" t="s">
        <v>11</v>
      </c>
      <c r="N7802">
        <v>280.63002813899965</v>
      </c>
    </row>
    <row r="7803" spans="6:14" x14ac:dyDescent="0.35">
      <c r="F7803" t="s">
        <v>7832</v>
      </c>
      <c r="G7803">
        <v>2020</v>
      </c>
      <c r="H7803" t="s">
        <v>40</v>
      </c>
      <c r="I7803" t="s">
        <v>51</v>
      </c>
      <c r="J7803" t="s">
        <v>45</v>
      </c>
      <c r="K7803" t="s">
        <v>68</v>
      </c>
      <c r="L7803" t="s">
        <v>7</v>
      </c>
      <c r="M7803" t="s">
        <v>14</v>
      </c>
      <c r="N7803">
        <v>33.217570000000002</v>
      </c>
    </row>
    <row r="7804" spans="6:14" x14ac:dyDescent="0.35">
      <c r="F7804" t="s">
        <v>7833</v>
      </c>
      <c r="G7804">
        <v>2020</v>
      </c>
      <c r="H7804" t="s">
        <v>40</v>
      </c>
      <c r="I7804" t="s">
        <v>51</v>
      </c>
      <c r="J7804" t="s">
        <v>45</v>
      </c>
      <c r="K7804" t="s">
        <v>68</v>
      </c>
      <c r="L7804" t="s">
        <v>7</v>
      </c>
      <c r="M7804" t="s">
        <v>34</v>
      </c>
      <c r="N7804">
        <v>9.0773857997546052</v>
      </c>
    </row>
    <row r="7805" spans="6:14" x14ac:dyDescent="0.35">
      <c r="F7805" t="s">
        <v>7834</v>
      </c>
      <c r="G7805">
        <v>2020</v>
      </c>
      <c r="H7805" t="s">
        <v>40</v>
      </c>
      <c r="I7805" t="s">
        <v>50</v>
      </c>
      <c r="J7805" t="s">
        <v>9</v>
      </c>
      <c r="K7805" t="s">
        <v>68</v>
      </c>
      <c r="L7805" t="s">
        <v>3</v>
      </c>
      <c r="M7805" t="s">
        <v>6</v>
      </c>
      <c r="N7805">
        <v>4.67920227920228</v>
      </c>
    </row>
    <row r="7806" spans="6:14" x14ac:dyDescent="0.35">
      <c r="F7806" t="s">
        <v>7835</v>
      </c>
      <c r="G7806">
        <v>2020</v>
      </c>
      <c r="H7806" t="s">
        <v>40</v>
      </c>
      <c r="I7806" t="s">
        <v>50</v>
      </c>
      <c r="J7806" t="s">
        <v>9</v>
      </c>
      <c r="K7806" t="s">
        <v>68</v>
      </c>
      <c r="L7806" t="s">
        <v>7</v>
      </c>
      <c r="M7806" t="s">
        <v>14</v>
      </c>
      <c r="N7806">
        <v>6.2334452360000001E-2</v>
      </c>
    </row>
    <row r="7807" spans="6:14" x14ac:dyDescent="0.35">
      <c r="F7807" t="s">
        <v>7836</v>
      </c>
      <c r="G7807">
        <v>2020</v>
      </c>
      <c r="H7807" t="s">
        <v>40</v>
      </c>
      <c r="I7807" t="s">
        <v>50</v>
      </c>
      <c r="J7807" t="s">
        <v>5</v>
      </c>
      <c r="K7807" t="s">
        <v>68</v>
      </c>
      <c r="L7807" t="s">
        <v>3</v>
      </c>
      <c r="M7807" t="s">
        <v>6</v>
      </c>
      <c r="N7807">
        <v>14.565099772079776</v>
      </c>
    </row>
    <row r="7808" spans="6:14" x14ac:dyDescent="0.35">
      <c r="F7808" t="s">
        <v>7837</v>
      </c>
      <c r="G7808">
        <v>2020</v>
      </c>
      <c r="H7808" t="s">
        <v>40</v>
      </c>
      <c r="I7808" t="s">
        <v>50</v>
      </c>
      <c r="J7808" t="s">
        <v>5</v>
      </c>
      <c r="K7808" t="s">
        <v>68</v>
      </c>
      <c r="L7808" t="s">
        <v>7</v>
      </c>
      <c r="M7808" t="s">
        <v>8</v>
      </c>
      <c r="N7808">
        <v>238.18605472206829</v>
      </c>
    </row>
    <row r="7809" spans="6:14" x14ac:dyDescent="0.35">
      <c r="F7809" t="s">
        <v>7838</v>
      </c>
      <c r="G7809">
        <v>2020</v>
      </c>
      <c r="H7809" t="s">
        <v>40</v>
      </c>
      <c r="I7809" t="s">
        <v>50</v>
      </c>
      <c r="J7809" t="s">
        <v>5</v>
      </c>
      <c r="K7809" t="s">
        <v>68</v>
      </c>
      <c r="L7809" t="s">
        <v>7</v>
      </c>
      <c r="M7809" t="s">
        <v>10</v>
      </c>
      <c r="N7809">
        <v>298.24038174768884</v>
      </c>
    </row>
    <row r="7810" spans="6:14" x14ac:dyDescent="0.35">
      <c r="F7810" t="s">
        <v>7839</v>
      </c>
      <c r="G7810">
        <v>2020</v>
      </c>
      <c r="H7810" t="s">
        <v>40</v>
      </c>
      <c r="I7810" t="s">
        <v>50</v>
      </c>
      <c r="J7810" t="s">
        <v>5</v>
      </c>
      <c r="K7810" t="s">
        <v>68</v>
      </c>
      <c r="L7810" t="s">
        <v>7</v>
      </c>
      <c r="M7810" t="s">
        <v>11</v>
      </c>
      <c r="N7810">
        <v>363.99992199999997</v>
      </c>
    </row>
    <row r="7811" spans="6:14" x14ac:dyDescent="0.35">
      <c r="F7811" t="s">
        <v>7840</v>
      </c>
      <c r="G7811">
        <v>2020</v>
      </c>
      <c r="H7811" t="s">
        <v>40</v>
      </c>
      <c r="I7811" t="s">
        <v>50</v>
      </c>
      <c r="J7811" t="s">
        <v>5</v>
      </c>
      <c r="K7811" t="s">
        <v>68</v>
      </c>
      <c r="L7811" t="s">
        <v>7</v>
      </c>
      <c r="M7811" t="s">
        <v>14</v>
      </c>
      <c r="N7811">
        <v>4.7528228049000001</v>
      </c>
    </row>
    <row r="7812" spans="6:14" x14ac:dyDescent="0.35">
      <c r="F7812" t="s">
        <v>7841</v>
      </c>
      <c r="G7812">
        <v>2020</v>
      </c>
      <c r="H7812" t="s">
        <v>40</v>
      </c>
      <c r="I7812" t="s">
        <v>50</v>
      </c>
      <c r="J7812" t="s">
        <v>45</v>
      </c>
      <c r="K7812" t="s">
        <v>68</v>
      </c>
      <c r="L7812" t="s">
        <v>7</v>
      </c>
      <c r="M7812" t="s">
        <v>8</v>
      </c>
      <c r="N7812">
        <v>341.88034188034197</v>
      </c>
    </row>
    <row r="7813" spans="6:14" x14ac:dyDescent="0.35">
      <c r="F7813" t="s">
        <v>7842</v>
      </c>
      <c r="G7813">
        <v>2020</v>
      </c>
      <c r="H7813" t="s">
        <v>40</v>
      </c>
      <c r="I7813" t="s">
        <v>50</v>
      </c>
      <c r="J7813" t="s">
        <v>45</v>
      </c>
      <c r="K7813" t="s">
        <v>68</v>
      </c>
      <c r="L7813" t="s">
        <v>7</v>
      </c>
      <c r="M7813" t="s">
        <v>15</v>
      </c>
      <c r="N7813">
        <v>256.41025641025641</v>
      </c>
    </row>
    <row r="7814" spans="6:14" x14ac:dyDescent="0.35">
      <c r="F7814" t="s">
        <v>7843</v>
      </c>
      <c r="G7814">
        <v>2020</v>
      </c>
      <c r="H7814" t="s">
        <v>40</v>
      </c>
      <c r="I7814" t="s">
        <v>49</v>
      </c>
      <c r="J7814" t="s">
        <v>9</v>
      </c>
      <c r="K7814" t="s">
        <v>68</v>
      </c>
      <c r="L7814" t="s">
        <v>3</v>
      </c>
      <c r="M7814" t="s">
        <v>29</v>
      </c>
      <c r="N7814">
        <v>0.2333609999999999</v>
      </c>
    </row>
    <row r="7815" spans="6:14" x14ac:dyDescent="0.35">
      <c r="F7815" t="s">
        <v>7844</v>
      </c>
      <c r="G7815">
        <v>2020</v>
      </c>
      <c r="H7815" t="s">
        <v>40</v>
      </c>
      <c r="I7815" t="s">
        <v>49</v>
      </c>
      <c r="J7815" t="s">
        <v>9</v>
      </c>
      <c r="K7815" t="s">
        <v>68</v>
      </c>
      <c r="L7815" t="s">
        <v>7</v>
      </c>
      <c r="M7815" t="s">
        <v>10</v>
      </c>
      <c r="N7815">
        <v>22.792022790000001</v>
      </c>
    </row>
    <row r="7816" spans="6:14" x14ac:dyDescent="0.35">
      <c r="F7816" t="s">
        <v>7845</v>
      </c>
      <c r="G7816">
        <v>2020</v>
      </c>
      <c r="H7816" t="s">
        <v>40</v>
      </c>
      <c r="I7816" t="s">
        <v>49</v>
      </c>
      <c r="J7816" t="s">
        <v>9</v>
      </c>
      <c r="K7816" t="s">
        <v>68</v>
      </c>
      <c r="L7816" t="s">
        <v>7</v>
      </c>
      <c r="M7816" t="s">
        <v>14</v>
      </c>
      <c r="N7816">
        <v>35.268942099999997</v>
      </c>
    </row>
    <row r="7817" spans="6:14" x14ac:dyDescent="0.35">
      <c r="F7817" t="s">
        <v>7846</v>
      </c>
      <c r="G7817">
        <v>2020</v>
      </c>
      <c r="H7817" t="s">
        <v>40</v>
      </c>
      <c r="I7817" t="s">
        <v>49</v>
      </c>
      <c r="J7817" t="s">
        <v>5</v>
      </c>
      <c r="K7817" t="s">
        <v>68</v>
      </c>
      <c r="L7817" t="s">
        <v>7</v>
      </c>
      <c r="M7817" t="s">
        <v>8</v>
      </c>
      <c r="N7817">
        <v>72.903410454700918</v>
      </c>
    </row>
    <row r="7818" spans="6:14" x14ac:dyDescent="0.35">
      <c r="F7818" t="s">
        <v>7847</v>
      </c>
      <c r="G7818">
        <v>2020</v>
      </c>
      <c r="H7818" t="s">
        <v>40</v>
      </c>
      <c r="I7818" t="s">
        <v>49</v>
      </c>
      <c r="J7818" t="s">
        <v>5</v>
      </c>
      <c r="K7818" t="s">
        <v>68</v>
      </c>
      <c r="L7818" t="s">
        <v>7</v>
      </c>
      <c r="M7818" t="s">
        <v>10</v>
      </c>
      <c r="N7818">
        <v>147.80195286686478</v>
      </c>
    </row>
    <row r="7819" spans="6:14" x14ac:dyDescent="0.35">
      <c r="F7819" t="s">
        <v>7848</v>
      </c>
      <c r="G7819">
        <v>2020</v>
      </c>
      <c r="H7819" t="s">
        <v>40</v>
      </c>
      <c r="I7819" t="s">
        <v>49</v>
      </c>
      <c r="J7819" t="s">
        <v>5</v>
      </c>
      <c r="K7819" t="s">
        <v>68</v>
      </c>
      <c r="L7819" t="s">
        <v>7</v>
      </c>
      <c r="M7819" t="s">
        <v>11</v>
      </c>
      <c r="N7819">
        <v>175.00003609999999</v>
      </c>
    </row>
    <row r="7820" spans="6:14" x14ac:dyDescent="0.35">
      <c r="F7820" t="s">
        <v>7849</v>
      </c>
      <c r="G7820">
        <v>2020</v>
      </c>
      <c r="H7820" t="s">
        <v>40</v>
      </c>
      <c r="I7820" t="s">
        <v>49</v>
      </c>
      <c r="J7820" t="s">
        <v>5</v>
      </c>
      <c r="K7820" t="s">
        <v>68</v>
      </c>
      <c r="L7820" t="s">
        <v>7</v>
      </c>
      <c r="M7820" t="s">
        <v>14</v>
      </c>
      <c r="N7820">
        <v>73.945018383000004</v>
      </c>
    </row>
    <row r="7821" spans="6:14" x14ac:dyDescent="0.35">
      <c r="F7821" t="s">
        <v>7850</v>
      </c>
      <c r="G7821">
        <v>2020</v>
      </c>
      <c r="H7821" t="s">
        <v>40</v>
      </c>
      <c r="I7821" t="s">
        <v>49</v>
      </c>
      <c r="J7821" t="s">
        <v>45</v>
      </c>
      <c r="K7821" t="s">
        <v>68</v>
      </c>
      <c r="L7821" t="s">
        <v>7</v>
      </c>
      <c r="M7821" t="s">
        <v>10</v>
      </c>
      <c r="N7821">
        <v>71.794871793447811</v>
      </c>
    </row>
    <row r="7822" spans="6:14" x14ac:dyDescent="0.35">
      <c r="F7822" t="s">
        <v>7851</v>
      </c>
      <c r="G7822">
        <v>2020</v>
      </c>
      <c r="H7822" t="s">
        <v>40</v>
      </c>
      <c r="I7822" t="s">
        <v>48</v>
      </c>
      <c r="J7822" t="s">
        <v>9</v>
      </c>
      <c r="K7822" t="s">
        <v>68</v>
      </c>
      <c r="L7822" t="s">
        <v>7</v>
      </c>
      <c r="M7822" t="s">
        <v>14</v>
      </c>
      <c r="N7822">
        <v>14.338782890788901</v>
      </c>
    </row>
    <row r="7823" spans="6:14" x14ac:dyDescent="0.35">
      <c r="F7823" t="s">
        <v>7852</v>
      </c>
      <c r="G7823">
        <v>2020</v>
      </c>
      <c r="H7823" t="s">
        <v>40</v>
      </c>
      <c r="I7823" t="s">
        <v>48</v>
      </c>
      <c r="J7823" t="s">
        <v>5</v>
      </c>
      <c r="K7823" t="s">
        <v>67</v>
      </c>
      <c r="L7823" t="s">
        <v>3</v>
      </c>
      <c r="M7823" t="s">
        <v>12</v>
      </c>
      <c r="N7823">
        <v>577.94439105000004</v>
      </c>
    </row>
    <row r="7824" spans="6:14" x14ac:dyDescent="0.35">
      <c r="F7824" t="s">
        <v>7853</v>
      </c>
      <c r="G7824">
        <v>2020</v>
      </c>
      <c r="H7824" t="s">
        <v>40</v>
      </c>
      <c r="I7824" t="s">
        <v>48</v>
      </c>
      <c r="J7824" t="s">
        <v>5</v>
      </c>
      <c r="K7824" t="s">
        <v>68</v>
      </c>
      <c r="L7824" t="s">
        <v>7</v>
      </c>
      <c r="M7824" t="s">
        <v>8</v>
      </c>
      <c r="N7824">
        <v>128.24016</v>
      </c>
    </row>
    <row r="7825" spans="6:14" x14ac:dyDescent="0.35">
      <c r="F7825" t="s">
        <v>7854</v>
      </c>
      <c r="G7825">
        <v>2020</v>
      </c>
      <c r="H7825" t="s">
        <v>40</v>
      </c>
      <c r="I7825" t="s">
        <v>48</v>
      </c>
      <c r="J7825" t="s">
        <v>5</v>
      </c>
      <c r="K7825" t="s">
        <v>68</v>
      </c>
      <c r="L7825" t="s">
        <v>7</v>
      </c>
      <c r="M7825" t="s">
        <v>14</v>
      </c>
      <c r="N7825">
        <v>267.8892698683</v>
      </c>
    </row>
    <row r="7826" spans="6:14" x14ac:dyDescent="0.35">
      <c r="F7826" t="s">
        <v>7855</v>
      </c>
      <c r="G7826">
        <v>2020</v>
      </c>
      <c r="H7826" t="s">
        <v>40</v>
      </c>
      <c r="I7826" t="s">
        <v>48</v>
      </c>
      <c r="J7826" t="s">
        <v>5</v>
      </c>
      <c r="K7826" t="s">
        <v>68</v>
      </c>
      <c r="L7826" t="s">
        <v>7</v>
      </c>
      <c r="M7826" t="s">
        <v>15</v>
      </c>
      <c r="N7826">
        <v>17.099990000000002</v>
      </c>
    </row>
    <row r="7827" spans="6:14" x14ac:dyDescent="0.35">
      <c r="F7827" t="s">
        <v>7856</v>
      </c>
      <c r="G7827">
        <v>2020</v>
      </c>
      <c r="H7827" t="s">
        <v>40</v>
      </c>
      <c r="I7827" t="s">
        <v>48</v>
      </c>
      <c r="J7827" t="s">
        <v>45</v>
      </c>
      <c r="K7827" t="s">
        <v>68</v>
      </c>
      <c r="L7827" t="s">
        <v>7</v>
      </c>
      <c r="M7827" t="s">
        <v>14</v>
      </c>
      <c r="N7827">
        <v>0.207781611</v>
      </c>
    </row>
    <row r="7828" spans="6:14" x14ac:dyDescent="0.35">
      <c r="F7828" t="s">
        <v>7857</v>
      </c>
      <c r="G7828">
        <v>2020</v>
      </c>
      <c r="H7828" t="s">
        <v>40</v>
      </c>
      <c r="I7828" t="s">
        <v>6</v>
      </c>
      <c r="J7828" t="s">
        <v>9</v>
      </c>
      <c r="K7828" t="s">
        <v>68</v>
      </c>
      <c r="L7828" t="s">
        <v>3</v>
      </c>
      <c r="M7828" t="s">
        <v>6</v>
      </c>
      <c r="N7828">
        <v>66.306257476535507</v>
      </c>
    </row>
    <row r="7829" spans="6:14" x14ac:dyDescent="0.35">
      <c r="F7829" t="s">
        <v>7858</v>
      </c>
      <c r="G7829">
        <v>2020</v>
      </c>
      <c r="H7829" t="s">
        <v>40</v>
      </c>
      <c r="I7829" t="s">
        <v>6</v>
      </c>
      <c r="J7829" t="s">
        <v>9</v>
      </c>
      <c r="K7829" t="s">
        <v>68</v>
      </c>
      <c r="L7829" t="s">
        <v>7</v>
      </c>
      <c r="M7829" t="s">
        <v>14</v>
      </c>
      <c r="N7829">
        <v>4.2083536684910001</v>
      </c>
    </row>
    <row r="7830" spans="6:14" x14ac:dyDescent="0.35">
      <c r="F7830" t="s">
        <v>7859</v>
      </c>
      <c r="G7830">
        <v>2020</v>
      </c>
      <c r="H7830" t="s">
        <v>40</v>
      </c>
      <c r="I7830" t="s">
        <v>6</v>
      </c>
      <c r="J7830" t="s">
        <v>5</v>
      </c>
      <c r="K7830" t="s">
        <v>68</v>
      </c>
      <c r="L7830" t="s">
        <v>3</v>
      </c>
      <c r="M7830" t="s">
        <v>6</v>
      </c>
      <c r="N7830">
        <v>708.03082181653156</v>
      </c>
    </row>
    <row r="7831" spans="6:14" x14ac:dyDescent="0.35">
      <c r="F7831" t="s">
        <v>7860</v>
      </c>
      <c r="G7831">
        <v>2020</v>
      </c>
      <c r="H7831" t="s">
        <v>40</v>
      </c>
      <c r="I7831" t="s">
        <v>6</v>
      </c>
      <c r="J7831" t="s">
        <v>5</v>
      </c>
      <c r="K7831" t="s">
        <v>68</v>
      </c>
      <c r="L7831" t="s">
        <v>7</v>
      </c>
      <c r="M7831" t="s">
        <v>8</v>
      </c>
      <c r="N7831">
        <v>43.066299999999998</v>
      </c>
    </row>
    <row r="7832" spans="6:14" x14ac:dyDescent="0.35">
      <c r="F7832" t="s">
        <v>7861</v>
      </c>
      <c r="G7832">
        <v>2020</v>
      </c>
      <c r="H7832" t="s">
        <v>40</v>
      </c>
      <c r="I7832" t="s">
        <v>6</v>
      </c>
      <c r="J7832" t="s">
        <v>5</v>
      </c>
      <c r="K7832" t="s">
        <v>68</v>
      </c>
      <c r="L7832" t="s">
        <v>7</v>
      </c>
      <c r="M7832" t="s">
        <v>14</v>
      </c>
      <c r="N7832">
        <v>95.229127728660004</v>
      </c>
    </row>
    <row r="7833" spans="6:14" x14ac:dyDescent="0.35">
      <c r="F7833" t="s">
        <v>8321</v>
      </c>
      <c r="G7833">
        <v>2020</v>
      </c>
      <c r="H7833" t="s">
        <v>40</v>
      </c>
      <c r="I7833" t="s">
        <v>6</v>
      </c>
      <c r="J7833" t="s">
        <v>5</v>
      </c>
      <c r="K7833" t="s">
        <v>68</v>
      </c>
      <c r="L7833" t="s">
        <v>7</v>
      </c>
      <c r="M7833" t="s">
        <v>15</v>
      </c>
      <c r="N7833">
        <v>7.8254099999999998</v>
      </c>
    </row>
    <row r="7834" spans="6:14" x14ac:dyDescent="0.35">
      <c r="F7834" t="s">
        <v>7862</v>
      </c>
      <c r="G7834">
        <v>2020</v>
      </c>
      <c r="H7834" t="s">
        <v>40</v>
      </c>
      <c r="I7834" t="s">
        <v>6</v>
      </c>
      <c r="J7834" t="s">
        <v>45</v>
      </c>
      <c r="K7834" t="s">
        <v>68</v>
      </c>
      <c r="L7834" t="s">
        <v>3</v>
      </c>
      <c r="M7834" t="s">
        <v>6</v>
      </c>
      <c r="N7834">
        <v>81.95745121493222</v>
      </c>
    </row>
    <row r="7835" spans="6:14" x14ac:dyDescent="0.35">
      <c r="F7835" t="s">
        <v>7863</v>
      </c>
      <c r="G7835">
        <v>2020</v>
      </c>
      <c r="H7835" t="s">
        <v>40</v>
      </c>
      <c r="I7835" t="s">
        <v>6</v>
      </c>
      <c r="J7835" t="s">
        <v>45</v>
      </c>
      <c r="K7835" t="s">
        <v>68</v>
      </c>
      <c r="L7835" t="s">
        <v>7</v>
      </c>
      <c r="M7835" t="s">
        <v>14</v>
      </c>
      <c r="N7835">
        <v>5594.5256885124581</v>
      </c>
    </row>
    <row r="7836" spans="6:14" x14ac:dyDescent="0.35">
      <c r="F7836" t="s">
        <v>8322</v>
      </c>
      <c r="G7836">
        <v>2020</v>
      </c>
      <c r="H7836" t="s">
        <v>40</v>
      </c>
      <c r="I7836" t="s">
        <v>6</v>
      </c>
      <c r="J7836" t="s">
        <v>45</v>
      </c>
      <c r="K7836" t="s">
        <v>68</v>
      </c>
      <c r="L7836" t="s">
        <v>7</v>
      </c>
      <c r="M7836" t="s">
        <v>15</v>
      </c>
      <c r="N7836">
        <v>71.869200000000006</v>
      </c>
    </row>
    <row r="7837" spans="6:14" x14ac:dyDescent="0.35">
      <c r="F7837" t="s">
        <v>7864</v>
      </c>
      <c r="G7837">
        <v>2020</v>
      </c>
      <c r="H7837" t="s">
        <v>41</v>
      </c>
      <c r="I7837" t="s">
        <v>46</v>
      </c>
      <c r="J7837" t="s">
        <v>5</v>
      </c>
      <c r="K7837" t="s">
        <v>67</v>
      </c>
      <c r="L7837" t="s">
        <v>3</v>
      </c>
      <c r="M7837" t="s">
        <v>12</v>
      </c>
      <c r="N7837">
        <v>17124.615706685749</v>
      </c>
    </row>
    <row r="7838" spans="6:14" x14ac:dyDescent="0.35">
      <c r="F7838" t="s">
        <v>7865</v>
      </c>
      <c r="G7838">
        <v>2020</v>
      </c>
      <c r="H7838" t="s">
        <v>41</v>
      </c>
      <c r="I7838" t="s">
        <v>46</v>
      </c>
      <c r="J7838" t="s">
        <v>5</v>
      </c>
      <c r="K7838" t="s">
        <v>67</v>
      </c>
      <c r="L7838" t="s">
        <v>3</v>
      </c>
      <c r="M7838" t="s">
        <v>4</v>
      </c>
      <c r="N7838">
        <v>714.33407734496541</v>
      </c>
    </row>
    <row r="7839" spans="6:14" x14ac:dyDescent="0.35">
      <c r="F7839" t="s">
        <v>7866</v>
      </c>
      <c r="G7839">
        <v>2020</v>
      </c>
      <c r="H7839" t="s">
        <v>41</v>
      </c>
      <c r="I7839" t="s">
        <v>46</v>
      </c>
      <c r="J7839" t="s">
        <v>5</v>
      </c>
      <c r="K7839" t="s">
        <v>67</v>
      </c>
      <c r="L7839" t="s">
        <v>3</v>
      </c>
      <c r="M7839" t="s">
        <v>28</v>
      </c>
      <c r="N7839">
        <v>16.025590595254805</v>
      </c>
    </row>
    <row r="7840" spans="6:14" x14ac:dyDescent="0.35">
      <c r="F7840" t="s">
        <v>7867</v>
      </c>
      <c r="G7840">
        <v>2020</v>
      </c>
      <c r="H7840" t="s">
        <v>41</v>
      </c>
      <c r="I7840" t="s">
        <v>46</v>
      </c>
      <c r="J7840" t="s">
        <v>5</v>
      </c>
      <c r="K7840" t="s">
        <v>67</v>
      </c>
      <c r="L7840" t="s">
        <v>3</v>
      </c>
      <c r="M7840" t="s">
        <v>29</v>
      </c>
      <c r="N7840">
        <v>325.92768204047354</v>
      </c>
    </row>
    <row r="7841" spans="6:14" x14ac:dyDescent="0.35">
      <c r="F7841" t="s">
        <v>7868</v>
      </c>
      <c r="G7841">
        <v>2020</v>
      </c>
      <c r="H7841" t="s">
        <v>41</v>
      </c>
      <c r="I7841" t="s">
        <v>46</v>
      </c>
      <c r="J7841" t="s">
        <v>5</v>
      </c>
      <c r="K7841" t="s">
        <v>67</v>
      </c>
      <c r="L7841" t="s">
        <v>3</v>
      </c>
      <c r="M7841" t="s">
        <v>6</v>
      </c>
      <c r="N7841">
        <v>662.98485474470124</v>
      </c>
    </row>
    <row r="7842" spans="6:14" x14ac:dyDescent="0.35">
      <c r="F7842" t="s">
        <v>7869</v>
      </c>
      <c r="G7842">
        <v>2020</v>
      </c>
      <c r="H7842" t="s">
        <v>41</v>
      </c>
      <c r="I7842" t="s">
        <v>46</v>
      </c>
      <c r="J7842" t="s">
        <v>5</v>
      </c>
      <c r="K7842" t="s">
        <v>67</v>
      </c>
      <c r="L7842" t="s">
        <v>7</v>
      </c>
      <c r="M7842" t="s">
        <v>10</v>
      </c>
      <c r="N7842">
        <v>156.94171900920878</v>
      </c>
    </row>
    <row r="7843" spans="6:14" x14ac:dyDescent="0.35">
      <c r="F7843" t="s">
        <v>7870</v>
      </c>
      <c r="G7843">
        <v>2020</v>
      </c>
      <c r="H7843" t="s">
        <v>41</v>
      </c>
      <c r="I7843" t="s">
        <v>46</v>
      </c>
      <c r="J7843" t="s">
        <v>5</v>
      </c>
      <c r="K7843" t="s">
        <v>67</v>
      </c>
      <c r="L7843" t="s">
        <v>7</v>
      </c>
      <c r="M7843" t="s">
        <v>6</v>
      </c>
      <c r="N7843">
        <v>33.908542732630401</v>
      </c>
    </row>
    <row r="7844" spans="6:14" x14ac:dyDescent="0.35">
      <c r="F7844" t="s">
        <v>7871</v>
      </c>
      <c r="G7844">
        <v>2020</v>
      </c>
      <c r="H7844" t="s">
        <v>41</v>
      </c>
      <c r="I7844" t="s">
        <v>47</v>
      </c>
      <c r="J7844" t="s">
        <v>5</v>
      </c>
      <c r="K7844" t="s">
        <v>67</v>
      </c>
      <c r="L7844" t="s">
        <v>3</v>
      </c>
      <c r="M7844" t="s">
        <v>12</v>
      </c>
      <c r="N7844">
        <v>267.54529686532101</v>
      </c>
    </row>
    <row r="7845" spans="6:14" x14ac:dyDescent="0.35">
      <c r="F7845" t="s">
        <v>7872</v>
      </c>
      <c r="G7845">
        <v>2020</v>
      </c>
      <c r="H7845" t="s">
        <v>41</v>
      </c>
      <c r="I7845" t="s">
        <v>47</v>
      </c>
      <c r="J7845" t="s">
        <v>5</v>
      </c>
      <c r="K7845" t="s">
        <v>67</v>
      </c>
      <c r="L7845" t="s">
        <v>3</v>
      </c>
      <c r="M7845" t="s">
        <v>4</v>
      </c>
      <c r="N7845">
        <v>17633.251990404984</v>
      </c>
    </row>
    <row r="7846" spans="6:14" x14ac:dyDescent="0.35">
      <c r="F7846" t="s">
        <v>7873</v>
      </c>
      <c r="G7846">
        <v>2020</v>
      </c>
      <c r="H7846" t="s">
        <v>41</v>
      </c>
      <c r="I7846" t="s">
        <v>47</v>
      </c>
      <c r="J7846" t="s">
        <v>5</v>
      </c>
      <c r="K7846" t="s">
        <v>67</v>
      </c>
      <c r="L7846" t="s">
        <v>3</v>
      </c>
      <c r="M7846" t="s">
        <v>16</v>
      </c>
      <c r="N7846">
        <v>126.396174</v>
      </c>
    </row>
    <row r="7847" spans="6:14" x14ac:dyDescent="0.35">
      <c r="F7847" t="s">
        <v>7874</v>
      </c>
      <c r="G7847">
        <v>2020</v>
      </c>
      <c r="H7847" t="s">
        <v>41</v>
      </c>
      <c r="I7847" t="s">
        <v>47</v>
      </c>
      <c r="J7847" t="s">
        <v>5</v>
      </c>
      <c r="K7847" t="s">
        <v>67</v>
      </c>
      <c r="L7847" t="s">
        <v>3</v>
      </c>
      <c r="M7847" t="s">
        <v>28</v>
      </c>
      <c r="N7847">
        <v>9560.6943926551085</v>
      </c>
    </row>
    <row r="7848" spans="6:14" x14ac:dyDescent="0.35">
      <c r="F7848" t="s">
        <v>7875</v>
      </c>
      <c r="G7848">
        <v>2020</v>
      </c>
      <c r="H7848" t="s">
        <v>41</v>
      </c>
      <c r="I7848" t="s">
        <v>47</v>
      </c>
      <c r="J7848" t="s">
        <v>5</v>
      </c>
      <c r="K7848" t="s">
        <v>67</v>
      </c>
      <c r="L7848" t="s">
        <v>3</v>
      </c>
      <c r="M7848" t="s">
        <v>29</v>
      </c>
      <c r="N7848">
        <v>249.88083830306007</v>
      </c>
    </row>
    <row r="7849" spans="6:14" x14ac:dyDescent="0.35">
      <c r="F7849" t="s">
        <v>7876</v>
      </c>
      <c r="G7849">
        <v>2020</v>
      </c>
      <c r="H7849" t="s">
        <v>41</v>
      </c>
      <c r="I7849" t="s">
        <v>47</v>
      </c>
      <c r="J7849" t="s">
        <v>5</v>
      </c>
      <c r="K7849" t="s">
        <v>67</v>
      </c>
      <c r="L7849" t="s">
        <v>3</v>
      </c>
      <c r="M7849" t="s">
        <v>6</v>
      </c>
      <c r="N7849">
        <v>284.13636631915756</v>
      </c>
    </row>
    <row r="7850" spans="6:14" x14ac:dyDescent="0.35">
      <c r="F7850" t="s">
        <v>7877</v>
      </c>
      <c r="G7850">
        <v>2020</v>
      </c>
      <c r="H7850" t="s">
        <v>41</v>
      </c>
      <c r="I7850" t="s">
        <v>47</v>
      </c>
      <c r="J7850" t="s">
        <v>5</v>
      </c>
      <c r="K7850" t="s">
        <v>67</v>
      </c>
      <c r="L7850" t="s">
        <v>7</v>
      </c>
      <c r="M7850" t="s">
        <v>10</v>
      </c>
      <c r="N7850">
        <v>114.82952971823232</v>
      </c>
    </row>
    <row r="7851" spans="6:14" x14ac:dyDescent="0.35">
      <c r="F7851" t="s">
        <v>7878</v>
      </c>
      <c r="G7851">
        <v>2020</v>
      </c>
      <c r="H7851" t="s">
        <v>41</v>
      </c>
      <c r="I7851" t="s">
        <v>47</v>
      </c>
      <c r="J7851" t="s">
        <v>5</v>
      </c>
      <c r="K7851" t="s">
        <v>67</v>
      </c>
      <c r="L7851" t="s">
        <v>7</v>
      </c>
      <c r="M7851" t="s">
        <v>31</v>
      </c>
      <c r="N7851">
        <v>3.4437000000000002</v>
      </c>
    </row>
    <row r="7852" spans="6:14" x14ac:dyDescent="0.35">
      <c r="F7852" t="s">
        <v>7879</v>
      </c>
      <c r="G7852">
        <v>2020</v>
      </c>
      <c r="H7852" t="s">
        <v>41</v>
      </c>
      <c r="I7852" t="s">
        <v>47</v>
      </c>
      <c r="J7852" t="s">
        <v>5</v>
      </c>
      <c r="K7852" t="s">
        <v>67</v>
      </c>
      <c r="L7852" t="s">
        <v>7</v>
      </c>
      <c r="M7852" t="s">
        <v>6</v>
      </c>
      <c r="N7852">
        <v>14.532232599698739</v>
      </c>
    </row>
    <row r="7853" spans="6:14" x14ac:dyDescent="0.35">
      <c r="F7853" t="s">
        <v>7880</v>
      </c>
      <c r="G7853">
        <v>2020</v>
      </c>
      <c r="H7853" t="s">
        <v>41</v>
      </c>
      <c r="I7853" t="s">
        <v>47</v>
      </c>
      <c r="J7853" t="s">
        <v>5</v>
      </c>
      <c r="K7853" t="s">
        <v>68</v>
      </c>
      <c r="L7853" t="s">
        <v>3</v>
      </c>
      <c r="M7853" t="s">
        <v>4</v>
      </c>
      <c r="N7853">
        <v>618.66217499999993</v>
      </c>
    </row>
    <row r="7854" spans="6:14" x14ac:dyDescent="0.35">
      <c r="F7854" t="s">
        <v>7881</v>
      </c>
      <c r="G7854">
        <v>2020</v>
      </c>
      <c r="H7854" t="s">
        <v>41</v>
      </c>
      <c r="I7854" t="s">
        <v>47</v>
      </c>
      <c r="J7854" t="s">
        <v>5</v>
      </c>
      <c r="K7854" t="s">
        <v>68</v>
      </c>
      <c r="L7854" t="s">
        <v>3</v>
      </c>
      <c r="M7854" t="s">
        <v>16</v>
      </c>
      <c r="N7854">
        <v>93.721599999999995</v>
      </c>
    </row>
    <row r="7855" spans="6:14" x14ac:dyDescent="0.35">
      <c r="F7855" t="s">
        <v>7882</v>
      </c>
      <c r="G7855">
        <v>2020</v>
      </c>
      <c r="H7855" t="s">
        <v>41</v>
      </c>
      <c r="I7855" t="s">
        <v>47</v>
      </c>
      <c r="J7855" t="s">
        <v>5</v>
      </c>
      <c r="K7855" t="s">
        <v>68</v>
      </c>
      <c r="L7855" t="s">
        <v>3</v>
      </c>
      <c r="M7855" t="s">
        <v>29</v>
      </c>
      <c r="N7855">
        <v>38.748599999999996</v>
      </c>
    </row>
    <row r="7856" spans="6:14" x14ac:dyDescent="0.35">
      <c r="F7856" t="s">
        <v>7883</v>
      </c>
      <c r="G7856">
        <v>2020</v>
      </c>
      <c r="H7856" t="s">
        <v>41</v>
      </c>
      <c r="I7856" t="s">
        <v>47</v>
      </c>
      <c r="J7856" t="s">
        <v>5</v>
      </c>
      <c r="K7856" t="s">
        <v>68</v>
      </c>
      <c r="L7856" t="s">
        <v>7</v>
      </c>
      <c r="M7856" t="s">
        <v>31</v>
      </c>
      <c r="N7856">
        <v>148.07900000000001</v>
      </c>
    </row>
    <row r="7857" spans="6:14" x14ac:dyDescent="0.35">
      <c r="F7857" t="s">
        <v>7884</v>
      </c>
      <c r="G7857">
        <v>2020</v>
      </c>
      <c r="H7857" t="s">
        <v>41</v>
      </c>
      <c r="I7857" t="s">
        <v>51</v>
      </c>
      <c r="J7857" t="s">
        <v>5</v>
      </c>
      <c r="K7857" t="s">
        <v>67</v>
      </c>
      <c r="L7857" t="s">
        <v>7</v>
      </c>
      <c r="M7857" t="s">
        <v>10</v>
      </c>
      <c r="N7857">
        <v>798.10808070899998</v>
      </c>
    </row>
    <row r="7858" spans="6:14" x14ac:dyDescent="0.35">
      <c r="F7858" t="s">
        <v>7885</v>
      </c>
      <c r="G7858">
        <v>2020</v>
      </c>
      <c r="H7858" t="s">
        <v>41</v>
      </c>
      <c r="I7858" t="s">
        <v>49</v>
      </c>
      <c r="J7858" t="s">
        <v>9</v>
      </c>
      <c r="K7858" t="s">
        <v>67</v>
      </c>
      <c r="L7858" t="s">
        <v>7</v>
      </c>
      <c r="M7858" t="s">
        <v>10</v>
      </c>
      <c r="N7858">
        <v>11.34</v>
      </c>
    </row>
    <row r="7859" spans="6:14" x14ac:dyDescent="0.35">
      <c r="F7859" t="s">
        <v>7886</v>
      </c>
      <c r="G7859">
        <v>2020</v>
      </c>
      <c r="H7859" t="s">
        <v>41</v>
      </c>
      <c r="I7859" t="s">
        <v>49</v>
      </c>
      <c r="J7859" t="s">
        <v>5</v>
      </c>
      <c r="K7859" t="s">
        <v>67</v>
      </c>
      <c r="L7859" t="s">
        <v>3</v>
      </c>
      <c r="M7859" t="s">
        <v>12</v>
      </c>
      <c r="N7859">
        <v>440.39132999999998</v>
      </c>
    </row>
    <row r="7860" spans="6:14" x14ac:dyDescent="0.35">
      <c r="F7860" t="s">
        <v>7887</v>
      </c>
      <c r="G7860">
        <v>2020</v>
      </c>
      <c r="H7860" t="s">
        <v>41</v>
      </c>
      <c r="I7860" t="s">
        <v>49</v>
      </c>
      <c r="J7860" t="s">
        <v>5</v>
      </c>
      <c r="K7860" t="s">
        <v>67</v>
      </c>
      <c r="L7860" t="s">
        <v>3</v>
      </c>
      <c r="M7860" t="s">
        <v>4</v>
      </c>
      <c r="N7860">
        <v>4586.9307176000002</v>
      </c>
    </row>
    <row r="7861" spans="6:14" x14ac:dyDescent="0.35">
      <c r="F7861" t="s">
        <v>7888</v>
      </c>
      <c r="G7861">
        <v>2020</v>
      </c>
      <c r="H7861" t="s">
        <v>41</v>
      </c>
      <c r="I7861" t="s">
        <v>49</v>
      </c>
      <c r="J7861" t="s">
        <v>5</v>
      </c>
      <c r="K7861" t="s">
        <v>67</v>
      </c>
      <c r="L7861" t="s">
        <v>3</v>
      </c>
      <c r="M7861" t="s">
        <v>16</v>
      </c>
      <c r="N7861">
        <v>179.3091</v>
      </c>
    </row>
    <row r="7862" spans="6:14" x14ac:dyDescent="0.35">
      <c r="F7862" t="s">
        <v>7889</v>
      </c>
      <c r="G7862">
        <v>2020</v>
      </c>
      <c r="H7862" t="s">
        <v>41</v>
      </c>
      <c r="I7862" t="s">
        <v>49</v>
      </c>
      <c r="J7862" t="s">
        <v>5</v>
      </c>
      <c r="K7862" t="s">
        <v>67</v>
      </c>
      <c r="L7862" t="s">
        <v>3</v>
      </c>
      <c r="M7862" t="s">
        <v>29</v>
      </c>
      <c r="N7862">
        <v>17.476800000000001</v>
      </c>
    </row>
    <row r="7863" spans="6:14" x14ac:dyDescent="0.35">
      <c r="F7863" t="s">
        <v>7890</v>
      </c>
      <c r="G7863">
        <v>2020</v>
      </c>
      <c r="H7863" t="s">
        <v>41</v>
      </c>
      <c r="I7863" t="s">
        <v>49</v>
      </c>
      <c r="J7863" t="s">
        <v>5</v>
      </c>
      <c r="K7863" t="s">
        <v>67</v>
      </c>
      <c r="L7863" t="s">
        <v>7</v>
      </c>
      <c r="M7863" t="s">
        <v>10</v>
      </c>
      <c r="N7863">
        <v>850.37085999999999</v>
      </c>
    </row>
    <row r="7864" spans="6:14" x14ac:dyDescent="0.35">
      <c r="F7864" t="s">
        <v>7891</v>
      </c>
      <c r="G7864">
        <v>2020</v>
      </c>
      <c r="H7864" t="s">
        <v>41</v>
      </c>
      <c r="I7864" t="s">
        <v>49</v>
      </c>
      <c r="J7864" t="s">
        <v>5</v>
      </c>
      <c r="K7864" t="s">
        <v>68</v>
      </c>
      <c r="L7864" t="s">
        <v>3</v>
      </c>
      <c r="M7864" t="s">
        <v>12</v>
      </c>
      <c r="N7864">
        <v>583.01490200000001</v>
      </c>
    </row>
    <row r="7865" spans="6:14" x14ac:dyDescent="0.35">
      <c r="F7865" t="s">
        <v>7892</v>
      </c>
      <c r="G7865">
        <v>2020</v>
      </c>
      <c r="H7865" t="s">
        <v>41</v>
      </c>
      <c r="I7865" t="s">
        <v>49</v>
      </c>
      <c r="J7865" t="s">
        <v>5</v>
      </c>
      <c r="K7865" t="s">
        <v>68</v>
      </c>
      <c r="L7865" t="s">
        <v>3</v>
      </c>
      <c r="M7865" t="s">
        <v>4</v>
      </c>
      <c r="N7865">
        <v>972.40337899999997</v>
      </c>
    </row>
    <row r="7866" spans="6:14" x14ac:dyDescent="0.35">
      <c r="F7866" t="s">
        <v>7893</v>
      </c>
      <c r="G7866">
        <v>2020</v>
      </c>
      <c r="H7866" t="s">
        <v>41</v>
      </c>
      <c r="I7866" t="s">
        <v>49</v>
      </c>
      <c r="J7866" t="s">
        <v>5</v>
      </c>
      <c r="K7866" t="s">
        <v>68</v>
      </c>
      <c r="L7866" t="s">
        <v>3</v>
      </c>
      <c r="M7866" t="s">
        <v>16</v>
      </c>
      <c r="N7866">
        <v>71.581599999999995</v>
      </c>
    </row>
    <row r="7867" spans="6:14" x14ac:dyDescent="0.35">
      <c r="F7867" t="s">
        <v>7894</v>
      </c>
      <c r="G7867">
        <v>2020</v>
      </c>
      <c r="H7867" t="s">
        <v>41</v>
      </c>
      <c r="I7867" t="s">
        <v>49</v>
      </c>
      <c r="J7867" t="s">
        <v>5</v>
      </c>
      <c r="K7867" t="s">
        <v>68</v>
      </c>
      <c r="L7867" t="s">
        <v>3</v>
      </c>
      <c r="M7867" t="s">
        <v>29</v>
      </c>
      <c r="N7867">
        <v>77.023200000000003</v>
      </c>
    </row>
    <row r="7868" spans="6:14" x14ac:dyDescent="0.35">
      <c r="F7868" t="s">
        <v>7895</v>
      </c>
      <c r="G7868">
        <v>2020</v>
      </c>
      <c r="H7868" t="s">
        <v>41</v>
      </c>
      <c r="I7868" t="s">
        <v>49</v>
      </c>
      <c r="J7868" t="s">
        <v>5</v>
      </c>
      <c r="K7868" t="s">
        <v>68</v>
      </c>
      <c r="L7868" t="s">
        <v>7</v>
      </c>
      <c r="M7868" t="s">
        <v>30</v>
      </c>
      <c r="N7868">
        <v>26.88</v>
      </c>
    </row>
    <row r="7869" spans="6:14" x14ac:dyDescent="0.35">
      <c r="F7869" t="s">
        <v>7896</v>
      </c>
      <c r="G7869">
        <v>2020</v>
      </c>
      <c r="H7869" t="s">
        <v>41</v>
      </c>
      <c r="I7869" t="s">
        <v>49</v>
      </c>
      <c r="J7869" t="s">
        <v>5</v>
      </c>
      <c r="K7869" t="s">
        <v>68</v>
      </c>
      <c r="L7869" t="s">
        <v>7</v>
      </c>
      <c r="M7869" t="s">
        <v>32</v>
      </c>
      <c r="N7869">
        <v>66.474500000000006</v>
      </c>
    </row>
    <row r="7870" spans="6:14" x14ac:dyDescent="0.35">
      <c r="F7870" t="s">
        <v>7897</v>
      </c>
      <c r="G7870">
        <v>2020</v>
      </c>
      <c r="H7870" t="s">
        <v>41</v>
      </c>
      <c r="I7870" t="s">
        <v>49</v>
      </c>
      <c r="J7870" t="s">
        <v>45</v>
      </c>
      <c r="K7870" t="s">
        <v>67</v>
      </c>
      <c r="L7870" t="s">
        <v>7</v>
      </c>
      <c r="M7870" t="s">
        <v>10</v>
      </c>
      <c r="N7870">
        <v>307.17</v>
      </c>
    </row>
    <row r="7871" spans="6:14" x14ac:dyDescent="0.35">
      <c r="F7871" t="s">
        <v>7898</v>
      </c>
      <c r="G7871">
        <v>2020</v>
      </c>
      <c r="H7871" t="s">
        <v>41</v>
      </c>
      <c r="I7871" t="s">
        <v>48</v>
      </c>
      <c r="J7871" t="s">
        <v>5</v>
      </c>
      <c r="K7871" t="s">
        <v>67</v>
      </c>
      <c r="L7871" t="s">
        <v>3</v>
      </c>
      <c r="M7871" t="s">
        <v>12</v>
      </c>
      <c r="N7871">
        <v>10143.087734999999</v>
      </c>
    </row>
    <row r="7872" spans="6:14" x14ac:dyDescent="0.35">
      <c r="F7872" t="s">
        <v>7899</v>
      </c>
      <c r="G7872">
        <v>2020</v>
      </c>
      <c r="H7872" t="s">
        <v>41</v>
      </c>
      <c r="I7872" t="s">
        <v>48</v>
      </c>
      <c r="J7872" t="s">
        <v>5</v>
      </c>
      <c r="K7872" t="s">
        <v>67</v>
      </c>
      <c r="L7872" t="s">
        <v>3</v>
      </c>
      <c r="M7872" t="s">
        <v>4</v>
      </c>
      <c r="N7872">
        <v>1839.4235699999999</v>
      </c>
    </row>
    <row r="7873" spans="6:14" x14ac:dyDescent="0.35">
      <c r="F7873" t="s">
        <v>7900</v>
      </c>
      <c r="G7873">
        <v>2020</v>
      </c>
      <c r="H7873" t="s">
        <v>41</v>
      </c>
      <c r="I7873" t="s">
        <v>48</v>
      </c>
      <c r="J7873" t="s">
        <v>5</v>
      </c>
      <c r="K7873" t="s">
        <v>67</v>
      </c>
      <c r="L7873" t="s">
        <v>3</v>
      </c>
      <c r="M7873" t="s">
        <v>16</v>
      </c>
      <c r="N7873">
        <v>232.30783</v>
      </c>
    </row>
    <row r="7874" spans="6:14" x14ac:dyDescent="0.35">
      <c r="F7874" t="s">
        <v>7901</v>
      </c>
      <c r="G7874">
        <v>2020</v>
      </c>
      <c r="H7874" t="s">
        <v>41</v>
      </c>
      <c r="I7874" t="s">
        <v>48</v>
      </c>
      <c r="J7874" t="s">
        <v>5</v>
      </c>
      <c r="K7874" t="s">
        <v>67</v>
      </c>
      <c r="L7874" t="s">
        <v>3</v>
      </c>
      <c r="M7874" t="s">
        <v>29</v>
      </c>
      <c r="N7874">
        <v>231.67320999999998</v>
      </c>
    </row>
    <row r="7875" spans="6:14" x14ac:dyDescent="0.35">
      <c r="F7875" t="s">
        <v>7902</v>
      </c>
      <c r="G7875">
        <v>2020</v>
      </c>
      <c r="H7875" t="s">
        <v>41</v>
      </c>
      <c r="I7875" t="s">
        <v>48</v>
      </c>
      <c r="J7875" t="s">
        <v>5</v>
      </c>
      <c r="K7875" t="s">
        <v>68</v>
      </c>
      <c r="L7875" t="s">
        <v>3</v>
      </c>
      <c r="M7875" t="s">
        <v>12</v>
      </c>
      <c r="N7875">
        <v>3807.9340699999998</v>
      </c>
    </row>
    <row r="7876" spans="6:14" x14ac:dyDescent="0.35">
      <c r="F7876" t="s">
        <v>7903</v>
      </c>
      <c r="G7876">
        <v>2020</v>
      </c>
      <c r="H7876" t="s">
        <v>41</v>
      </c>
      <c r="I7876" t="s">
        <v>48</v>
      </c>
      <c r="J7876" t="s">
        <v>5</v>
      </c>
      <c r="K7876" t="s">
        <v>68</v>
      </c>
      <c r="L7876" t="s">
        <v>3</v>
      </c>
      <c r="M7876" t="s">
        <v>4</v>
      </c>
      <c r="N7876">
        <v>60</v>
      </c>
    </row>
    <row r="7877" spans="6:14" x14ac:dyDescent="0.35">
      <c r="F7877" t="s">
        <v>7904</v>
      </c>
      <c r="G7877">
        <v>2020</v>
      </c>
      <c r="H7877" t="s">
        <v>41</v>
      </c>
      <c r="I7877" t="s">
        <v>48</v>
      </c>
      <c r="J7877" t="s">
        <v>5</v>
      </c>
      <c r="K7877" t="s">
        <v>68</v>
      </c>
      <c r="L7877" t="s">
        <v>3</v>
      </c>
      <c r="M7877" t="s">
        <v>16</v>
      </c>
      <c r="N7877">
        <v>70.178100000000001</v>
      </c>
    </row>
    <row r="7878" spans="6:14" x14ac:dyDescent="0.35">
      <c r="F7878" t="s">
        <v>7905</v>
      </c>
      <c r="G7878">
        <v>2020</v>
      </c>
      <c r="H7878" t="s">
        <v>41</v>
      </c>
      <c r="I7878" t="s">
        <v>48</v>
      </c>
      <c r="J7878" t="s">
        <v>5</v>
      </c>
      <c r="K7878" t="s">
        <v>68</v>
      </c>
      <c r="L7878" t="s">
        <v>3</v>
      </c>
      <c r="M7878" t="s">
        <v>29</v>
      </c>
      <c r="N7878">
        <v>26.135999999999999</v>
      </c>
    </row>
    <row r="7879" spans="6:14" x14ac:dyDescent="0.35">
      <c r="F7879" t="s">
        <v>7906</v>
      </c>
      <c r="G7879">
        <v>2020</v>
      </c>
      <c r="H7879" t="s">
        <v>41</v>
      </c>
      <c r="I7879" t="s">
        <v>48</v>
      </c>
      <c r="J7879" t="s">
        <v>5</v>
      </c>
      <c r="K7879" t="s">
        <v>68</v>
      </c>
      <c r="L7879" t="s">
        <v>7</v>
      </c>
      <c r="M7879" t="s">
        <v>8</v>
      </c>
      <c r="N7879">
        <v>111</v>
      </c>
    </row>
    <row r="7880" spans="6:14" x14ac:dyDescent="0.35">
      <c r="F7880" t="s">
        <v>7907</v>
      </c>
      <c r="G7880">
        <v>2020</v>
      </c>
      <c r="H7880" t="s">
        <v>41</v>
      </c>
      <c r="I7880" t="s">
        <v>48</v>
      </c>
      <c r="J7880" t="s">
        <v>5</v>
      </c>
      <c r="K7880" t="s">
        <v>68</v>
      </c>
      <c r="L7880" t="s">
        <v>7</v>
      </c>
      <c r="M7880" t="s">
        <v>30</v>
      </c>
      <c r="N7880">
        <v>56.450030000000005</v>
      </c>
    </row>
    <row r="7881" spans="6:14" x14ac:dyDescent="0.35">
      <c r="F7881" t="s">
        <v>7908</v>
      </c>
      <c r="G7881">
        <v>2020</v>
      </c>
      <c r="H7881" t="s">
        <v>41</v>
      </c>
      <c r="I7881" t="s">
        <v>48</v>
      </c>
      <c r="J7881" t="s">
        <v>5</v>
      </c>
      <c r="K7881" t="s">
        <v>68</v>
      </c>
      <c r="L7881" t="s">
        <v>7</v>
      </c>
      <c r="M7881" t="s">
        <v>32</v>
      </c>
      <c r="N7881">
        <v>192.29750999999999</v>
      </c>
    </row>
    <row r="7882" spans="6:14" x14ac:dyDescent="0.35">
      <c r="F7882" t="s">
        <v>8323</v>
      </c>
      <c r="G7882">
        <v>2020</v>
      </c>
      <c r="H7882" t="s">
        <v>6</v>
      </c>
      <c r="I7882" t="s">
        <v>46</v>
      </c>
      <c r="J7882" t="s">
        <v>5</v>
      </c>
      <c r="K7882" t="s">
        <v>67</v>
      </c>
      <c r="L7882" t="s">
        <v>3</v>
      </c>
      <c r="M7882" t="s">
        <v>29</v>
      </c>
      <c r="N7882">
        <v>0</v>
      </c>
    </row>
    <row r="7883" spans="6:14" x14ac:dyDescent="0.35">
      <c r="F7883" t="s">
        <v>8324</v>
      </c>
      <c r="G7883">
        <v>2020</v>
      </c>
      <c r="H7883" t="s">
        <v>6</v>
      </c>
      <c r="I7883" t="s">
        <v>47</v>
      </c>
      <c r="J7883" t="s">
        <v>5</v>
      </c>
      <c r="K7883" t="s">
        <v>67</v>
      </c>
      <c r="L7883" t="s">
        <v>3</v>
      </c>
      <c r="M7883" t="s">
        <v>29</v>
      </c>
      <c r="N7883">
        <v>0</v>
      </c>
    </row>
    <row r="7884" spans="6:14" x14ac:dyDescent="0.35">
      <c r="F7884" t="s">
        <v>7909</v>
      </c>
      <c r="G7884">
        <v>2020</v>
      </c>
      <c r="H7884" t="s">
        <v>42</v>
      </c>
      <c r="I7884" t="s">
        <v>46</v>
      </c>
      <c r="J7884" t="s">
        <v>5</v>
      </c>
      <c r="K7884" t="s">
        <v>67</v>
      </c>
      <c r="L7884" t="s">
        <v>3</v>
      </c>
      <c r="M7884" t="s">
        <v>12</v>
      </c>
      <c r="N7884">
        <v>15887.867231844553</v>
      </c>
    </row>
    <row r="7885" spans="6:14" x14ac:dyDescent="0.35">
      <c r="F7885" t="s">
        <v>7910</v>
      </c>
      <c r="G7885">
        <v>2020</v>
      </c>
      <c r="H7885" t="s">
        <v>42</v>
      </c>
      <c r="I7885" t="s">
        <v>46</v>
      </c>
      <c r="J7885" t="s">
        <v>5</v>
      </c>
      <c r="K7885" t="s">
        <v>67</v>
      </c>
      <c r="L7885" t="s">
        <v>3</v>
      </c>
      <c r="M7885" t="s">
        <v>4</v>
      </c>
      <c r="N7885">
        <v>122.66973768688018</v>
      </c>
    </row>
    <row r="7886" spans="6:14" x14ac:dyDescent="0.35">
      <c r="F7886" t="s">
        <v>7911</v>
      </c>
      <c r="G7886">
        <v>2020</v>
      </c>
      <c r="H7886" t="s">
        <v>42</v>
      </c>
      <c r="I7886" t="s">
        <v>46</v>
      </c>
      <c r="J7886" t="s">
        <v>5</v>
      </c>
      <c r="K7886" t="s">
        <v>67</v>
      </c>
      <c r="L7886" t="s">
        <v>3</v>
      </c>
      <c r="M7886" t="s">
        <v>28</v>
      </c>
      <c r="N7886">
        <v>5.5881322911434994</v>
      </c>
    </row>
    <row r="7887" spans="6:14" x14ac:dyDescent="0.35">
      <c r="F7887" t="s">
        <v>7912</v>
      </c>
      <c r="G7887">
        <v>2020</v>
      </c>
      <c r="H7887" t="s">
        <v>42</v>
      </c>
      <c r="I7887" t="s">
        <v>46</v>
      </c>
      <c r="J7887" t="s">
        <v>5</v>
      </c>
      <c r="K7887" t="s">
        <v>67</v>
      </c>
      <c r="L7887" t="s">
        <v>3</v>
      </c>
      <c r="M7887" t="s">
        <v>29</v>
      </c>
      <c r="N7887">
        <v>1.9599506448211494</v>
      </c>
    </row>
    <row r="7888" spans="6:14" x14ac:dyDescent="0.35">
      <c r="F7888" t="s">
        <v>7913</v>
      </c>
      <c r="G7888">
        <v>2020</v>
      </c>
      <c r="H7888" t="s">
        <v>42</v>
      </c>
      <c r="I7888" t="s">
        <v>46</v>
      </c>
      <c r="J7888" t="s">
        <v>5</v>
      </c>
      <c r="K7888" t="s">
        <v>67</v>
      </c>
      <c r="L7888" t="s">
        <v>3</v>
      </c>
      <c r="M7888" t="s">
        <v>6</v>
      </c>
      <c r="N7888">
        <v>2173.8662399966697</v>
      </c>
    </row>
    <row r="7889" spans="6:14" x14ac:dyDescent="0.35">
      <c r="F7889" t="s">
        <v>7914</v>
      </c>
      <c r="G7889">
        <v>2020</v>
      </c>
      <c r="H7889" t="s">
        <v>42</v>
      </c>
      <c r="I7889" t="s">
        <v>46</v>
      </c>
      <c r="J7889" t="s">
        <v>5</v>
      </c>
      <c r="K7889" t="s">
        <v>67</v>
      </c>
      <c r="L7889" t="s">
        <v>7</v>
      </c>
      <c r="M7889" t="s">
        <v>10</v>
      </c>
      <c r="N7889">
        <v>4.3234371668924343</v>
      </c>
    </row>
    <row r="7890" spans="6:14" x14ac:dyDescent="0.35">
      <c r="F7890" t="s">
        <v>7915</v>
      </c>
      <c r="G7890">
        <v>2020</v>
      </c>
      <c r="H7890" t="s">
        <v>42</v>
      </c>
      <c r="I7890" t="s">
        <v>46</v>
      </c>
      <c r="J7890" t="s">
        <v>5</v>
      </c>
      <c r="K7890" t="s">
        <v>67</v>
      </c>
      <c r="L7890" t="s">
        <v>7</v>
      </c>
      <c r="M7890" t="s">
        <v>32</v>
      </c>
      <c r="N7890">
        <v>556.28495599999997</v>
      </c>
    </row>
    <row r="7891" spans="6:14" x14ac:dyDescent="0.35">
      <c r="F7891" t="s">
        <v>7916</v>
      </c>
      <c r="G7891">
        <v>2020</v>
      </c>
      <c r="H7891" t="s">
        <v>42</v>
      </c>
      <c r="I7891" t="s">
        <v>46</v>
      </c>
      <c r="J7891" t="s">
        <v>5</v>
      </c>
      <c r="K7891" t="s">
        <v>67</v>
      </c>
      <c r="L7891" t="s">
        <v>7</v>
      </c>
      <c r="M7891" t="s">
        <v>6</v>
      </c>
      <c r="N7891">
        <v>109.40213444987076</v>
      </c>
    </row>
    <row r="7892" spans="6:14" x14ac:dyDescent="0.35">
      <c r="F7892" t="s">
        <v>7917</v>
      </c>
      <c r="G7892">
        <v>2020</v>
      </c>
      <c r="H7892" t="s">
        <v>42</v>
      </c>
      <c r="I7892" t="s">
        <v>47</v>
      </c>
      <c r="J7892" t="s">
        <v>5</v>
      </c>
      <c r="K7892" t="s">
        <v>67</v>
      </c>
      <c r="L7892" t="s">
        <v>3</v>
      </c>
      <c r="M7892" t="s">
        <v>12</v>
      </c>
      <c r="N7892">
        <v>51.250253933380421</v>
      </c>
    </row>
    <row r="7893" spans="6:14" x14ac:dyDescent="0.35">
      <c r="F7893" t="s">
        <v>7918</v>
      </c>
      <c r="G7893">
        <v>2020</v>
      </c>
      <c r="H7893" t="s">
        <v>42</v>
      </c>
      <c r="I7893" t="s">
        <v>47</v>
      </c>
      <c r="J7893" t="s">
        <v>5</v>
      </c>
      <c r="K7893" t="s">
        <v>67</v>
      </c>
      <c r="L7893" t="s">
        <v>3</v>
      </c>
      <c r="M7893" t="s">
        <v>4</v>
      </c>
      <c r="N7893">
        <v>25176.84890962295</v>
      </c>
    </row>
    <row r="7894" spans="6:14" x14ac:dyDescent="0.35">
      <c r="F7894" t="s">
        <v>7919</v>
      </c>
      <c r="G7894">
        <v>2020</v>
      </c>
      <c r="H7894" t="s">
        <v>42</v>
      </c>
      <c r="I7894" t="s">
        <v>47</v>
      </c>
      <c r="J7894" t="s">
        <v>5</v>
      </c>
      <c r="K7894" t="s">
        <v>67</v>
      </c>
      <c r="L7894" t="s">
        <v>3</v>
      </c>
      <c r="M7894" t="s">
        <v>16</v>
      </c>
      <c r="N7894">
        <v>47.714874000000002</v>
      </c>
    </row>
    <row r="7895" spans="6:14" x14ac:dyDescent="0.35">
      <c r="F7895" t="s">
        <v>7920</v>
      </c>
      <c r="G7895">
        <v>2020</v>
      </c>
      <c r="H7895" t="s">
        <v>42</v>
      </c>
      <c r="I7895" t="s">
        <v>47</v>
      </c>
      <c r="J7895" t="s">
        <v>5</v>
      </c>
      <c r="K7895" t="s">
        <v>67</v>
      </c>
      <c r="L7895" t="s">
        <v>3</v>
      </c>
      <c r="M7895" t="s">
        <v>28</v>
      </c>
      <c r="N7895">
        <v>13131.145325739062</v>
      </c>
    </row>
    <row r="7896" spans="6:14" x14ac:dyDescent="0.35">
      <c r="F7896" t="s">
        <v>7921</v>
      </c>
      <c r="G7896">
        <v>2020</v>
      </c>
      <c r="H7896" t="s">
        <v>42</v>
      </c>
      <c r="I7896" t="s">
        <v>47</v>
      </c>
      <c r="J7896" t="s">
        <v>5</v>
      </c>
      <c r="K7896" t="s">
        <v>67</v>
      </c>
      <c r="L7896" t="s">
        <v>3</v>
      </c>
      <c r="M7896" t="s">
        <v>29</v>
      </c>
      <c r="N7896">
        <v>65.515263847780489</v>
      </c>
    </row>
    <row r="7897" spans="6:14" x14ac:dyDescent="0.35">
      <c r="F7897" t="s">
        <v>7922</v>
      </c>
      <c r="G7897">
        <v>2020</v>
      </c>
      <c r="H7897" t="s">
        <v>42</v>
      </c>
      <c r="I7897" t="s">
        <v>47</v>
      </c>
      <c r="J7897" t="s">
        <v>5</v>
      </c>
      <c r="K7897" t="s">
        <v>67</v>
      </c>
      <c r="L7897" t="s">
        <v>3</v>
      </c>
      <c r="M7897" t="s">
        <v>6</v>
      </c>
      <c r="N7897">
        <v>931.6569599985728</v>
      </c>
    </row>
    <row r="7898" spans="6:14" x14ac:dyDescent="0.35">
      <c r="F7898" t="s">
        <v>7923</v>
      </c>
      <c r="G7898">
        <v>2020</v>
      </c>
      <c r="H7898" t="s">
        <v>42</v>
      </c>
      <c r="I7898" t="s">
        <v>47</v>
      </c>
      <c r="J7898" t="s">
        <v>5</v>
      </c>
      <c r="K7898" t="s">
        <v>67</v>
      </c>
      <c r="L7898" t="s">
        <v>7</v>
      </c>
      <c r="M7898" t="s">
        <v>10</v>
      </c>
      <c r="N7898">
        <v>352.22819764295389</v>
      </c>
    </row>
    <row r="7899" spans="6:14" x14ac:dyDescent="0.35">
      <c r="F7899" t="s">
        <v>7924</v>
      </c>
      <c r="G7899">
        <v>2020</v>
      </c>
      <c r="H7899" t="s">
        <v>42</v>
      </c>
      <c r="I7899" t="s">
        <v>47</v>
      </c>
      <c r="J7899" t="s">
        <v>5</v>
      </c>
      <c r="K7899" t="s">
        <v>67</v>
      </c>
      <c r="L7899" t="s">
        <v>7</v>
      </c>
      <c r="M7899" t="s">
        <v>34</v>
      </c>
      <c r="N7899">
        <v>0.68174999999999997</v>
      </c>
    </row>
    <row r="7900" spans="6:14" x14ac:dyDescent="0.35">
      <c r="F7900" t="s">
        <v>7925</v>
      </c>
      <c r="G7900">
        <v>2020</v>
      </c>
      <c r="H7900" t="s">
        <v>42</v>
      </c>
      <c r="I7900" t="s">
        <v>47</v>
      </c>
      <c r="J7900" t="s">
        <v>5</v>
      </c>
      <c r="K7900" t="s">
        <v>67</v>
      </c>
      <c r="L7900" t="s">
        <v>7</v>
      </c>
      <c r="M7900" t="s">
        <v>31</v>
      </c>
      <c r="N7900">
        <v>157.71044000000001</v>
      </c>
    </row>
    <row r="7901" spans="6:14" x14ac:dyDescent="0.35">
      <c r="F7901" t="s">
        <v>7926</v>
      </c>
      <c r="G7901">
        <v>2020</v>
      </c>
      <c r="H7901" t="s">
        <v>42</v>
      </c>
      <c r="I7901" t="s">
        <v>47</v>
      </c>
      <c r="J7901" t="s">
        <v>5</v>
      </c>
      <c r="K7901" t="s">
        <v>67</v>
      </c>
      <c r="L7901" t="s">
        <v>7</v>
      </c>
      <c r="M7901" t="s">
        <v>6</v>
      </c>
      <c r="N7901">
        <v>46.886629049944602</v>
      </c>
    </row>
    <row r="7902" spans="6:14" x14ac:dyDescent="0.35">
      <c r="F7902" t="s">
        <v>7927</v>
      </c>
      <c r="G7902">
        <v>2020</v>
      </c>
      <c r="H7902" t="s">
        <v>42</v>
      </c>
      <c r="I7902" t="s">
        <v>47</v>
      </c>
      <c r="J7902" t="s">
        <v>5</v>
      </c>
      <c r="K7902" t="s">
        <v>68</v>
      </c>
      <c r="L7902" t="s">
        <v>3</v>
      </c>
      <c r="M7902" t="s">
        <v>4</v>
      </c>
      <c r="N7902">
        <v>1029.7698419999999</v>
      </c>
    </row>
    <row r="7903" spans="6:14" x14ac:dyDescent="0.35">
      <c r="F7903" t="s">
        <v>7928</v>
      </c>
      <c r="G7903">
        <v>2020</v>
      </c>
      <c r="H7903" t="s">
        <v>42</v>
      </c>
      <c r="I7903" t="s">
        <v>47</v>
      </c>
      <c r="J7903" t="s">
        <v>5</v>
      </c>
      <c r="K7903" t="s">
        <v>68</v>
      </c>
      <c r="L7903" t="s">
        <v>3</v>
      </c>
      <c r="M7903" t="s">
        <v>16</v>
      </c>
      <c r="N7903">
        <v>178.54464999999999</v>
      </c>
    </row>
    <row r="7904" spans="6:14" x14ac:dyDescent="0.35">
      <c r="F7904" t="s">
        <v>7929</v>
      </c>
      <c r="G7904">
        <v>2020</v>
      </c>
      <c r="H7904" t="s">
        <v>42</v>
      </c>
      <c r="I7904" t="s">
        <v>47</v>
      </c>
      <c r="J7904" t="s">
        <v>5</v>
      </c>
      <c r="K7904" t="s">
        <v>68</v>
      </c>
      <c r="L7904" t="s">
        <v>3</v>
      </c>
      <c r="M7904" t="s">
        <v>29</v>
      </c>
      <c r="N7904">
        <v>109.25223</v>
      </c>
    </row>
    <row r="7905" spans="6:14" x14ac:dyDescent="0.35">
      <c r="F7905" t="s">
        <v>7930</v>
      </c>
      <c r="G7905">
        <v>2020</v>
      </c>
      <c r="H7905" t="s">
        <v>42</v>
      </c>
      <c r="I7905" t="s">
        <v>47</v>
      </c>
      <c r="J7905" t="s">
        <v>5</v>
      </c>
      <c r="K7905" t="s">
        <v>68</v>
      </c>
      <c r="L7905" t="s">
        <v>7</v>
      </c>
      <c r="M7905" t="s">
        <v>31</v>
      </c>
      <c r="N7905">
        <v>1769.0310899999999</v>
      </c>
    </row>
    <row r="7906" spans="6:14" x14ac:dyDescent="0.35">
      <c r="F7906" t="s">
        <v>7931</v>
      </c>
      <c r="G7906">
        <v>2020</v>
      </c>
      <c r="H7906" t="s">
        <v>42</v>
      </c>
      <c r="I7906" t="s">
        <v>47</v>
      </c>
      <c r="J7906" t="s">
        <v>5</v>
      </c>
      <c r="K7906" t="s">
        <v>68</v>
      </c>
      <c r="L7906" t="s">
        <v>7</v>
      </c>
      <c r="M7906" t="s">
        <v>32</v>
      </c>
      <c r="N7906">
        <v>7.87995</v>
      </c>
    </row>
    <row r="7907" spans="6:14" x14ac:dyDescent="0.35">
      <c r="F7907" t="s">
        <v>7932</v>
      </c>
      <c r="G7907">
        <v>2020</v>
      </c>
      <c r="H7907" t="s">
        <v>42</v>
      </c>
      <c r="I7907" t="s">
        <v>51</v>
      </c>
      <c r="J7907" t="s">
        <v>9</v>
      </c>
      <c r="K7907" t="s">
        <v>68</v>
      </c>
      <c r="L7907" t="s">
        <v>3</v>
      </c>
      <c r="M7907" t="s">
        <v>29</v>
      </c>
      <c r="N7907">
        <v>0.1381934472934469</v>
      </c>
    </row>
    <row r="7908" spans="6:14" x14ac:dyDescent="0.35">
      <c r="F7908" t="s">
        <v>7933</v>
      </c>
      <c r="G7908">
        <v>2020</v>
      </c>
      <c r="H7908" t="s">
        <v>42</v>
      </c>
      <c r="I7908" t="s">
        <v>51</v>
      </c>
      <c r="J7908" t="s">
        <v>9</v>
      </c>
      <c r="K7908" t="s">
        <v>68</v>
      </c>
      <c r="L7908" t="s">
        <v>7</v>
      </c>
      <c r="M7908" t="s">
        <v>10</v>
      </c>
      <c r="N7908">
        <v>1.1944525369961385</v>
      </c>
    </row>
    <row r="7909" spans="6:14" x14ac:dyDescent="0.35">
      <c r="F7909" t="s">
        <v>7934</v>
      </c>
      <c r="G7909">
        <v>2020</v>
      </c>
      <c r="H7909" t="s">
        <v>42</v>
      </c>
      <c r="I7909" t="s">
        <v>51</v>
      </c>
      <c r="J7909" t="s">
        <v>9</v>
      </c>
      <c r="K7909" t="s">
        <v>68</v>
      </c>
      <c r="L7909" t="s">
        <v>7</v>
      </c>
      <c r="M7909" t="s">
        <v>14</v>
      </c>
      <c r="N7909">
        <v>0.1999388</v>
      </c>
    </row>
    <row r="7910" spans="6:14" x14ac:dyDescent="0.35">
      <c r="F7910" t="s">
        <v>7935</v>
      </c>
      <c r="G7910">
        <v>2020</v>
      </c>
      <c r="H7910" t="s">
        <v>42</v>
      </c>
      <c r="I7910" t="s">
        <v>51</v>
      </c>
      <c r="J7910" t="s">
        <v>5</v>
      </c>
      <c r="K7910" t="s">
        <v>67</v>
      </c>
      <c r="L7910" t="s">
        <v>7</v>
      </c>
      <c r="M7910" t="s">
        <v>10</v>
      </c>
      <c r="N7910">
        <v>3614.7570098000001</v>
      </c>
    </row>
    <row r="7911" spans="6:14" x14ac:dyDescent="0.35">
      <c r="F7911" t="s">
        <v>7936</v>
      </c>
      <c r="G7911">
        <v>2020</v>
      </c>
      <c r="H7911" t="s">
        <v>42</v>
      </c>
      <c r="I7911" t="s">
        <v>51</v>
      </c>
      <c r="J7911" t="s">
        <v>5</v>
      </c>
      <c r="K7911" t="s">
        <v>68</v>
      </c>
      <c r="L7911" t="s">
        <v>7</v>
      </c>
      <c r="M7911" t="s">
        <v>10</v>
      </c>
      <c r="N7911">
        <v>300.65604256911956</v>
      </c>
    </row>
    <row r="7912" spans="6:14" x14ac:dyDescent="0.35">
      <c r="F7912" t="s">
        <v>7937</v>
      </c>
      <c r="G7912">
        <v>2020</v>
      </c>
      <c r="H7912" t="s">
        <v>42</v>
      </c>
      <c r="I7912" t="s">
        <v>51</v>
      </c>
      <c r="J7912" t="s">
        <v>45</v>
      </c>
      <c r="K7912" t="s">
        <v>68</v>
      </c>
      <c r="L7912" t="s">
        <v>3</v>
      </c>
      <c r="M7912" t="s">
        <v>29</v>
      </c>
      <c r="N7912">
        <v>0.08</v>
      </c>
    </row>
    <row r="7913" spans="6:14" x14ac:dyDescent="0.35">
      <c r="F7913" t="s">
        <v>7938</v>
      </c>
      <c r="G7913">
        <v>2020</v>
      </c>
      <c r="H7913" t="s">
        <v>42</v>
      </c>
      <c r="I7913" t="s">
        <v>51</v>
      </c>
      <c r="J7913" t="s">
        <v>45</v>
      </c>
      <c r="K7913" t="s">
        <v>68</v>
      </c>
      <c r="L7913" t="s">
        <v>7</v>
      </c>
      <c r="M7913" t="s">
        <v>10</v>
      </c>
      <c r="N7913">
        <v>327.09500687115576</v>
      </c>
    </row>
    <row r="7914" spans="6:14" x14ac:dyDescent="0.35">
      <c r="F7914" t="s">
        <v>7939</v>
      </c>
      <c r="G7914">
        <v>2020</v>
      </c>
      <c r="H7914" t="s">
        <v>42</v>
      </c>
      <c r="I7914" t="s">
        <v>50</v>
      </c>
      <c r="J7914" t="s">
        <v>5</v>
      </c>
      <c r="K7914" t="s">
        <v>67</v>
      </c>
      <c r="L7914" t="s">
        <v>7</v>
      </c>
      <c r="M7914" t="s">
        <v>15</v>
      </c>
      <c r="N7914">
        <v>26800</v>
      </c>
    </row>
    <row r="7915" spans="6:14" x14ac:dyDescent="0.35">
      <c r="F7915" t="s">
        <v>7940</v>
      </c>
      <c r="G7915">
        <v>2020</v>
      </c>
      <c r="H7915" t="s">
        <v>42</v>
      </c>
      <c r="I7915" t="s">
        <v>50</v>
      </c>
      <c r="J7915" t="s">
        <v>5</v>
      </c>
      <c r="K7915" t="s">
        <v>68</v>
      </c>
      <c r="L7915" t="s">
        <v>7</v>
      </c>
      <c r="M7915" t="s">
        <v>15</v>
      </c>
      <c r="N7915">
        <v>6.0004900000000001</v>
      </c>
    </row>
    <row r="7916" spans="6:14" x14ac:dyDescent="0.35">
      <c r="F7916" t="s">
        <v>7941</v>
      </c>
      <c r="G7916">
        <v>2020</v>
      </c>
      <c r="H7916" t="s">
        <v>42</v>
      </c>
      <c r="I7916" t="s">
        <v>49</v>
      </c>
      <c r="J7916" t="s">
        <v>5</v>
      </c>
      <c r="K7916" t="s">
        <v>67</v>
      </c>
      <c r="L7916" t="s">
        <v>3</v>
      </c>
      <c r="M7916" t="s">
        <v>12</v>
      </c>
      <c r="N7916">
        <v>95.043840000000003</v>
      </c>
    </row>
    <row r="7917" spans="6:14" x14ac:dyDescent="0.35">
      <c r="F7917" t="s">
        <v>7942</v>
      </c>
      <c r="G7917">
        <v>2020</v>
      </c>
      <c r="H7917" t="s">
        <v>42</v>
      </c>
      <c r="I7917" t="s">
        <v>49</v>
      </c>
      <c r="J7917" t="s">
        <v>5</v>
      </c>
      <c r="K7917" t="s">
        <v>67</v>
      </c>
      <c r="L7917" t="s">
        <v>3</v>
      </c>
      <c r="M7917" t="s">
        <v>4</v>
      </c>
      <c r="N7917">
        <v>5817.4125385999996</v>
      </c>
    </row>
    <row r="7918" spans="6:14" x14ac:dyDescent="0.35">
      <c r="F7918" t="s">
        <v>7943</v>
      </c>
      <c r="G7918">
        <v>2020</v>
      </c>
      <c r="H7918" t="s">
        <v>42</v>
      </c>
      <c r="I7918" t="s">
        <v>49</v>
      </c>
      <c r="J7918" t="s">
        <v>5</v>
      </c>
      <c r="K7918" t="s">
        <v>67</v>
      </c>
      <c r="L7918" t="s">
        <v>3</v>
      </c>
      <c r="M7918" t="s">
        <v>29</v>
      </c>
      <c r="N7918">
        <v>60.312615000000001</v>
      </c>
    </row>
    <row r="7919" spans="6:14" x14ac:dyDescent="0.35">
      <c r="F7919" t="s">
        <v>7944</v>
      </c>
      <c r="G7919">
        <v>2020</v>
      </c>
      <c r="H7919" t="s">
        <v>42</v>
      </c>
      <c r="I7919" t="s">
        <v>49</v>
      </c>
      <c r="J7919" t="s">
        <v>5</v>
      </c>
      <c r="K7919" t="s">
        <v>67</v>
      </c>
      <c r="L7919" t="s">
        <v>7</v>
      </c>
      <c r="M7919" t="s">
        <v>31</v>
      </c>
      <c r="N7919">
        <v>274.140804</v>
      </c>
    </row>
    <row r="7920" spans="6:14" x14ac:dyDescent="0.35">
      <c r="F7920" t="s">
        <v>7945</v>
      </c>
      <c r="G7920">
        <v>2020</v>
      </c>
      <c r="H7920" t="s">
        <v>42</v>
      </c>
      <c r="I7920" t="s">
        <v>49</v>
      </c>
      <c r="J7920" t="s">
        <v>5</v>
      </c>
      <c r="K7920" t="s">
        <v>67</v>
      </c>
      <c r="L7920" t="s">
        <v>7</v>
      </c>
      <c r="M7920" t="s">
        <v>32</v>
      </c>
      <c r="N7920">
        <v>7.3700000000000002E-2</v>
      </c>
    </row>
    <row r="7921" spans="6:14" x14ac:dyDescent="0.35">
      <c r="F7921" t="s">
        <v>7946</v>
      </c>
      <c r="G7921">
        <v>2020</v>
      </c>
      <c r="H7921" t="s">
        <v>42</v>
      </c>
      <c r="I7921" t="s">
        <v>49</v>
      </c>
      <c r="J7921" t="s">
        <v>5</v>
      </c>
      <c r="K7921" t="s">
        <v>68</v>
      </c>
      <c r="L7921" t="s">
        <v>3</v>
      </c>
      <c r="M7921" t="s">
        <v>12</v>
      </c>
      <c r="N7921">
        <v>19.543500000000002</v>
      </c>
    </row>
    <row r="7922" spans="6:14" x14ac:dyDescent="0.35">
      <c r="F7922" t="s">
        <v>7947</v>
      </c>
      <c r="G7922">
        <v>2020</v>
      </c>
      <c r="H7922" t="s">
        <v>42</v>
      </c>
      <c r="I7922" t="s">
        <v>49</v>
      </c>
      <c r="J7922" t="s">
        <v>5</v>
      </c>
      <c r="K7922" t="s">
        <v>68</v>
      </c>
      <c r="L7922" t="s">
        <v>3</v>
      </c>
      <c r="M7922" t="s">
        <v>4</v>
      </c>
      <c r="N7922">
        <v>2102.5749900000001</v>
      </c>
    </row>
    <row r="7923" spans="6:14" x14ac:dyDescent="0.35">
      <c r="F7923" t="s">
        <v>7948</v>
      </c>
      <c r="G7923">
        <v>2020</v>
      </c>
      <c r="H7923" t="s">
        <v>42</v>
      </c>
      <c r="I7923" t="s">
        <v>49</v>
      </c>
      <c r="J7923" t="s">
        <v>5</v>
      </c>
      <c r="K7923" t="s">
        <v>68</v>
      </c>
      <c r="L7923" t="s">
        <v>3</v>
      </c>
      <c r="M7923" t="s">
        <v>16</v>
      </c>
      <c r="N7923">
        <v>192.2535</v>
      </c>
    </row>
    <row r="7924" spans="6:14" x14ac:dyDescent="0.35">
      <c r="F7924" t="s">
        <v>7949</v>
      </c>
      <c r="G7924">
        <v>2020</v>
      </c>
      <c r="H7924" t="s">
        <v>42</v>
      </c>
      <c r="I7924" t="s">
        <v>49</v>
      </c>
      <c r="J7924" t="s">
        <v>5</v>
      </c>
      <c r="K7924" t="s">
        <v>68</v>
      </c>
      <c r="L7924" t="s">
        <v>3</v>
      </c>
      <c r="M7924" t="s">
        <v>29</v>
      </c>
      <c r="N7924">
        <v>194.3699</v>
      </c>
    </row>
    <row r="7925" spans="6:14" x14ac:dyDescent="0.35">
      <c r="F7925" t="s">
        <v>7950</v>
      </c>
      <c r="G7925">
        <v>2020</v>
      </c>
      <c r="H7925" t="s">
        <v>42</v>
      </c>
      <c r="I7925" t="s">
        <v>49</v>
      </c>
      <c r="J7925" t="s">
        <v>5</v>
      </c>
      <c r="K7925" t="s">
        <v>68</v>
      </c>
      <c r="L7925" t="s">
        <v>7</v>
      </c>
      <c r="M7925" t="s">
        <v>14</v>
      </c>
      <c r="N7925">
        <v>775.90119320000008</v>
      </c>
    </row>
    <row r="7926" spans="6:14" x14ac:dyDescent="0.35">
      <c r="F7926" t="s">
        <v>7951</v>
      </c>
      <c r="G7926">
        <v>2020</v>
      </c>
      <c r="H7926" t="s">
        <v>42</v>
      </c>
      <c r="I7926" t="s">
        <v>49</v>
      </c>
      <c r="J7926" t="s">
        <v>5</v>
      </c>
      <c r="K7926" t="s">
        <v>68</v>
      </c>
      <c r="L7926" t="s">
        <v>7</v>
      </c>
      <c r="M7926" t="s">
        <v>15</v>
      </c>
      <c r="N7926">
        <v>120.89700000000001</v>
      </c>
    </row>
    <row r="7927" spans="6:14" x14ac:dyDescent="0.35">
      <c r="F7927" t="s">
        <v>7952</v>
      </c>
      <c r="G7927">
        <v>2020</v>
      </c>
      <c r="H7927" t="s">
        <v>42</v>
      </c>
      <c r="I7927" t="s">
        <v>49</v>
      </c>
      <c r="J7927" t="s">
        <v>5</v>
      </c>
      <c r="K7927" t="s">
        <v>68</v>
      </c>
      <c r="L7927" t="s">
        <v>7</v>
      </c>
      <c r="M7927" t="s">
        <v>31</v>
      </c>
      <c r="N7927">
        <v>638.84810000000004</v>
      </c>
    </row>
    <row r="7928" spans="6:14" x14ac:dyDescent="0.35">
      <c r="F7928" t="s">
        <v>7953</v>
      </c>
      <c r="G7928">
        <v>2020</v>
      </c>
      <c r="H7928" t="s">
        <v>42</v>
      </c>
      <c r="I7928" t="s">
        <v>49</v>
      </c>
      <c r="J7928" t="s">
        <v>45</v>
      </c>
      <c r="K7928" t="s">
        <v>68</v>
      </c>
      <c r="L7928" t="s">
        <v>7</v>
      </c>
      <c r="M7928" t="s">
        <v>15</v>
      </c>
      <c r="N7928">
        <v>0.48855999999999999</v>
      </c>
    </row>
    <row r="7929" spans="6:14" x14ac:dyDescent="0.35">
      <c r="F7929" t="s">
        <v>7954</v>
      </c>
      <c r="G7929">
        <v>2020</v>
      </c>
      <c r="H7929" t="s">
        <v>42</v>
      </c>
      <c r="I7929" t="s">
        <v>48</v>
      </c>
      <c r="J7929" t="s">
        <v>9</v>
      </c>
      <c r="K7929" t="s">
        <v>68</v>
      </c>
      <c r="L7929" t="s">
        <v>7</v>
      </c>
      <c r="M7929" t="s">
        <v>14</v>
      </c>
      <c r="N7929">
        <v>1704.4218109999999</v>
      </c>
    </row>
    <row r="7930" spans="6:14" x14ac:dyDescent="0.35">
      <c r="F7930" t="s">
        <v>7955</v>
      </c>
      <c r="G7930">
        <v>2020</v>
      </c>
      <c r="H7930" t="s">
        <v>42</v>
      </c>
      <c r="I7930" t="s">
        <v>48</v>
      </c>
      <c r="J7930" t="s">
        <v>5</v>
      </c>
      <c r="K7930" t="s">
        <v>67</v>
      </c>
      <c r="L7930" t="s">
        <v>3</v>
      </c>
      <c r="M7930" t="s">
        <v>12</v>
      </c>
      <c r="N7930">
        <v>13263.1718877</v>
      </c>
    </row>
    <row r="7931" spans="6:14" x14ac:dyDescent="0.35">
      <c r="F7931" t="s">
        <v>7956</v>
      </c>
      <c r="G7931">
        <v>2020</v>
      </c>
      <c r="H7931" t="s">
        <v>42</v>
      </c>
      <c r="I7931" t="s">
        <v>48</v>
      </c>
      <c r="J7931" t="s">
        <v>5</v>
      </c>
      <c r="K7931" t="s">
        <v>67</v>
      </c>
      <c r="L7931" t="s">
        <v>3</v>
      </c>
      <c r="M7931" t="s">
        <v>4</v>
      </c>
      <c r="N7931">
        <v>544.36469199999999</v>
      </c>
    </row>
    <row r="7932" spans="6:14" x14ac:dyDescent="0.35">
      <c r="F7932" t="s">
        <v>7957</v>
      </c>
      <c r="G7932">
        <v>2020</v>
      </c>
      <c r="H7932" t="s">
        <v>42</v>
      </c>
      <c r="I7932" t="s">
        <v>48</v>
      </c>
      <c r="J7932" t="s">
        <v>5</v>
      </c>
      <c r="K7932" t="s">
        <v>67</v>
      </c>
      <c r="L7932" t="s">
        <v>3</v>
      </c>
      <c r="M7932" t="s">
        <v>16</v>
      </c>
      <c r="N7932">
        <v>49.270400000000002</v>
      </c>
    </row>
    <row r="7933" spans="6:14" x14ac:dyDescent="0.35">
      <c r="F7933" t="s">
        <v>7958</v>
      </c>
      <c r="G7933">
        <v>2020</v>
      </c>
      <c r="H7933" t="s">
        <v>42</v>
      </c>
      <c r="I7933" t="s">
        <v>48</v>
      </c>
      <c r="J7933" t="s">
        <v>5</v>
      </c>
      <c r="K7933" t="s">
        <v>67</v>
      </c>
      <c r="L7933" t="s">
        <v>3</v>
      </c>
      <c r="M7933" t="s">
        <v>29</v>
      </c>
      <c r="N7933">
        <v>137.13560000000001</v>
      </c>
    </row>
    <row r="7934" spans="6:14" x14ac:dyDescent="0.35">
      <c r="F7934" t="s">
        <v>7959</v>
      </c>
      <c r="G7934">
        <v>2020</v>
      </c>
      <c r="H7934" t="s">
        <v>42</v>
      </c>
      <c r="I7934" t="s">
        <v>48</v>
      </c>
      <c r="J7934" t="s">
        <v>5</v>
      </c>
      <c r="K7934" t="s">
        <v>67</v>
      </c>
      <c r="L7934" t="s">
        <v>7</v>
      </c>
      <c r="M7934" t="s">
        <v>10</v>
      </c>
      <c r="N7934">
        <v>4.6913999999999998</v>
      </c>
    </row>
    <row r="7935" spans="6:14" x14ac:dyDescent="0.35">
      <c r="F7935" t="s">
        <v>7960</v>
      </c>
      <c r="G7935">
        <v>2020</v>
      </c>
      <c r="H7935" t="s">
        <v>42</v>
      </c>
      <c r="I7935" t="s">
        <v>48</v>
      </c>
      <c r="J7935" t="s">
        <v>5</v>
      </c>
      <c r="K7935" t="s">
        <v>67</v>
      </c>
      <c r="L7935" t="s">
        <v>7</v>
      </c>
      <c r="M7935" t="s">
        <v>15</v>
      </c>
      <c r="N7935">
        <v>99.137500000000003</v>
      </c>
    </row>
    <row r="7936" spans="6:14" x14ac:dyDescent="0.35">
      <c r="F7936" t="s">
        <v>7961</v>
      </c>
      <c r="G7936">
        <v>2020</v>
      </c>
      <c r="H7936" t="s">
        <v>42</v>
      </c>
      <c r="I7936" t="s">
        <v>48</v>
      </c>
      <c r="J7936" t="s">
        <v>5</v>
      </c>
      <c r="K7936" t="s">
        <v>67</v>
      </c>
      <c r="L7936" t="s">
        <v>7</v>
      </c>
      <c r="M7936" t="s">
        <v>32</v>
      </c>
      <c r="N7936">
        <v>264.08015</v>
      </c>
    </row>
    <row r="7937" spans="6:14" x14ac:dyDescent="0.35">
      <c r="F7937" t="s">
        <v>7962</v>
      </c>
      <c r="G7937">
        <v>2020</v>
      </c>
      <c r="H7937" t="s">
        <v>42</v>
      </c>
      <c r="I7937" t="s">
        <v>48</v>
      </c>
      <c r="J7937" t="s">
        <v>5</v>
      </c>
      <c r="K7937" t="s">
        <v>68</v>
      </c>
      <c r="L7937" t="s">
        <v>3</v>
      </c>
      <c r="M7937" t="s">
        <v>12</v>
      </c>
      <c r="N7937">
        <v>4956.1984199999997</v>
      </c>
    </row>
    <row r="7938" spans="6:14" x14ac:dyDescent="0.35">
      <c r="F7938" t="s">
        <v>7963</v>
      </c>
      <c r="G7938">
        <v>2020</v>
      </c>
      <c r="H7938" t="s">
        <v>42</v>
      </c>
      <c r="I7938" t="s">
        <v>48</v>
      </c>
      <c r="J7938" t="s">
        <v>5</v>
      </c>
      <c r="K7938" t="s">
        <v>68</v>
      </c>
      <c r="L7938" t="s">
        <v>3</v>
      </c>
      <c r="M7938" t="s">
        <v>4</v>
      </c>
      <c r="N7938">
        <v>69.551000000000002</v>
      </c>
    </row>
    <row r="7939" spans="6:14" x14ac:dyDescent="0.35">
      <c r="F7939" t="s">
        <v>7964</v>
      </c>
      <c r="G7939">
        <v>2020</v>
      </c>
      <c r="H7939" t="s">
        <v>42</v>
      </c>
      <c r="I7939" t="s">
        <v>48</v>
      </c>
      <c r="J7939" t="s">
        <v>5</v>
      </c>
      <c r="K7939" t="s">
        <v>68</v>
      </c>
      <c r="L7939" t="s">
        <v>7</v>
      </c>
      <c r="M7939" t="s">
        <v>8</v>
      </c>
      <c r="N7939">
        <v>183</v>
      </c>
    </row>
    <row r="7940" spans="6:14" x14ac:dyDescent="0.35">
      <c r="F7940" t="s">
        <v>7965</v>
      </c>
      <c r="G7940">
        <v>2020</v>
      </c>
      <c r="H7940" t="s">
        <v>42</v>
      </c>
      <c r="I7940" t="s">
        <v>48</v>
      </c>
      <c r="J7940" t="s">
        <v>5</v>
      </c>
      <c r="K7940" t="s">
        <v>68</v>
      </c>
      <c r="L7940" t="s">
        <v>7</v>
      </c>
      <c r="M7940" t="s">
        <v>30</v>
      </c>
      <c r="N7940">
        <v>100.967</v>
      </c>
    </row>
    <row r="7941" spans="6:14" x14ac:dyDescent="0.35">
      <c r="F7941" t="s">
        <v>7966</v>
      </c>
      <c r="G7941">
        <v>2020</v>
      </c>
      <c r="H7941" t="s">
        <v>42</v>
      </c>
      <c r="I7941" t="s">
        <v>48</v>
      </c>
      <c r="J7941" t="s">
        <v>5</v>
      </c>
      <c r="K7941" t="s">
        <v>68</v>
      </c>
      <c r="L7941" t="s">
        <v>7</v>
      </c>
      <c r="M7941" t="s">
        <v>14</v>
      </c>
      <c r="N7941">
        <v>20509.61962283</v>
      </c>
    </row>
    <row r="7942" spans="6:14" x14ac:dyDescent="0.35">
      <c r="F7942" t="s">
        <v>7967</v>
      </c>
      <c r="G7942">
        <v>2020</v>
      </c>
      <c r="H7942" t="s">
        <v>42</v>
      </c>
      <c r="I7942" t="s">
        <v>48</v>
      </c>
      <c r="J7942" t="s">
        <v>5</v>
      </c>
      <c r="K7942" t="s">
        <v>68</v>
      </c>
      <c r="L7942" t="s">
        <v>7</v>
      </c>
      <c r="M7942" t="s">
        <v>15</v>
      </c>
      <c r="N7942">
        <v>75.3</v>
      </c>
    </row>
    <row r="7943" spans="6:14" x14ac:dyDescent="0.35">
      <c r="F7943" t="s">
        <v>7968</v>
      </c>
      <c r="G7943">
        <v>2020</v>
      </c>
      <c r="H7943" t="s">
        <v>42</v>
      </c>
      <c r="I7943" t="s">
        <v>48</v>
      </c>
      <c r="J7943" t="s">
        <v>5</v>
      </c>
      <c r="K7943" t="s">
        <v>68</v>
      </c>
      <c r="L7943" t="s">
        <v>7</v>
      </c>
      <c r="M7943" t="s">
        <v>32</v>
      </c>
      <c r="N7943">
        <v>726.00509999999997</v>
      </c>
    </row>
    <row r="7944" spans="6:14" x14ac:dyDescent="0.35">
      <c r="F7944" t="s">
        <v>7969</v>
      </c>
      <c r="G7944">
        <v>2020</v>
      </c>
      <c r="H7944" t="s">
        <v>42</v>
      </c>
      <c r="I7944" t="s">
        <v>6</v>
      </c>
      <c r="J7944" t="s">
        <v>9</v>
      </c>
      <c r="K7944" t="s">
        <v>67</v>
      </c>
      <c r="L7944" t="s">
        <v>7</v>
      </c>
      <c r="M7944" t="s">
        <v>15</v>
      </c>
      <c r="N7944">
        <v>1134.78</v>
      </c>
    </row>
    <row r="7945" spans="6:14" x14ac:dyDescent="0.35">
      <c r="F7945" t="s">
        <v>7970</v>
      </c>
      <c r="G7945">
        <v>2020</v>
      </c>
      <c r="H7945" t="s">
        <v>42</v>
      </c>
      <c r="I7945" t="s">
        <v>6</v>
      </c>
      <c r="J7945" t="s">
        <v>5</v>
      </c>
      <c r="K7945" t="s">
        <v>67</v>
      </c>
      <c r="L7945" t="s">
        <v>7</v>
      </c>
      <c r="M7945" t="s">
        <v>15</v>
      </c>
      <c r="N7945">
        <v>2551.02</v>
      </c>
    </row>
    <row r="7946" spans="6:14" x14ac:dyDescent="0.35">
      <c r="F7946" t="s">
        <v>7971</v>
      </c>
      <c r="G7946">
        <v>2020</v>
      </c>
      <c r="H7946" t="s">
        <v>42</v>
      </c>
      <c r="I7946" t="s">
        <v>6</v>
      </c>
      <c r="J7946" t="s">
        <v>5</v>
      </c>
      <c r="K7946" t="s">
        <v>68</v>
      </c>
      <c r="L7946" t="s">
        <v>7</v>
      </c>
      <c r="M7946" t="s">
        <v>14</v>
      </c>
      <c r="N7946">
        <v>156.69057079999999</v>
      </c>
    </row>
    <row r="7947" spans="6:14" x14ac:dyDescent="0.35">
      <c r="F7947" t="s">
        <v>7972</v>
      </c>
      <c r="G7947">
        <v>2020</v>
      </c>
      <c r="H7947" t="s">
        <v>42</v>
      </c>
      <c r="I7947" t="s">
        <v>6</v>
      </c>
      <c r="J7947" t="s">
        <v>45</v>
      </c>
      <c r="K7947" t="s">
        <v>67</v>
      </c>
      <c r="L7947" t="s">
        <v>7</v>
      </c>
      <c r="M7947" t="s">
        <v>15</v>
      </c>
      <c r="N7947">
        <v>98.631799999999998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17345-DB7C-4507-B0B8-A7266A3FD931}">
  <dimension ref="A1:N5567"/>
  <sheetViews>
    <sheetView workbookViewId="0">
      <selection activeCell="H7913" sqref="A1:XFD1048576"/>
    </sheetView>
  </sheetViews>
  <sheetFormatPr defaultRowHeight="14.5" x14ac:dyDescent="0.35"/>
  <cols>
    <col min="1" max="1" width="37.08984375" customWidth="1"/>
    <col min="2" max="2" width="16" customWidth="1"/>
    <col min="3" max="3" width="25.90625" customWidth="1"/>
    <col min="4" max="4" width="21" customWidth="1"/>
    <col min="6" max="6" width="20.26953125" customWidth="1"/>
    <col min="7" max="7" width="18.26953125" customWidth="1"/>
  </cols>
  <sheetData>
    <row r="1" spans="1:14" x14ac:dyDescent="0.35">
      <c r="A1" t="s">
        <v>8325</v>
      </c>
      <c r="B1" t="s">
        <v>63</v>
      </c>
      <c r="C1" t="s">
        <v>64</v>
      </c>
      <c r="D1" t="s">
        <v>65</v>
      </c>
      <c r="F1" t="s">
        <v>54</v>
      </c>
      <c r="G1" t="s">
        <v>24</v>
      </c>
      <c r="H1" t="s">
        <v>8335</v>
      </c>
      <c r="I1" t="s">
        <v>55</v>
      </c>
      <c r="J1" t="s">
        <v>2</v>
      </c>
      <c r="K1" t="s">
        <v>69</v>
      </c>
      <c r="L1" t="s">
        <v>0</v>
      </c>
      <c r="M1" t="s">
        <v>1</v>
      </c>
      <c r="N1" t="s">
        <v>26</v>
      </c>
    </row>
    <row r="2" spans="1:14" x14ac:dyDescent="0.35">
      <c r="A2" t="s">
        <v>7974</v>
      </c>
      <c r="B2" t="s">
        <v>53</v>
      </c>
      <c r="C2" t="s">
        <v>52</v>
      </c>
      <c r="D2" t="s">
        <v>66</v>
      </c>
      <c r="F2" t="s">
        <v>8336</v>
      </c>
      <c r="G2">
        <v>2019</v>
      </c>
      <c r="H2" t="s">
        <v>7974</v>
      </c>
      <c r="I2" t="s">
        <v>52</v>
      </c>
      <c r="J2" t="s">
        <v>53</v>
      </c>
      <c r="K2" t="s">
        <v>66</v>
      </c>
      <c r="L2" t="s">
        <v>3</v>
      </c>
      <c r="M2" t="s">
        <v>12</v>
      </c>
      <c r="N2">
        <v>115727.37649231566</v>
      </c>
    </row>
    <row r="3" spans="1:14" x14ac:dyDescent="0.35">
      <c r="A3" t="s">
        <v>8326</v>
      </c>
      <c r="B3" t="s">
        <v>5</v>
      </c>
      <c r="C3" t="s">
        <v>46</v>
      </c>
      <c r="D3" t="s">
        <v>67</v>
      </c>
      <c r="F3" t="s">
        <v>8337</v>
      </c>
      <c r="G3">
        <v>2019</v>
      </c>
      <c r="H3" t="s">
        <v>7974</v>
      </c>
      <c r="I3" t="s">
        <v>52</v>
      </c>
      <c r="J3" t="s">
        <v>53</v>
      </c>
      <c r="K3" t="s">
        <v>66</v>
      </c>
      <c r="L3" t="s">
        <v>3</v>
      </c>
      <c r="M3" t="s">
        <v>4</v>
      </c>
      <c r="N3">
        <v>118225.45405062129</v>
      </c>
    </row>
    <row r="4" spans="1:14" x14ac:dyDescent="0.35">
      <c r="A4" t="s">
        <v>8327</v>
      </c>
      <c r="B4" t="s">
        <v>9</v>
      </c>
      <c r="C4" t="s">
        <v>48</v>
      </c>
      <c r="D4" t="s">
        <v>68</v>
      </c>
      <c r="F4" t="s">
        <v>8338</v>
      </c>
      <c r="G4">
        <v>2019</v>
      </c>
      <c r="H4" t="s">
        <v>7974</v>
      </c>
      <c r="I4" t="s">
        <v>52</v>
      </c>
      <c r="J4" t="s">
        <v>53</v>
      </c>
      <c r="K4" t="s">
        <v>66</v>
      </c>
      <c r="L4" t="s">
        <v>3</v>
      </c>
      <c r="M4" t="s">
        <v>16</v>
      </c>
      <c r="N4">
        <v>8047.8888580000003</v>
      </c>
    </row>
    <row r="5" spans="1:14" x14ac:dyDescent="0.35">
      <c r="A5" t="s">
        <v>8328</v>
      </c>
      <c r="B5" t="s">
        <v>45</v>
      </c>
      <c r="C5" t="s">
        <v>49</v>
      </c>
      <c r="D5" t="s">
        <v>6</v>
      </c>
      <c r="F5" t="s">
        <v>8339</v>
      </c>
      <c r="G5">
        <v>2019</v>
      </c>
      <c r="H5" t="s">
        <v>7974</v>
      </c>
      <c r="I5" t="s">
        <v>52</v>
      </c>
      <c r="J5" t="s">
        <v>53</v>
      </c>
      <c r="K5" t="s">
        <v>66</v>
      </c>
      <c r="L5" t="s">
        <v>3</v>
      </c>
      <c r="M5" t="s">
        <v>28</v>
      </c>
      <c r="N5">
        <v>50521.06164312255</v>
      </c>
    </row>
    <row r="6" spans="1:14" x14ac:dyDescent="0.35">
      <c r="A6" t="s">
        <v>8329</v>
      </c>
      <c r="C6" t="s">
        <v>47</v>
      </c>
      <c r="F6" t="s">
        <v>8340</v>
      </c>
      <c r="G6">
        <v>2019</v>
      </c>
      <c r="H6" t="s">
        <v>7974</v>
      </c>
      <c r="I6" t="s">
        <v>52</v>
      </c>
      <c r="J6" t="s">
        <v>53</v>
      </c>
      <c r="K6" t="s">
        <v>66</v>
      </c>
      <c r="L6" t="s">
        <v>3</v>
      </c>
      <c r="M6" t="s">
        <v>29</v>
      </c>
      <c r="N6">
        <v>3464.739511869489</v>
      </c>
    </row>
    <row r="7" spans="1:14" x14ac:dyDescent="0.35">
      <c r="A7" t="s">
        <v>8330</v>
      </c>
      <c r="C7" t="s">
        <v>51</v>
      </c>
      <c r="F7" t="s">
        <v>8341</v>
      </c>
      <c r="G7">
        <v>2019</v>
      </c>
      <c r="H7" t="s">
        <v>7974</v>
      </c>
      <c r="I7" t="s">
        <v>52</v>
      </c>
      <c r="J7" t="s">
        <v>53</v>
      </c>
      <c r="K7" t="s">
        <v>66</v>
      </c>
      <c r="L7" t="s">
        <v>3</v>
      </c>
      <c r="M7" t="s">
        <v>6</v>
      </c>
      <c r="N7">
        <v>7131.3982744515033</v>
      </c>
    </row>
    <row r="8" spans="1:14" x14ac:dyDescent="0.35">
      <c r="A8" t="s">
        <v>8331</v>
      </c>
      <c r="C8" t="s">
        <v>6</v>
      </c>
      <c r="F8" t="s">
        <v>8342</v>
      </c>
      <c r="G8">
        <v>2019</v>
      </c>
      <c r="H8" t="s">
        <v>7974</v>
      </c>
      <c r="I8" t="s">
        <v>52</v>
      </c>
      <c r="J8" t="s">
        <v>53</v>
      </c>
      <c r="K8" t="s">
        <v>66</v>
      </c>
      <c r="L8" t="s">
        <v>7</v>
      </c>
      <c r="M8" t="s">
        <v>8</v>
      </c>
      <c r="N8">
        <v>23271.133944580244</v>
      </c>
    </row>
    <row r="9" spans="1:14" x14ac:dyDescent="0.35">
      <c r="A9" t="s">
        <v>8332</v>
      </c>
      <c r="C9" t="s">
        <v>50</v>
      </c>
      <c r="F9" t="s">
        <v>8343</v>
      </c>
      <c r="G9">
        <v>2019</v>
      </c>
      <c r="H9" t="s">
        <v>7974</v>
      </c>
      <c r="I9" t="s">
        <v>52</v>
      </c>
      <c r="J9" t="s">
        <v>53</v>
      </c>
      <c r="K9" t="s">
        <v>66</v>
      </c>
      <c r="L9" t="s">
        <v>7</v>
      </c>
      <c r="M9" t="s">
        <v>30</v>
      </c>
      <c r="N9">
        <v>1465.146242</v>
      </c>
    </row>
    <row r="10" spans="1:14" x14ac:dyDescent="0.35">
      <c r="A10" t="s">
        <v>8333</v>
      </c>
      <c r="F10" t="s">
        <v>8344</v>
      </c>
      <c r="G10">
        <v>2019</v>
      </c>
      <c r="H10" t="s">
        <v>7974</v>
      </c>
      <c r="I10" t="s">
        <v>52</v>
      </c>
      <c r="J10" t="s">
        <v>53</v>
      </c>
      <c r="K10" t="s">
        <v>66</v>
      </c>
      <c r="L10" t="s">
        <v>7</v>
      </c>
      <c r="M10" t="s">
        <v>10</v>
      </c>
      <c r="N10">
        <v>34547.043797377461</v>
      </c>
    </row>
    <row r="11" spans="1:14" x14ac:dyDescent="0.35">
      <c r="A11" t="s">
        <v>8334</v>
      </c>
      <c r="F11" t="s">
        <v>8345</v>
      </c>
      <c r="G11">
        <v>2019</v>
      </c>
      <c r="H11" t="s">
        <v>7974</v>
      </c>
      <c r="I11" t="s">
        <v>52</v>
      </c>
      <c r="J11" t="s">
        <v>53</v>
      </c>
      <c r="K11" t="s">
        <v>66</v>
      </c>
      <c r="L11" t="s">
        <v>7</v>
      </c>
      <c r="M11" t="s">
        <v>11</v>
      </c>
      <c r="N11">
        <v>3638.4116516941981</v>
      </c>
    </row>
    <row r="12" spans="1:14" x14ac:dyDescent="0.35">
      <c r="A12" t="s">
        <v>6</v>
      </c>
      <c r="F12" t="s">
        <v>8346</v>
      </c>
      <c r="G12">
        <v>2019</v>
      </c>
      <c r="H12" t="s">
        <v>7974</v>
      </c>
      <c r="I12" t="s">
        <v>52</v>
      </c>
      <c r="J12" t="s">
        <v>53</v>
      </c>
      <c r="K12" t="s">
        <v>66</v>
      </c>
      <c r="L12" t="s">
        <v>7</v>
      </c>
      <c r="M12" t="s">
        <v>14</v>
      </c>
      <c r="N12">
        <v>61915.324891252923</v>
      </c>
    </row>
    <row r="13" spans="1:14" x14ac:dyDescent="0.35">
      <c r="F13" t="s">
        <v>8347</v>
      </c>
      <c r="G13">
        <v>2019</v>
      </c>
      <c r="H13" t="s">
        <v>7974</v>
      </c>
      <c r="I13" t="s">
        <v>52</v>
      </c>
      <c r="J13" t="s">
        <v>53</v>
      </c>
      <c r="K13" t="s">
        <v>66</v>
      </c>
      <c r="L13" t="s">
        <v>7</v>
      </c>
      <c r="M13" t="s">
        <v>15</v>
      </c>
      <c r="N13">
        <v>160266.82960257001</v>
      </c>
    </row>
    <row r="14" spans="1:14" x14ac:dyDescent="0.35">
      <c r="F14" t="s">
        <v>8348</v>
      </c>
      <c r="G14">
        <v>2019</v>
      </c>
      <c r="H14" t="s">
        <v>7974</v>
      </c>
      <c r="I14" t="s">
        <v>52</v>
      </c>
      <c r="J14" t="s">
        <v>53</v>
      </c>
      <c r="K14" t="s">
        <v>66</v>
      </c>
      <c r="L14" t="s">
        <v>7</v>
      </c>
      <c r="M14" t="s">
        <v>34</v>
      </c>
      <c r="N14">
        <v>1696.3709663899988</v>
      </c>
    </row>
    <row r="15" spans="1:14" x14ac:dyDescent="0.35">
      <c r="F15" t="s">
        <v>8349</v>
      </c>
      <c r="G15">
        <v>2019</v>
      </c>
      <c r="H15" t="s">
        <v>7974</v>
      </c>
      <c r="I15" t="s">
        <v>52</v>
      </c>
      <c r="J15" t="s">
        <v>53</v>
      </c>
      <c r="K15" t="s">
        <v>66</v>
      </c>
      <c r="L15" t="s">
        <v>7</v>
      </c>
      <c r="M15" t="s">
        <v>31</v>
      </c>
      <c r="N15">
        <v>11783.783476327</v>
      </c>
    </row>
    <row r="16" spans="1:14" x14ac:dyDescent="0.35">
      <c r="F16" t="s">
        <v>8350</v>
      </c>
      <c r="G16">
        <v>2019</v>
      </c>
      <c r="H16" t="s">
        <v>7974</v>
      </c>
      <c r="I16" t="s">
        <v>52</v>
      </c>
      <c r="J16" t="s">
        <v>53</v>
      </c>
      <c r="K16" t="s">
        <v>66</v>
      </c>
      <c r="L16" t="s">
        <v>7</v>
      </c>
      <c r="M16" t="s">
        <v>32</v>
      </c>
      <c r="N16">
        <v>38280.316481401605</v>
      </c>
    </row>
    <row r="17" spans="6:14" x14ac:dyDescent="0.35">
      <c r="F17" t="s">
        <v>8351</v>
      </c>
      <c r="G17">
        <v>2019</v>
      </c>
      <c r="H17" t="s">
        <v>7974</v>
      </c>
      <c r="I17" t="s">
        <v>52</v>
      </c>
      <c r="J17" t="s">
        <v>53</v>
      </c>
      <c r="K17" t="s">
        <v>66</v>
      </c>
      <c r="L17" t="s">
        <v>7</v>
      </c>
      <c r="M17" t="s">
        <v>6</v>
      </c>
      <c r="N17">
        <v>362.00307252180249</v>
      </c>
    </row>
    <row r="18" spans="6:14" x14ac:dyDescent="0.35">
      <c r="F18" t="s">
        <v>8352</v>
      </c>
      <c r="G18">
        <v>2019</v>
      </c>
      <c r="H18" t="s">
        <v>7974</v>
      </c>
      <c r="I18" t="s">
        <v>52</v>
      </c>
      <c r="J18" t="s">
        <v>53</v>
      </c>
      <c r="K18" t="s">
        <v>66</v>
      </c>
      <c r="L18" t="s">
        <v>6</v>
      </c>
      <c r="M18" t="s">
        <v>6</v>
      </c>
      <c r="N18">
        <v>64.973732999999996</v>
      </c>
    </row>
    <row r="19" spans="6:14" x14ac:dyDescent="0.35">
      <c r="F19" t="s">
        <v>8353</v>
      </c>
      <c r="G19">
        <v>2020</v>
      </c>
      <c r="H19" t="s">
        <v>7974</v>
      </c>
      <c r="I19" t="s">
        <v>52</v>
      </c>
      <c r="J19" t="s">
        <v>53</v>
      </c>
      <c r="K19" t="s">
        <v>66</v>
      </c>
      <c r="L19" t="s">
        <v>3</v>
      </c>
      <c r="M19" t="s">
        <v>12</v>
      </c>
      <c r="N19">
        <v>128164.02878963416</v>
      </c>
    </row>
    <row r="20" spans="6:14" x14ac:dyDescent="0.35">
      <c r="F20" t="s">
        <v>8354</v>
      </c>
      <c r="G20">
        <v>2020</v>
      </c>
      <c r="H20" t="s">
        <v>7974</v>
      </c>
      <c r="I20" t="s">
        <v>52</v>
      </c>
      <c r="J20" t="s">
        <v>53</v>
      </c>
      <c r="K20" t="s">
        <v>66</v>
      </c>
      <c r="L20" t="s">
        <v>3</v>
      </c>
      <c r="M20" t="s">
        <v>4</v>
      </c>
      <c r="N20">
        <v>131515.13018555538</v>
      </c>
    </row>
    <row r="21" spans="6:14" x14ac:dyDescent="0.35">
      <c r="F21" t="s">
        <v>8355</v>
      </c>
      <c r="G21">
        <v>2020</v>
      </c>
      <c r="H21" t="s">
        <v>7974</v>
      </c>
      <c r="I21" t="s">
        <v>52</v>
      </c>
      <c r="J21" t="s">
        <v>53</v>
      </c>
      <c r="K21" t="s">
        <v>66</v>
      </c>
      <c r="L21" t="s">
        <v>3</v>
      </c>
      <c r="M21" t="s">
        <v>16</v>
      </c>
      <c r="N21">
        <v>2554.0491120000002</v>
      </c>
    </row>
    <row r="22" spans="6:14" x14ac:dyDescent="0.35">
      <c r="F22" t="s">
        <v>8356</v>
      </c>
      <c r="G22">
        <v>2020</v>
      </c>
      <c r="H22" t="s">
        <v>7974</v>
      </c>
      <c r="I22" t="s">
        <v>52</v>
      </c>
      <c r="J22" t="s">
        <v>53</v>
      </c>
      <c r="K22" t="s">
        <v>66</v>
      </c>
      <c r="L22" t="s">
        <v>3</v>
      </c>
      <c r="M22" t="s">
        <v>28</v>
      </c>
      <c r="N22">
        <v>58998.02466422</v>
      </c>
    </row>
    <row r="23" spans="6:14" x14ac:dyDescent="0.35">
      <c r="F23" t="s">
        <v>8357</v>
      </c>
      <c r="G23">
        <v>2020</v>
      </c>
      <c r="H23" t="s">
        <v>7974</v>
      </c>
      <c r="I23" t="s">
        <v>52</v>
      </c>
      <c r="J23" t="s">
        <v>53</v>
      </c>
      <c r="K23" t="s">
        <v>66</v>
      </c>
      <c r="L23" t="s">
        <v>3</v>
      </c>
      <c r="M23" t="s">
        <v>29</v>
      </c>
      <c r="N23">
        <v>4956.3977738449667</v>
      </c>
    </row>
    <row r="24" spans="6:14" x14ac:dyDescent="0.35">
      <c r="F24" t="s">
        <v>8358</v>
      </c>
      <c r="G24">
        <v>2020</v>
      </c>
      <c r="H24" t="s">
        <v>7974</v>
      </c>
      <c r="I24" t="s">
        <v>52</v>
      </c>
      <c r="J24" t="s">
        <v>53</v>
      </c>
      <c r="K24" t="s">
        <v>66</v>
      </c>
      <c r="L24" t="s">
        <v>3</v>
      </c>
      <c r="M24" t="s">
        <v>6</v>
      </c>
      <c r="N24">
        <v>6964.4089345008688</v>
      </c>
    </row>
    <row r="25" spans="6:14" x14ac:dyDescent="0.35">
      <c r="F25" t="s">
        <v>8359</v>
      </c>
      <c r="G25">
        <v>2020</v>
      </c>
      <c r="H25" t="s">
        <v>7974</v>
      </c>
      <c r="I25" t="s">
        <v>52</v>
      </c>
      <c r="J25" t="s">
        <v>53</v>
      </c>
      <c r="K25" t="s">
        <v>66</v>
      </c>
      <c r="L25" t="s">
        <v>7</v>
      </c>
      <c r="M25" t="s">
        <v>8</v>
      </c>
      <c r="N25">
        <v>25398.306727738069</v>
      </c>
    </row>
    <row r="26" spans="6:14" x14ac:dyDescent="0.35">
      <c r="F26" t="s">
        <v>8360</v>
      </c>
      <c r="G26">
        <v>2020</v>
      </c>
      <c r="H26" t="s">
        <v>7974</v>
      </c>
      <c r="I26" t="s">
        <v>52</v>
      </c>
      <c r="J26" t="s">
        <v>53</v>
      </c>
      <c r="K26" t="s">
        <v>66</v>
      </c>
      <c r="L26" t="s">
        <v>7</v>
      </c>
      <c r="M26" t="s">
        <v>30</v>
      </c>
      <c r="N26">
        <v>584.59003000000007</v>
      </c>
    </row>
    <row r="27" spans="6:14" x14ac:dyDescent="0.35">
      <c r="F27" t="s">
        <v>8361</v>
      </c>
      <c r="G27">
        <v>2020</v>
      </c>
      <c r="H27" t="s">
        <v>7974</v>
      </c>
      <c r="I27" t="s">
        <v>52</v>
      </c>
      <c r="J27" t="s">
        <v>53</v>
      </c>
      <c r="K27" t="s">
        <v>66</v>
      </c>
      <c r="L27" t="s">
        <v>7</v>
      </c>
      <c r="M27" t="s">
        <v>10</v>
      </c>
      <c r="N27">
        <v>29673.264907163379</v>
      </c>
    </row>
    <row r="28" spans="6:14" x14ac:dyDescent="0.35">
      <c r="F28" t="s">
        <v>8362</v>
      </c>
      <c r="G28">
        <v>2020</v>
      </c>
      <c r="H28" t="s">
        <v>7974</v>
      </c>
      <c r="I28" t="s">
        <v>52</v>
      </c>
      <c r="J28" t="s">
        <v>53</v>
      </c>
      <c r="K28" t="s">
        <v>66</v>
      </c>
      <c r="L28" t="s">
        <v>7</v>
      </c>
      <c r="M28" t="s">
        <v>11</v>
      </c>
      <c r="N28">
        <v>3643.399891295026</v>
      </c>
    </row>
    <row r="29" spans="6:14" x14ac:dyDescent="0.35">
      <c r="F29" t="s">
        <v>8363</v>
      </c>
      <c r="G29">
        <v>2020</v>
      </c>
      <c r="H29" t="s">
        <v>7974</v>
      </c>
      <c r="I29" t="s">
        <v>52</v>
      </c>
      <c r="J29" t="s">
        <v>53</v>
      </c>
      <c r="K29" t="s">
        <v>66</v>
      </c>
      <c r="L29" t="s">
        <v>7</v>
      </c>
      <c r="M29" t="s">
        <v>14</v>
      </c>
      <c r="N29">
        <v>74889.768515988166</v>
      </c>
    </row>
    <row r="30" spans="6:14" x14ac:dyDescent="0.35">
      <c r="F30" t="s">
        <v>8364</v>
      </c>
      <c r="G30">
        <v>2020</v>
      </c>
      <c r="H30" t="s">
        <v>7974</v>
      </c>
      <c r="I30" t="s">
        <v>52</v>
      </c>
      <c r="J30" t="s">
        <v>53</v>
      </c>
      <c r="K30" t="s">
        <v>66</v>
      </c>
      <c r="L30" t="s">
        <v>7</v>
      </c>
      <c r="M30" t="s">
        <v>15</v>
      </c>
      <c r="N30">
        <v>129959.54009998149</v>
      </c>
    </row>
    <row r="31" spans="6:14" x14ac:dyDescent="0.35">
      <c r="F31" t="s">
        <v>8365</v>
      </c>
      <c r="G31">
        <v>2020</v>
      </c>
      <c r="H31" t="s">
        <v>7974</v>
      </c>
      <c r="I31" t="s">
        <v>52</v>
      </c>
      <c r="J31" t="s">
        <v>53</v>
      </c>
      <c r="K31" t="s">
        <v>66</v>
      </c>
      <c r="L31" t="s">
        <v>7</v>
      </c>
      <c r="M31" t="s">
        <v>34</v>
      </c>
      <c r="N31">
        <v>2217.1897356963341</v>
      </c>
    </row>
    <row r="32" spans="6:14" x14ac:dyDescent="0.35">
      <c r="F32" t="s">
        <v>8366</v>
      </c>
      <c r="G32">
        <v>2020</v>
      </c>
      <c r="H32" t="s">
        <v>7974</v>
      </c>
      <c r="I32" t="s">
        <v>52</v>
      </c>
      <c r="J32" t="s">
        <v>53</v>
      </c>
      <c r="K32" t="s">
        <v>66</v>
      </c>
      <c r="L32" t="s">
        <v>7</v>
      </c>
      <c r="M32" t="s">
        <v>31</v>
      </c>
      <c r="N32">
        <v>13359.6327327</v>
      </c>
    </row>
    <row r="33" spans="6:14" x14ac:dyDescent="0.35">
      <c r="F33" t="s">
        <v>8367</v>
      </c>
      <c r="G33">
        <v>2020</v>
      </c>
      <c r="H33" t="s">
        <v>7974</v>
      </c>
      <c r="I33" t="s">
        <v>52</v>
      </c>
      <c r="J33" t="s">
        <v>53</v>
      </c>
      <c r="K33" t="s">
        <v>66</v>
      </c>
      <c r="L33" t="s">
        <v>7</v>
      </c>
      <c r="M33" t="s">
        <v>32</v>
      </c>
      <c r="N33">
        <v>51664.322328349816</v>
      </c>
    </row>
    <row r="34" spans="6:14" x14ac:dyDescent="0.35">
      <c r="F34" t="s">
        <v>8368</v>
      </c>
      <c r="G34">
        <v>2020</v>
      </c>
      <c r="H34" t="s">
        <v>7974</v>
      </c>
      <c r="I34" t="s">
        <v>52</v>
      </c>
      <c r="J34" t="s">
        <v>53</v>
      </c>
      <c r="K34" t="s">
        <v>66</v>
      </c>
      <c r="L34" t="s">
        <v>7</v>
      </c>
      <c r="M34" t="s">
        <v>6</v>
      </c>
      <c r="N34">
        <v>292.95615774369281</v>
      </c>
    </row>
    <row r="35" spans="6:14" x14ac:dyDescent="0.35">
      <c r="F35" t="s">
        <v>8369</v>
      </c>
      <c r="G35">
        <v>2020</v>
      </c>
      <c r="H35" t="s">
        <v>7974</v>
      </c>
      <c r="I35" t="s">
        <v>52</v>
      </c>
      <c r="J35" t="s">
        <v>53</v>
      </c>
      <c r="K35" t="s">
        <v>66</v>
      </c>
      <c r="L35" t="s">
        <v>6</v>
      </c>
      <c r="M35" t="s">
        <v>6</v>
      </c>
      <c r="N35">
        <v>2.6123099999999999</v>
      </c>
    </row>
    <row r="36" spans="6:14" x14ac:dyDescent="0.35">
      <c r="F36" t="s">
        <v>8370</v>
      </c>
      <c r="G36">
        <v>2019</v>
      </c>
      <c r="H36" t="s">
        <v>7974</v>
      </c>
      <c r="I36" t="s">
        <v>46</v>
      </c>
      <c r="J36" t="s">
        <v>53</v>
      </c>
      <c r="K36" t="s">
        <v>66</v>
      </c>
      <c r="L36" t="s">
        <v>3</v>
      </c>
      <c r="M36" t="s">
        <v>12</v>
      </c>
      <c r="N36">
        <v>66901.746839425134</v>
      </c>
    </row>
    <row r="37" spans="6:14" x14ac:dyDescent="0.35">
      <c r="F37" t="s">
        <v>8371</v>
      </c>
      <c r="G37">
        <v>2019</v>
      </c>
      <c r="H37" t="s">
        <v>7974</v>
      </c>
      <c r="I37" t="s">
        <v>46</v>
      </c>
      <c r="J37" t="s">
        <v>53</v>
      </c>
      <c r="K37" t="s">
        <v>66</v>
      </c>
      <c r="L37" t="s">
        <v>3</v>
      </c>
      <c r="M37" t="s">
        <v>4</v>
      </c>
      <c r="N37">
        <v>4126.8738315289211</v>
      </c>
    </row>
    <row r="38" spans="6:14" x14ac:dyDescent="0.35">
      <c r="F38" t="s">
        <v>8372</v>
      </c>
      <c r="G38">
        <v>2019</v>
      </c>
      <c r="H38" t="s">
        <v>7974</v>
      </c>
      <c r="I38" t="s">
        <v>46</v>
      </c>
      <c r="J38" t="s">
        <v>53</v>
      </c>
      <c r="K38" t="s">
        <v>66</v>
      </c>
      <c r="L38" t="s">
        <v>3</v>
      </c>
      <c r="M38" t="s">
        <v>28</v>
      </c>
      <c r="N38">
        <v>119.04216765528562</v>
      </c>
    </row>
    <row r="39" spans="6:14" x14ac:dyDescent="0.35">
      <c r="F39" t="s">
        <v>8373</v>
      </c>
      <c r="G39">
        <v>2019</v>
      </c>
      <c r="H39" t="s">
        <v>7974</v>
      </c>
      <c r="I39" t="s">
        <v>46</v>
      </c>
      <c r="J39" t="s">
        <v>53</v>
      </c>
      <c r="K39" t="s">
        <v>66</v>
      </c>
      <c r="L39" t="s">
        <v>3</v>
      </c>
      <c r="M39" t="s">
        <v>29</v>
      </c>
      <c r="N39">
        <v>484.00205276464214</v>
      </c>
    </row>
    <row r="40" spans="6:14" x14ac:dyDescent="0.35">
      <c r="F40" t="s">
        <v>8374</v>
      </c>
      <c r="G40">
        <v>2019</v>
      </c>
      <c r="H40" t="s">
        <v>7974</v>
      </c>
      <c r="I40" t="s">
        <v>46</v>
      </c>
      <c r="J40" t="s">
        <v>53</v>
      </c>
      <c r="K40" t="s">
        <v>66</v>
      </c>
      <c r="L40" t="s">
        <v>3</v>
      </c>
      <c r="M40" t="s">
        <v>6</v>
      </c>
      <c r="N40">
        <v>4247.7558721160531</v>
      </c>
    </row>
    <row r="41" spans="6:14" x14ac:dyDescent="0.35">
      <c r="F41" t="s">
        <v>8375</v>
      </c>
      <c r="G41">
        <v>2019</v>
      </c>
      <c r="H41" t="s">
        <v>7974</v>
      </c>
      <c r="I41" t="s">
        <v>46</v>
      </c>
      <c r="J41" t="s">
        <v>53</v>
      </c>
      <c r="K41" t="s">
        <v>66</v>
      </c>
      <c r="L41" t="s">
        <v>7</v>
      </c>
      <c r="M41" t="s">
        <v>10</v>
      </c>
      <c r="N41">
        <v>679.36791118579299</v>
      </c>
    </row>
    <row r="42" spans="6:14" x14ac:dyDescent="0.35">
      <c r="F42" t="s">
        <v>8376</v>
      </c>
      <c r="G42">
        <v>2019</v>
      </c>
      <c r="H42" t="s">
        <v>7974</v>
      </c>
      <c r="I42" t="s">
        <v>46</v>
      </c>
      <c r="J42" t="s">
        <v>53</v>
      </c>
      <c r="K42" t="s">
        <v>66</v>
      </c>
      <c r="L42" t="s">
        <v>7</v>
      </c>
      <c r="M42" t="s">
        <v>31</v>
      </c>
      <c r="N42">
        <v>67.536609999999996</v>
      </c>
    </row>
    <row r="43" spans="6:14" x14ac:dyDescent="0.35">
      <c r="F43" t="s">
        <v>8377</v>
      </c>
      <c r="G43">
        <v>2019</v>
      </c>
      <c r="H43" t="s">
        <v>7974</v>
      </c>
      <c r="I43" t="s">
        <v>46</v>
      </c>
      <c r="J43" t="s">
        <v>53</v>
      </c>
      <c r="K43" t="s">
        <v>66</v>
      </c>
      <c r="L43" t="s">
        <v>7</v>
      </c>
      <c r="M43" t="s">
        <v>32</v>
      </c>
      <c r="N43">
        <v>27415.778068904852</v>
      </c>
    </row>
    <row r="44" spans="6:14" x14ac:dyDescent="0.35">
      <c r="F44" t="s">
        <v>8378</v>
      </c>
      <c r="G44">
        <v>2019</v>
      </c>
      <c r="H44" t="s">
        <v>7974</v>
      </c>
      <c r="I44" t="s">
        <v>46</v>
      </c>
      <c r="J44" t="s">
        <v>53</v>
      </c>
      <c r="K44" t="s">
        <v>66</v>
      </c>
      <c r="L44" t="s">
        <v>7</v>
      </c>
      <c r="M44" t="s">
        <v>6</v>
      </c>
      <c r="N44">
        <v>253.40215076526175</v>
      </c>
    </row>
    <row r="45" spans="6:14" x14ac:dyDescent="0.35">
      <c r="F45" t="s">
        <v>8379</v>
      </c>
      <c r="G45">
        <v>2019</v>
      </c>
      <c r="H45" t="s">
        <v>7974</v>
      </c>
      <c r="I45" t="s">
        <v>47</v>
      </c>
      <c r="J45" t="s">
        <v>53</v>
      </c>
      <c r="K45" t="s">
        <v>66</v>
      </c>
      <c r="L45" t="s">
        <v>3</v>
      </c>
      <c r="M45" t="s">
        <v>12</v>
      </c>
      <c r="N45">
        <v>455.57220655126036</v>
      </c>
    </row>
    <row r="46" spans="6:14" x14ac:dyDescent="0.35">
      <c r="F46" t="s">
        <v>8380</v>
      </c>
      <c r="G46">
        <v>2019</v>
      </c>
      <c r="H46" t="s">
        <v>7974</v>
      </c>
      <c r="I46" t="s">
        <v>47</v>
      </c>
      <c r="J46" t="s">
        <v>53</v>
      </c>
      <c r="K46" t="s">
        <v>66</v>
      </c>
      <c r="L46" t="s">
        <v>3</v>
      </c>
      <c r="M46" t="s">
        <v>4</v>
      </c>
      <c r="N46">
        <v>74808.957855955246</v>
      </c>
    </row>
    <row r="47" spans="6:14" x14ac:dyDescent="0.35">
      <c r="F47" t="s">
        <v>8381</v>
      </c>
      <c r="G47">
        <v>2019</v>
      </c>
      <c r="H47" t="s">
        <v>7974</v>
      </c>
      <c r="I47" t="s">
        <v>47</v>
      </c>
      <c r="J47" t="s">
        <v>53</v>
      </c>
      <c r="K47" t="s">
        <v>66</v>
      </c>
      <c r="L47" t="s">
        <v>3</v>
      </c>
      <c r="M47" t="s">
        <v>16</v>
      </c>
      <c r="N47">
        <v>835.489418</v>
      </c>
    </row>
    <row r="48" spans="6:14" x14ac:dyDescent="0.35">
      <c r="F48" t="s">
        <v>8382</v>
      </c>
      <c r="G48">
        <v>2019</v>
      </c>
      <c r="H48" t="s">
        <v>7974</v>
      </c>
      <c r="I48" t="s">
        <v>47</v>
      </c>
      <c r="J48" t="s">
        <v>53</v>
      </c>
      <c r="K48" t="s">
        <v>66</v>
      </c>
      <c r="L48" t="s">
        <v>3</v>
      </c>
      <c r="M48" t="s">
        <v>28</v>
      </c>
      <c r="N48">
        <v>50392.071082042268</v>
      </c>
    </row>
    <row r="49" spans="6:14" x14ac:dyDescent="0.35">
      <c r="F49" t="s">
        <v>8383</v>
      </c>
      <c r="G49">
        <v>2019</v>
      </c>
      <c r="H49" t="s">
        <v>7974</v>
      </c>
      <c r="I49" t="s">
        <v>47</v>
      </c>
      <c r="J49" t="s">
        <v>53</v>
      </c>
      <c r="K49" t="s">
        <v>66</v>
      </c>
      <c r="L49" t="s">
        <v>3</v>
      </c>
      <c r="M49" t="s">
        <v>29</v>
      </c>
      <c r="N49">
        <v>531.85567118484664</v>
      </c>
    </row>
    <row r="50" spans="6:14" x14ac:dyDescent="0.35">
      <c r="F50" t="s">
        <v>8384</v>
      </c>
      <c r="G50">
        <v>2019</v>
      </c>
      <c r="H50" t="s">
        <v>7974</v>
      </c>
      <c r="I50" t="s">
        <v>47</v>
      </c>
      <c r="J50" t="s">
        <v>53</v>
      </c>
      <c r="K50" t="s">
        <v>66</v>
      </c>
      <c r="L50" t="s">
        <v>3</v>
      </c>
      <c r="M50" t="s">
        <v>6</v>
      </c>
      <c r="N50">
        <v>1875.4501223354509</v>
      </c>
    </row>
    <row r="51" spans="6:14" x14ac:dyDescent="0.35">
      <c r="F51" t="s">
        <v>8385</v>
      </c>
      <c r="G51">
        <v>2019</v>
      </c>
      <c r="H51" t="s">
        <v>7974</v>
      </c>
      <c r="I51" t="s">
        <v>47</v>
      </c>
      <c r="J51" t="s">
        <v>53</v>
      </c>
      <c r="K51" t="s">
        <v>66</v>
      </c>
      <c r="L51" t="s">
        <v>7</v>
      </c>
      <c r="M51" t="s">
        <v>10</v>
      </c>
      <c r="N51">
        <v>5545.5500030224821</v>
      </c>
    </row>
    <row r="52" spans="6:14" x14ac:dyDescent="0.35">
      <c r="F52" t="s">
        <v>8386</v>
      </c>
      <c r="G52">
        <v>2019</v>
      </c>
      <c r="H52" t="s">
        <v>7974</v>
      </c>
      <c r="I52" t="s">
        <v>47</v>
      </c>
      <c r="J52" t="s">
        <v>53</v>
      </c>
      <c r="K52" t="s">
        <v>66</v>
      </c>
      <c r="L52" t="s">
        <v>7</v>
      </c>
      <c r="M52" t="s">
        <v>15</v>
      </c>
      <c r="N52">
        <v>2.70383</v>
      </c>
    </row>
    <row r="53" spans="6:14" x14ac:dyDescent="0.35">
      <c r="F53" t="s">
        <v>8387</v>
      </c>
      <c r="G53">
        <v>2019</v>
      </c>
      <c r="H53" t="s">
        <v>7974</v>
      </c>
      <c r="I53" t="s">
        <v>47</v>
      </c>
      <c r="J53" t="s">
        <v>53</v>
      </c>
      <c r="K53" t="s">
        <v>66</v>
      </c>
      <c r="L53" t="s">
        <v>7</v>
      </c>
      <c r="M53" t="s">
        <v>34</v>
      </c>
      <c r="N53">
        <v>63.985905000000002</v>
      </c>
    </row>
    <row r="54" spans="6:14" x14ac:dyDescent="0.35">
      <c r="F54" t="s">
        <v>8388</v>
      </c>
      <c r="G54">
        <v>2019</v>
      </c>
      <c r="H54" t="s">
        <v>7974</v>
      </c>
      <c r="I54" t="s">
        <v>47</v>
      </c>
      <c r="J54" t="s">
        <v>53</v>
      </c>
      <c r="K54" t="s">
        <v>66</v>
      </c>
      <c r="L54" t="s">
        <v>7</v>
      </c>
      <c r="M54" t="s">
        <v>31</v>
      </c>
      <c r="N54">
        <v>6818.9034405000002</v>
      </c>
    </row>
    <row r="55" spans="6:14" x14ac:dyDescent="0.35">
      <c r="F55" t="s">
        <v>8389</v>
      </c>
      <c r="G55">
        <v>2019</v>
      </c>
      <c r="H55" t="s">
        <v>7974</v>
      </c>
      <c r="I55" t="s">
        <v>47</v>
      </c>
      <c r="J55" t="s">
        <v>53</v>
      </c>
      <c r="K55" t="s">
        <v>66</v>
      </c>
      <c r="L55" t="s">
        <v>7</v>
      </c>
      <c r="M55" t="s">
        <v>32</v>
      </c>
      <c r="N55">
        <v>187.409312</v>
      </c>
    </row>
    <row r="56" spans="6:14" x14ac:dyDescent="0.35">
      <c r="F56" t="s">
        <v>8390</v>
      </c>
      <c r="G56">
        <v>2019</v>
      </c>
      <c r="H56" t="s">
        <v>7974</v>
      </c>
      <c r="I56" t="s">
        <v>47</v>
      </c>
      <c r="J56" t="s">
        <v>53</v>
      </c>
      <c r="K56" t="s">
        <v>66</v>
      </c>
      <c r="L56" t="s">
        <v>7</v>
      </c>
      <c r="M56" t="s">
        <v>6</v>
      </c>
      <c r="N56">
        <v>108.60092175654073</v>
      </c>
    </row>
    <row r="57" spans="6:14" x14ac:dyDescent="0.35">
      <c r="F57" t="s">
        <v>8391</v>
      </c>
      <c r="G57">
        <v>2019</v>
      </c>
      <c r="H57" t="s">
        <v>7974</v>
      </c>
      <c r="I57" t="s">
        <v>51</v>
      </c>
      <c r="J57" t="s">
        <v>53</v>
      </c>
      <c r="K57" t="s">
        <v>66</v>
      </c>
      <c r="L57" t="s">
        <v>3</v>
      </c>
      <c r="M57" t="s">
        <v>4</v>
      </c>
      <c r="N57">
        <v>112.1924473</v>
      </c>
    </row>
    <row r="58" spans="6:14" x14ac:dyDescent="0.35">
      <c r="F58" t="s">
        <v>8392</v>
      </c>
      <c r="G58">
        <v>2019</v>
      </c>
      <c r="H58" t="s">
        <v>7974</v>
      </c>
      <c r="I58" t="s">
        <v>51</v>
      </c>
      <c r="J58" t="s">
        <v>53</v>
      </c>
      <c r="K58" t="s">
        <v>66</v>
      </c>
      <c r="L58" t="s">
        <v>3</v>
      </c>
      <c r="M58" t="s">
        <v>16</v>
      </c>
      <c r="N58">
        <v>8.2479199999999988</v>
      </c>
    </row>
    <row r="59" spans="6:14" x14ac:dyDescent="0.35">
      <c r="F59" t="s">
        <v>8393</v>
      </c>
      <c r="G59">
        <v>2019</v>
      </c>
      <c r="H59" t="s">
        <v>7974</v>
      </c>
      <c r="I59" t="s">
        <v>51</v>
      </c>
      <c r="J59" t="s">
        <v>53</v>
      </c>
      <c r="K59" t="s">
        <v>66</v>
      </c>
      <c r="L59" t="s">
        <v>3</v>
      </c>
      <c r="M59" t="s">
        <v>28</v>
      </c>
      <c r="N59">
        <v>0.06</v>
      </c>
    </row>
    <row r="60" spans="6:14" x14ac:dyDescent="0.35">
      <c r="F60" t="s">
        <v>8394</v>
      </c>
      <c r="G60">
        <v>2019</v>
      </c>
      <c r="H60" t="s">
        <v>7974</v>
      </c>
      <c r="I60" t="s">
        <v>51</v>
      </c>
      <c r="J60" t="s">
        <v>53</v>
      </c>
      <c r="K60" t="s">
        <v>66</v>
      </c>
      <c r="L60" t="s">
        <v>3</v>
      </c>
      <c r="M60" t="s">
        <v>29</v>
      </c>
      <c r="N60">
        <v>714.47372891999999</v>
      </c>
    </row>
    <row r="61" spans="6:14" x14ac:dyDescent="0.35">
      <c r="F61" t="s">
        <v>8395</v>
      </c>
      <c r="G61">
        <v>2019</v>
      </c>
      <c r="H61" t="s">
        <v>7974</v>
      </c>
      <c r="I61" t="s">
        <v>51</v>
      </c>
      <c r="J61" t="s">
        <v>53</v>
      </c>
      <c r="K61" t="s">
        <v>66</v>
      </c>
      <c r="L61" t="s">
        <v>7</v>
      </c>
      <c r="M61" t="s">
        <v>8</v>
      </c>
      <c r="N61">
        <v>5.8943829446159999</v>
      </c>
    </row>
    <row r="62" spans="6:14" x14ac:dyDescent="0.35">
      <c r="F62" t="s">
        <v>8396</v>
      </c>
      <c r="G62">
        <v>2019</v>
      </c>
      <c r="H62" t="s">
        <v>7974</v>
      </c>
      <c r="I62" t="s">
        <v>51</v>
      </c>
      <c r="J62" t="s">
        <v>53</v>
      </c>
      <c r="K62" t="s">
        <v>66</v>
      </c>
      <c r="L62" t="s">
        <v>7</v>
      </c>
      <c r="M62" t="s">
        <v>10</v>
      </c>
      <c r="N62">
        <v>20784.286008055205</v>
      </c>
    </row>
    <row r="63" spans="6:14" x14ac:dyDescent="0.35">
      <c r="F63" t="s">
        <v>8397</v>
      </c>
      <c r="G63">
        <v>2019</v>
      </c>
      <c r="H63" t="s">
        <v>7974</v>
      </c>
      <c r="I63" t="s">
        <v>51</v>
      </c>
      <c r="J63" t="s">
        <v>53</v>
      </c>
      <c r="K63" t="s">
        <v>66</v>
      </c>
      <c r="L63" t="s">
        <v>7</v>
      </c>
      <c r="M63" t="s">
        <v>11</v>
      </c>
      <c r="N63">
        <v>2588.8382105351984</v>
      </c>
    </row>
    <row r="64" spans="6:14" x14ac:dyDescent="0.35">
      <c r="F64" t="s">
        <v>8398</v>
      </c>
      <c r="G64">
        <v>2019</v>
      </c>
      <c r="H64" t="s">
        <v>7974</v>
      </c>
      <c r="I64" t="s">
        <v>51</v>
      </c>
      <c r="J64" t="s">
        <v>53</v>
      </c>
      <c r="K64" t="s">
        <v>66</v>
      </c>
      <c r="L64" t="s">
        <v>7</v>
      </c>
      <c r="M64" t="s">
        <v>14</v>
      </c>
      <c r="N64">
        <v>2247.8399963315765</v>
      </c>
    </row>
    <row r="65" spans="6:14" x14ac:dyDescent="0.35">
      <c r="F65" t="s">
        <v>8399</v>
      </c>
      <c r="G65">
        <v>2019</v>
      </c>
      <c r="H65" t="s">
        <v>7974</v>
      </c>
      <c r="I65" t="s">
        <v>51</v>
      </c>
      <c r="J65" t="s">
        <v>53</v>
      </c>
      <c r="K65" t="s">
        <v>66</v>
      </c>
      <c r="L65" t="s">
        <v>7</v>
      </c>
      <c r="M65" t="s">
        <v>34</v>
      </c>
      <c r="N65">
        <v>955.53010138999878</v>
      </c>
    </row>
    <row r="66" spans="6:14" x14ac:dyDescent="0.35">
      <c r="F66" t="s">
        <v>8400</v>
      </c>
      <c r="G66">
        <v>2019</v>
      </c>
      <c r="H66" t="s">
        <v>7974</v>
      </c>
      <c r="I66" t="s">
        <v>51</v>
      </c>
      <c r="J66" t="s">
        <v>53</v>
      </c>
      <c r="K66" t="s">
        <v>66</v>
      </c>
      <c r="L66" t="s">
        <v>7</v>
      </c>
      <c r="M66" t="s">
        <v>31</v>
      </c>
      <c r="N66">
        <v>13.460423026999999</v>
      </c>
    </row>
    <row r="67" spans="6:14" x14ac:dyDescent="0.35">
      <c r="F67" t="s">
        <v>8401</v>
      </c>
      <c r="G67">
        <v>2019</v>
      </c>
      <c r="H67" t="s">
        <v>7974</v>
      </c>
      <c r="I67" t="s">
        <v>51</v>
      </c>
      <c r="J67" t="s">
        <v>53</v>
      </c>
      <c r="K67" t="s">
        <v>66</v>
      </c>
      <c r="L67" t="s">
        <v>6</v>
      </c>
      <c r="M67" t="s">
        <v>6</v>
      </c>
      <c r="N67">
        <v>6.0067330000000005</v>
      </c>
    </row>
    <row r="68" spans="6:14" x14ac:dyDescent="0.35">
      <c r="F68" t="s">
        <v>8402</v>
      </c>
      <c r="G68">
        <v>2019</v>
      </c>
      <c r="H68" t="s">
        <v>7974</v>
      </c>
      <c r="I68" t="s">
        <v>50</v>
      </c>
      <c r="J68" t="s">
        <v>53</v>
      </c>
      <c r="K68" t="s">
        <v>66</v>
      </c>
      <c r="L68" t="s">
        <v>3</v>
      </c>
      <c r="M68" t="s">
        <v>12</v>
      </c>
      <c r="N68">
        <v>34.319641156400003</v>
      </c>
    </row>
    <row r="69" spans="6:14" x14ac:dyDescent="0.35">
      <c r="F69" t="s">
        <v>8403</v>
      </c>
      <c r="G69">
        <v>2019</v>
      </c>
      <c r="H69" t="s">
        <v>7974</v>
      </c>
      <c r="I69" t="s">
        <v>50</v>
      </c>
      <c r="J69" t="s">
        <v>53</v>
      </c>
      <c r="K69" t="s">
        <v>66</v>
      </c>
      <c r="L69" t="s">
        <v>3</v>
      </c>
      <c r="M69" t="s">
        <v>29</v>
      </c>
      <c r="N69">
        <v>55.833776</v>
      </c>
    </row>
    <row r="70" spans="6:14" x14ac:dyDescent="0.35">
      <c r="F70" t="s">
        <v>8404</v>
      </c>
      <c r="G70">
        <v>2019</v>
      </c>
      <c r="H70" t="s">
        <v>7974</v>
      </c>
      <c r="I70" t="s">
        <v>50</v>
      </c>
      <c r="J70" t="s">
        <v>53</v>
      </c>
      <c r="K70" t="s">
        <v>66</v>
      </c>
      <c r="L70" t="s">
        <v>7</v>
      </c>
      <c r="M70" t="s">
        <v>8</v>
      </c>
      <c r="N70">
        <v>87.216838766999999</v>
      </c>
    </row>
    <row r="71" spans="6:14" x14ac:dyDescent="0.35">
      <c r="F71" t="s">
        <v>8405</v>
      </c>
      <c r="G71">
        <v>2019</v>
      </c>
      <c r="H71" t="s">
        <v>7974</v>
      </c>
      <c r="I71" t="s">
        <v>50</v>
      </c>
      <c r="J71" t="s">
        <v>53</v>
      </c>
      <c r="K71" t="s">
        <v>66</v>
      </c>
      <c r="L71" t="s">
        <v>7</v>
      </c>
      <c r="M71" t="s">
        <v>30</v>
      </c>
      <c r="N71">
        <v>898.91059999999993</v>
      </c>
    </row>
    <row r="72" spans="6:14" x14ac:dyDescent="0.35">
      <c r="F72" t="s">
        <v>8406</v>
      </c>
      <c r="G72">
        <v>2019</v>
      </c>
      <c r="H72" t="s">
        <v>7974</v>
      </c>
      <c r="I72" t="s">
        <v>50</v>
      </c>
      <c r="J72" t="s">
        <v>53</v>
      </c>
      <c r="K72" t="s">
        <v>66</v>
      </c>
      <c r="L72" t="s">
        <v>7</v>
      </c>
      <c r="M72" t="s">
        <v>10</v>
      </c>
      <c r="N72">
        <v>380.50600850000001</v>
      </c>
    </row>
    <row r="73" spans="6:14" x14ac:dyDescent="0.35">
      <c r="F73" t="s">
        <v>8407</v>
      </c>
      <c r="G73">
        <v>2019</v>
      </c>
      <c r="H73" t="s">
        <v>7974</v>
      </c>
      <c r="I73" t="s">
        <v>50</v>
      </c>
      <c r="J73" t="s">
        <v>53</v>
      </c>
      <c r="K73" t="s">
        <v>66</v>
      </c>
      <c r="L73" t="s">
        <v>7</v>
      </c>
      <c r="M73" t="s">
        <v>11</v>
      </c>
      <c r="N73">
        <v>965.39346426999998</v>
      </c>
    </row>
    <row r="74" spans="6:14" x14ac:dyDescent="0.35">
      <c r="F74" t="s">
        <v>8408</v>
      </c>
      <c r="G74">
        <v>2019</v>
      </c>
      <c r="H74" t="s">
        <v>7974</v>
      </c>
      <c r="I74" t="s">
        <v>50</v>
      </c>
      <c r="J74" t="s">
        <v>53</v>
      </c>
      <c r="K74" t="s">
        <v>66</v>
      </c>
      <c r="L74" t="s">
        <v>7</v>
      </c>
      <c r="M74" t="s">
        <v>14</v>
      </c>
      <c r="N74">
        <v>16044.591747134198</v>
      </c>
    </row>
    <row r="75" spans="6:14" x14ac:dyDescent="0.35">
      <c r="F75" t="s">
        <v>8409</v>
      </c>
      <c r="G75">
        <v>2019</v>
      </c>
      <c r="H75" t="s">
        <v>7974</v>
      </c>
      <c r="I75" t="s">
        <v>50</v>
      </c>
      <c r="J75" t="s">
        <v>53</v>
      </c>
      <c r="K75" t="s">
        <v>66</v>
      </c>
      <c r="L75" t="s">
        <v>7</v>
      </c>
      <c r="M75" t="s">
        <v>32</v>
      </c>
      <c r="N75">
        <v>77.539099999999991</v>
      </c>
    </row>
    <row r="76" spans="6:14" x14ac:dyDescent="0.35">
      <c r="F76" t="s">
        <v>8410</v>
      </c>
      <c r="G76">
        <v>2019</v>
      </c>
      <c r="H76" t="s">
        <v>7974</v>
      </c>
      <c r="I76" t="s">
        <v>50</v>
      </c>
      <c r="J76" t="s">
        <v>53</v>
      </c>
      <c r="K76" t="s">
        <v>66</v>
      </c>
      <c r="L76" t="s">
        <v>6</v>
      </c>
      <c r="M76" t="s">
        <v>6</v>
      </c>
      <c r="N76">
        <v>5.6</v>
      </c>
    </row>
    <row r="77" spans="6:14" x14ac:dyDescent="0.35">
      <c r="F77" t="s">
        <v>8411</v>
      </c>
      <c r="G77">
        <v>2019</v>
      </c>
      <c r="H77" t="s">
        <v>7974</v>
      </c>
      <c r="I77" t="s">
        <v>49</v>
      </c>
      <c r="J77" t="s">
        <v>53</v>
      </c>
      <c r="K77" t="s">
        <v>66</v>
      </c>
      <c r="L77" t="s">
        <v>3</v>
      </c>
      <c r="M77" t="s">
        <v>12</v>
      </c>
      <c r="N77">
        <v>1141.29909</v>
      </c>
    </row>
    <row r="78" spans="6:14" x14ac:dyDescent="0.35">
      <c r="F78" t="s">
        <v>8412</v>
      </c>
      <c r="G78">
        <v>2019</v>
      </c>
      <c r="H78" t="s">
        <v>7974</v>
      </c>
      <c r="I78" t="s">
        <v>49</v>
      </c>
      <c r="J78" t="s">
        <v>53</v>
      </c>
      <c r="K78" t="s">
        <v>66</v>
      </c>
      <c r="L78" t="s">
        <v>3</v>
      </c>
      <c r="M78" t="s">
        <v>4</v>
      </c>
      <c r="N78">
        <v>34438.632574000003</v>
      </c>
    </row>
    <row r="79" spans="6:14" x14ac:dyDescent="0.35">
      <c r="F79" t="s">
        <v>8413</v>
      </c>
      <c r="G79">
        <v>2019</v>
      </c>
      <c r="H79" t="s">
        <v>7974</v>
      </c>
      <c r="I79" t="s">
        <v>49</v>
      </c>
      <c r="J79" t="s">
        <v>53</v>
      </c>
      <c r="K79" t="s">
        <v>66</v>
      </c>
      <c r="L79" t="s">
        <v>3</v>
      </c>
      <c r="M79" t="s">
        <v>16</v>
      </c>
      <c r="N79">
        <v>5336.8114700000006</v>
      </c>
    </row>
    <row r="80" spans="6:14" x14ac:dyDescent="0.35">
      <c r="F80" t="s">
        <v>8414</v>
      </c>
      <c r="G80">
        <v>2019</v>
      </c>
      <c r="H80" t="s">
        <v>7974</v>
      </c>
      <c r="I80" t="s">
        <v>49</v>
      </c>
      <c r="J80" t="s">
        <v>53</v>
      </c>
      <c r="K80" t="s">
        <v>66</v>
      </c>
      <c r="L80" t="s">
        <v>3</v>
      </c>
      <c r="M80" t="s">
        <v>28</v>
      </c>
      <c r="N80">
        <v>0.15665399999999999</v>
      </c>
    </row>
    <row r="81" spans="6:14" x14ac:dyDescent="0.35">
      <c r="F81" t="s">
        <v>8415</v>
      </c>
      <c r="G81">
        <v>2019</v>
      </c>
      <c r="H81" t="s">
        <v>7974</v>
      </c>
      <c r="I81" t="s">
        <v>49</v>
      </c>
      <c r="J81" t="s">
        <v>53</v>
      </c>
      <c r="K81" t="s">
        <v>66</v>
      </c>
      <c r="L81" t="s">
        <v>3</v>
      </c>
      <c r="M81" t="s">
        <v>29</v>
      </c>
      <c r="N81">
        <v>328.27516400000002</v>
      </c>
    </row>
    <row r="82" spans="6:14" x14ac:dyDescent="0.35">
      <c r="F82" t="s">
        <v>8416</v>
      </c>
      <c r="G82">
        <v>2019</v>
      </c>
      <c r="H82" t="s">
        <v>7974</v>
      </c>
      <c r="I82" t="s">
        <v>49</v>
      </c>
      <c r="J82" t="s">
        <v>53</v>
      </c>
      <c r="K82" t="s">
        <v>66</v>
      </c>
      <c r="L82" t="s">
        <v>3</v>
      </c>
      <c r="M82" t="s">
        <v>6</v>
      </c>
      <c r="N82">
        <v>204.85131200000001</v>
      </c>
    </row>
    <row r="83" spans="6:14" x14ac:dyDescent="0.35">
      <c r="F83" t="s">
        <v>8417</v>
      </c>
      <c r="G83">
        <v>2019</v>
      </c>
      <c r="H83" t="s">
        <v>7974</v>
      </c>
      <c r="I83" t="s">
        <v>49</v>
      </c>
      <c r="J83" t="s">
        <v>53</v>
      </c>
      <c r="K83" t="s">
        <v>66</v>
      </c>
      <c r="L83" t="s">
        <v>7</v>
      </c>
      <c r="M83" t="s">
        <v>8</v>
      </c>
      <c r="N83">
        <v>311.28088000000002</v>
      </c>
    </row>
    <row r="84" spans="6:14" x14ac:dyDescent="0.35">
      <c r="F84" t="s">
        <v>8418</v>
      </c>
      <c r="G84">
        <v>2019</v>
      </c>
      <c r="H84" t="s">
        <v>7974</v>
      </c>
      <c r="I84" t="s">
        <v>49</v>
      </c>
      <c r="J84" t="s">
        <v>53</v>
      </c>
      <c r="K84" t="s">
        <v>66</v>
      </c>
      <c r="L84" t="s">
        <v>7</v>
      </c>
      <c r="M84" t="s">
        <v>10</v>
      </c>
      <c r="N84">
        <v>5782.0878300000004</v>
      </c>
    </row>
    <row r="85" spans="6:14" x14ac:dyDescent="0.35">
      <c r="F85" t="s">
        <v>8419</v>
      </c>
      <c r="G85">
        <v>2019</v>
      </c>
      <c r="H85" t="s">
        <v>7974</v>
      </c>
      <c r="I85" t="s">
        <v>49</v>
      </c>
      <c r="J85" t="s">
        <v>53</v>
      </c>
      <c r="K85" t="s">
        <v>66</v>
      </c>
      <c r="L85" t="s">
        <v>7</v>
      </c>
      <c r="M85" t="s">
        <v>11</v>
      </c>
      <c r="N85">
        <v>80.449978888999979</v>
      </c>
    </row>
    <row r="86" spans="6:14" x14ac:dyDescent="0.35">
      <c r="F86" t="s">
        <v>8420</v>
      </c>
      <c r="G86">
        <v>2019</v>
      </c>
      <c r="H86" t="s">
        <v>7974</v>
      </c>
      <c r="I86" t="s">
        <v>49</v>
      </c>
      <c r="J86" t="s">
        <v>53</v>
      </c>
      <c r="K86" t="s">
        <v>66</v>
      </c>
      <c r="L86" t="s">
        <v>7</v>
      </c>
      <c r="M86" t="s">
        <v>14</v>
      </c>
      <c r="N86">
        <v>3283.8375655924006</v>
      </c>
    </row>
    <row r="87" spans="6:14" x14ac:dyDescent="0.35">
      <c r="F87" t="s">
        <v>8421</v>
      </c>
      <c r="G87">
        <v>2019</v>
      </c>
      <c r="H87" t="s">
        <v>7974</v>
      </c>
      <c r="I87" t="s">
        <v>49</v>
      </c>
      <c r="J87" t="s">
        <v>53</v>
      </c>
      <c r="K87" t="s">
        <v>66</v>
      </c>
      <c r="L87" t="s">
        <v>7</v>
      </c>
      <c r="M87" t="s">
        <v>15</v>
      </c>
      <c r="N87">
        <v>89.678721999999993</v>
      </c>
    </row>
    <row r="88" spans="6:14" x14ac:dyDescent="0.35">
      <c r="F88" t="s">
        <v>8422</v>
      </c>
      <c r="G88">
        <v>2019</v>
      </c>
      <c r="H88" t="s">
        <v>7974</v>
      </c>
      <c r="I88" t="s">
        <v>49</v>
      </c>
      <c r="J88" t="s">
        <v>53</v>
      </c>
      <c r="K88" t="s">
        <v>66</v>
      </c>
      <c r="L88" t="s">
        <v>7</v>
      </c>
      <c r="M88" t="s">
        <v>34</v>
      </c>
      <c r="N88">
        <v>603.76585999999998</v>
      </c>
    </row>
    <row r="89" spans="6:14" x14ac:dyDescent="0.35">
      <c r="F89" t="s">
        <v>8423</v>
      </c>
      <c r="G89">
        <v>2019</v>
      </c>
      <c r="H89" t="s">
        <v>7974</v>
      </c>
      <c r="I89" t="s">
        <v>49</v>
      </c>
      <c r="J89" t="s">
        <v>53</v>
      </c>
      <c r="K89" t="s">
        <v>66</v>
      </c>
      <c r="L89" t="s">
        <v>7</v>
      </c>
      <c r="M89" t="s">
        <v>31</v>
      </c>
      <c r="N89">
        <v>4308.3490187999996</v>
      </c>
    </row>
    <row r="90" spans="6:14" x14ac:dyDescent="0.35">
      <c r="F90" t="s">
        <v>8424</v>
      </c>
      <c r="G90">
        <v>2019</v>
      </c>
      <c r="H90" t="s">
        <v>7974</v>
      </c>
      <c r="I90" t="s">
        <v>49</v>
      </c>
      <c r="J90" t="s">
        <v>53</v>
      </c>
      <c r="K90" t="s">
        <v>66</v>
      </c>
      <c r="L90" t="s">
        <v>7</v>
      </c>
      <c r="M90" t="s">
        <v>32</v>
      </c>
      <c r="N90">
        <v>28.770809999999997</v>
      </c>
    </row>
    <row r="91" spans="6:14" x14ac:dyDescent="0.35">
      <c r="F91" t="s">
        <v>8425</v>
      </c>
      <c r="G91">
        <v>2019</v>
      </c>
      <c r="H91" t="s">
        <v>7974</v>
      </c>
      <c r="I91" t="s">
        <v>49</v>
      </c>
      <c r="J91" t="s">
        <v>53</v>
      </c>
      <c r="K91" t="s">
        <v>66</v>
      </c>
      <c r="L91" t="s">
        <v>6</v>
      </c>
      <c r="M91" t="s">
        <v>6</v>
      </c>
      <c r="N91">
        <v>0.75</v>
      </c>
    </row>
    <row r="92" spans="6:14" x14ac:dyDescent="0.35">
      <c r="F92" t="s">
        <v>8426</v>
      </c>
      <c r="G92">
        <v>2019</v>
      </c>
      <c r="H92" t="s">
        <v>7974</v>
      </c>
      <c r="I92" t="s">
        <v>48</v>
      </c>
      <c r="J92" t="s">
        <v>53</v>
      </c>
      <c r="K92" t="s">
        <v>66</v>
      </c>
      <c r="L92" t="s">
        <v>3</v>
      </c>
      <c r="M92" t="s">
        <v>12</v>
      </c>
      <c r="N92">
        <v>47194.438715182863</v>
      </c>
    </row>
    <row r="93" spans="6:14" x14ac:dyDescent="0.35">
      <c r="F93" t="s">
        <v>8427</v>
      </c>
      <c r="G93">
        <v>2019</v>
      </c>
      <c r="H93" t="s">
        <v>7974</v>
      </c>
      <c r="I93" t="s">
        <v>48</v>
      </c>
      <c r="J93" t="s">
        <v>53</v>
      </c>
      <c r="K93" t="s">
        <v>66</v>
      </c>
      <c r="L93" t="s">
        <v>3</v>
      </c>
      <c r="M93" t="s">
        <v>4</v>
      </c>
      <c r="N93">
        <v>4738.7973418371257</v>
      </c>
    </row>
    <row r="94" spans="6:14" x14ac:dyDescent="0.35">
      <c r="F94" t="s">
        <v>8428</v>
      </c>
      <c r="G94">
        <v>2019</v>
      </c>
      <c r="H94" t="s">
        <v>7974</v>
      </c>
      <c r="I94" t="s">
        <v>48</v>
      </c>
      <c r="J94" t="s">
        <v>53</v>
      </c>
      <c r="K94" t="s">
        <v>66</v>
      </c>
      <c r="L94" t="s">
        <v>3</v>
      </c>
      <c r="M94" t="s">
        <v>16</v>
      </c>
      <c r="N94">
        <v>1867.34005</v>
      </c>
    </row>
    <row r="95" spans="6:14" x14ac:dyDescent="0.35">
      <c r="F95" t="s">
        <v>8429</v>
      </c>
      <c r="G95">
        <v>2019</v>
      </c>
      <c r="H95" t="s">
        <v>7974</v>
      </c>
      <c r="I95" t="s">
        <v>48</v>
      </c>
      <c r="J95" t="s">
        <v>53</v>
      </c>
      <c r="K95" t="s">
        <v>66</v>
      </c>
      <c r="L95" t="s">
        <v>3</v>
      </c>
      <c r="M95" t="s">
        <v>28</v>
      </c>
      <c r="N95">
        <v>9.7317394250000007</v>
      </c>
    </row>
    <row r="96" spans="6:14" x14ac:dyDescent="0.35">
      <c r="F96" t="s">
        <v>8430</v>
      </c>
      <c r="G96">
        <v>2019</v>
      </c>
      <c r="H96" t="s">
        <v>7974</v>
      </c>
      <c r="I96" t="s">
        <v>48</v>
      </c>
      <c r="J96" t="s">
        <v>53</v>
      </c>
      <c r="K96" t="s">
        <v>66</v>
      </c>
      <c r="L96" t="s">
        <v>3</v>
      </c>
      <c r="M96" t="s">
        <v>29</v>
      </c>
      <c r="N96">
        <v>1349.3991189999999</v>
      </c>
    </row>
    <row r="97" spans="6:14" x14ac:dyDescent="0.35">
      <c r="F97" t="s">
        <v>8431</v>
      </c>
      <c r="G97">
        <v>2019</v>
      </c>
      <c r="H97" t="s">
        <v>7974</v>
      </c>
      <c r="I97" t="s">
        <v>48</v>
      </c>
      <c r="J97" t="s">
        <v>53</v>
      </c>
      <c r="K97" t="s">
        <v>66</v>
      </c>
      <c r="L97" t="s">
        <v>3</v>
      </c>
      <c r="M97" t="s">
        <v>6</v>
      </c>
      <c r="N97">
        <v>577.75507900000002</v>
      </c>
    </row>
    <row r="98" spans="6:14" x14ac:dyDescent="0.35">
      <c r="F98" t="s">
        <v>8432</v>
      </c>
      <c r="G98">
        <v>2019</v>
      </c>
      <c r="H98" t="s">
        <v>7974</v>
      </c>
      <c r="I98" t="s">
        <v>48</v>
      </c>
      <c r="J98" t="s">
        <v>53</v>
      </c>
      <c r="K98" t="s">
        <v>66</v>
      </c>
      <c r="L98" t="s">
        <v>7</v>
      </c>
      <c r="M98" t="s">
        <v>8</v>
      </c>
      <c r="N98">
        <v>2419.3870089686275</v>
      </c>
    </row>
    <row r="99" spans="6:14" x14ac:dyDescent="0.35">
      <c r="F99" t="s">
        <v>8433</v>
      </c>
      <c r="G99">
        <v>2019</v>
      </c>
      <c r="H99" t="s">
        <v>7974</v>
      </c>
      <c r="I99" t="s">
        <v>48</v>
      </c>
      <c r="J99" t="s">
        <v>53</v>
      </c>
      <c r="K99" t="s">
        <v>66</v>
      </c>
      <c r="L99" t="s">
        <v>7</v>
      </c>
      <c r="M99" t="s">
        <v>30</v>
      </c>
      <c r="N99">
        <v>448.74564199999998</v>
      </c>
    </row>
    <row r="100" spans="6:14" x14ac:dyDescent="0.35">
      <c r="F100" t="s">
        <v>8434</v>
      </c>
      <c r="G100">
        <v>2019</v>
      </c>
      <c r="H100" t="s">
        <v>7974</v>
      </c>
      <c r="I100" t="s">
        <v>48</v>
      </c>
      <c r="J100" t="s">
        <v>53</v>
      </c>
      <c r="K100" t="s">
        <v>66</v>
      </c>
      <c r="L100" t="s">
        <v>7</v>
      </c>
      <c r="M100" t="s">
        <v>10</v>
      </c>
      <c r="N100">
        <v>129.09744227848662</v>
      </c>
    </row>
    <row r="101" spans="6:14" x14ac:dyDescent="0.35">
      <c r="F101" t="s">
        <v>8435</v>
      </c>
      <c r="G101">
        <v>2019</v>
      </c>
      <c r="H101" t="s">
        <v>7974</v>
      </c>
      <c r="I101" t="s">
        <v>48</v>
      </c>
      <c r="J101" t="s">
        <v>53</v>
      </c>
      <c r="K101" t="s">
        <v>66</v>
      </c>
      <c r="L101" t="s">
        <v>7</v>
      </c>
      <c r="M101" t="s">
        <v>11</v>
      </c>
      <c r="N101">
        <v>3.7299979999999957</v>
      </c>
    </row>
    <row r="102" spans="6:14" x14ac:dyDescent="0.35">
      <c r="F102" t="s">
        <v>8436</v>
      </c>
      <c r="G102">
        <v>2019</v>
      </c>
      <c r="H102" t="s">
        <v>7974</v>
      </c>
      <c r="I102" t="s">
        <v>48</v>
      </c>
      <c r="J102" t="s">
        <v>53</v>
      </c>
      <c r="K102" t="s">
        <v>66</v>
      </c>
      <c r="L102" t="s">
        <v>7</v>
      </c>
      <c r="M102" t="s">
        <v>14</v>
      </c>
      <c r="N102">
        <v>36631.812387179663</v>
      </c>
    </row>
    <row r="103" spans="6:14" x14ac:dyDescent="0.35">
      <c r="F103" t="s">
        <v>8437</v>
      </c>
      <c r="G103">
        <v>2019</v>
      </c>
      <c r="H103" t="s">
        <v>7974</v>
      </c>
      <c r="I103" t="s">
        <v>48</v>
      </c>
      <c r="J103" t="s">
        <v>53</v>
      </c>
      <c r="K103" t="s">
        <v>66</v>
      </c>
      <c r="L103" t="s">
        <v>7</v>
      </c>
      <c r="M103" t="s">
        <v>15</v>
      </c>
      <c r="N103">
        <v>125156.25158567</v>
      </c>
    </row>
    <row r="104" spans="6:14" x14ac:dyDescent="0.35">
      <c r="F104" t="s">
        <v>8438</v>
      </c>
      <c r="G104">
        <v>2019</v>
      </c>
      <c r="H104" t="s">
        <v>7974</v>
      </c>
      <c r="I104" t="s">
        <v>48</v>
      </c>
      <c r="J104" t="s">
        <v>53</v>
      </c>
      <c r="K104" t="s">
        <v>66</v>
      </c>
      <c r="L104" t="s">
        <v>7</v>
      </c>
      <c r="M104" t="s">
        <v>34</v>
      </c>
      <c r="N104">
        <v>73.089100000000002</v>
      </c>
    </row>
    <row r="105" spans="6:14" x14ac:dyDescent="0.35">
      <c r="F105" t="s">
        <v>8439</v>
      </c>
      <c r="G105">
        <v>2019</v>
      </c>
      <c r="H105" t="s">
        <v>7974</v>
      </c>
      <c r="I105" t="s">
        <v>48</v>
      </c>
      <c r="J105" t="s">
        <v>53</v>
      </c>
      <c r="K105" t="s">
        <v>66</v>
      </c>
      <c r="L105" t="s">
        <v>7</v>
      </c>
      <c r="M105" t="s">
        <v>31</v>
      </c>
      <c r="N105">
        <v>575.53398400000003</v>
      </c>
    </row>
    <row r="106" spans="6:14" x14ac:dyDescent="0.35">
      <c r="F106" t="s">
        <v>8440</v>
      </c>
      <c r="G106">
        <v>2019</v>
      </c>
      <c r="H106" t="s">
        <v>7974</v>
      </c>
      <c r="I106" t="s">
        <v>48</v>
      </c>
      <c r="J106" t="s">
        <v>53</v>
      </c>
      <c r="K106" t="s">
        <v>66</v>
      </c>
      <c r="L106" t="s">
        <v>7</v>
      </c>
      <c r="M106" t="s">
        <v>32</v>
      </c>
      <c r="N106">
        <v>10547.114290496753</v>
      </c>
    </row>
    <row r="107" spans="6:14" x14ac:dyDescent="0.35">
      <c r="F107" t="s">
        <v>8441</v>
      </c>
      <c r="G107">
        <v>2019</v>
      </c>
      <c r="H107" t="s">
        <v>7974</v>
      </c>
      <c r="I107" t="s">
        <v>48</v>
      </c>
      <c r="J107" t="s">
        <v>53</v>
      </c>
      <c r="K107" t="s">
        <v>66</v>
      </c>
      <c r="L107" t="s">
        <v>6</v>
      </c>
      <c r="M107" t="s">
        <v>6</v>
      </c>
      <c r="N107">
        <v>37.06</v>
      </c>
    </row>
    <row r="108" spans="6:14" x14ac:dyDescent="0.35">
      <c r="F108" t="s">
        <v>8442</v>
      </c>
      <c r="G108">
        <v>2019</v>
      </c>
      <c r="H108" t="s">
        <v>7974</v>
      </c>
      <c r="I108" t="s">
        <v>6</v>
      </c>
      <c r="J108" t="s">
        <v>53</v>
      </c>
      <c r="K108" t="s">
        <v>66</v>
      </c>
      <c r="L108" t="s">
        <v>3</v>
      </c>
      <c r="M108" t="s">
        <v>29</v>
      </c>
      <c r="N108">
        <v>0.9</v>
      </c>
    </row>
    <row r="109" spans="6:14" x14ac:dyDescent="0.35">
      <c r="F109" t="s">
        <v>8443</v>
      </c>
      <c r="G109">
        <v>2019</v>
      </c>
      <c r="H109" t="s">
        <v>7974</v>
      </c>
      <c r="I109" t="s">
        <v>6</v>
      </c>
      <c r="J109" t="s">
        <v>53</v>
      </c>
      <c r="K109" t="s">
        <v>66</v>
      </c>
      <c r="L109" t="s">
        <v>3</v>
      </c>
      <c r="M109" t="s">
        <v>6</v>
      </c>
      <c r="N109">
        <v>225.58588900000001</v>
      </c>
    </row>
    <row r="110" spans="6:14" x14ac:dyDescent="0.35">
      <c r="F110" t="s">
        <v>8444</v>
      </c>
      <c r="G110">
        <v>2019</v>
      </c>
      <c r="H110" t="s">
        <v>7974</v>
      </c>
      <c r="I110" t="s">
        <v>6</v>
      </c>
      <c r="J110" t="s">
        <v>53</v>
      </c>
      <c r="K110" t="s">
        <v>66</v>
      </c>
      <c r="L110" t="s">
        <v>7</v>
      </c>
      <c r="M110" t="s">
        <v>8</v>
      </c>
      <c r="N110">
        <v>20447.354833900001</v>
      </c>
    </row>
    <row r="111" spans="6:14" x14ac:dyDescent="0.35">
      <c r="F111" t="s">
        <v>8445</v>
      </c>
      <c r="G111">
        <v>2019</v>
      </c>
      <c r="H111" t="s">
        <v>7974</v>
      </c>
      <c r="I111" t="s">
        <v>6</v>
      </c>
      <c r="J111" t="s">
        <v>53</v>
      </c>
      <c r="K111" t="s">
        <v>66</v>
      </c>
      <c r="L111" t="s">
        <v>7</v>
      </c>
      <c r="M111" t="s">
        <v>30</v>
      </c>
      <c r="N111">
        <v>117.49</v>
      </c>
    </row>
    <row r="112" spans="6:14" x14ac:dyDescent="0.35">
      <c r="F112" t="s">
        <v>8446</v>
      </c>
      <c r="G112">
        <v>2019</v>
      </c>
      <c r="H112" t="s">
        <v>7974</v>
      </c>
      <c r="I112" t="s">
        <v>6</v>
      </c>
      <c r="J112" t="s">
        <v>53</v>
      </c>
      <c r="K112" t="s">
        <v>66</v>
      </c>
      <c r="L112" t="s">
        <v>7</v>
      </c>
      <c r="M112" t="s">
        <v>10</v>
      </c>
      <c r="N112">
        <v>1246.1485943354917</v>
      </c>
    </row>
    <row r="113" spans="6:14" x14ac:dyDescent="0.35">
      <c r="F113" t="s">
        <v>8447</v>
      </c>
      <c r="G113">
        <v>2019</v>
      </c>
      <c r="H113" t="s">
        <v>7974</v>
      </c>
      <c r="I113" t="s">
        <v>6</v>
      </c>
      <c r="J113" t="s">
        <v>53</v>
      </c>
      <c r="K113" t="s">
        <v>66</v>
      </c>
      <c r="L113" t="s">
        <v>7</v>
      </c>
      <c r="M113" t="s">
        <v>14</v>
      </c>
      <c r="N113">
        <v>3707.2431950150799</v>
      </c>
    </row>
    <row r="114" spans="6:14" x14ac:dyDescent="0.35">
      <c r="F114" t="s">
        <v>8448</v>
      </c>
      <c r="G114">
        <v>2019</v>
      </c>
      <c r="H114" t="s">
        <v>7974</v>
      </c>
      <c r="I114" t="s">
        <v>6</v>
      </c>
      <c r="J114" t="s">
        <v>53</v>
      </c>
      <c r="K114" t="s">
        <v>66</v>
      </c>
      <c r="L114" t="s">
        <v>7</v>
      </c>
      <c r="M114" t="s">
        <v>15</v>
      </c>
      <c r="N114">
        <v>35018.195464899996</v>
      </c>
    </row>
    <row r="115" spans="6:14" x14ac:dyDescent="0.35">
      <c r="F115" t="s">
        <v>8449</v>
      </c>
      <c r="G115">
        <v>2019</v>
      </c>
      <c r="H115" t="s">
        <v>7974</v>
      </c>
      <c r="I115" t="s">
        <v>6</v>
      </c>
      <c r="J115" t="s">
        <v>53</v>
      </c>
      <c r="K115" t="s">
        <v>66</v>
      </c>
      <c r="L115" t="s">
        <v>7</v>
      </c>
      <c r="M115" t="s">
        <v>32</v>
      </c>
      <c r="N115">
        <v>23.704899999999999</v>
      </c>
    </row>
    <row r="116" spans="6:14" x14ac:dyDescent="0.35">
      <c r="F116" t="s">
        <v>8450</v>
      </c>
      <c r="G116">
        <v>2019</v>
      </c>
      <c r="H116" t="s">
        <v>7974</v>
      </c>
      <c r="I116" t="s">
        <v>6</v>
      </c>
      <c r="J116" t="s">
        <v>53</v>
      </c>
      <c r="K116" t="s">
        <v>66</v>
      </c>
      <c r="L116" t="s">
        <v>6</v>
      </c>
      <c r="M116" t="s">
        <v>6</v>
      </c>
      <c r="N116">
        <v>15.557</v>
      </c>
    </row>
    <row r="117" spans="6:14" x14ac:dyDescent="0.35">
      <c r="F117" t="s">
        <v>8451</v>
      </c>
      <c r="G117">
        <v>2020</v>
      </c>
      <c r="H117" t="s">
        <v>7974</v>
      </c>
      <c r="I117" t="s">
        <v>46</v>
      </c>
      <c r="J117" t="s">
        <v>53</v>
      </c>
      <c r="K117" t="s">
        <v>66</v>
      </c>
      <c r="L117" t="s">
        <v>3</v>
      </c>
      <c r="M117" t="s">
        <v>12</v>
      </c>
      <c r="N117">
        <v>71188.278848789545</v>
      </c>
    </row>
    <row r="118" spans="6:14" x14ac:dyDescent="0.35">
      <c r="F118" t="s">
        <v>8452</v>
      </c>
      <c r="G118">
        <v>2020</v>
      </c>
      <c r="H118" t="s">
        <v>7974</v>
      </c>
      <c r="I118" t="s">
        <v>46</v>
      </c>
      <c r="J118" t="s">
        <v>53</v>
      </c>
      <c r="K118" t="s">
        <v>66</v>
      </c>
      <c r="L118" t="s">
        <v>3</v>
      </c>
      <c r="M118" t="s">
        <v>4</v>
      </c>
      <c r="N118">
        <v>1713.053790068423</v>
      </c>
    </row>
    <row r="119" spans="6:14" x14ac:dyDescent="0.35">
      <c r="F119" t="s">
        <v>8453</v>
      </c>
      <c r="G119">
        <v>2020</v>
      </c>
      <c r="H119" t="s">
        <v>7974</v>
      </c>
      <c r="I119" t="s">
        <v>46</v>
      </c>
      <c r="J119" t="s">
        <v>53</v>
      </c>
      <c r="K119" t="s">
        <v>66</v>
      </c>
      <c r="L119" t="s">
        <v>3</v>
      </c>
      <c r="M119" t="s">
        <v>28</v>
      </c>
      <c r="N119">
        <v>49.022028083001821</v>
      </c>
    </row>
    <row r="120" spans="6:14" x14ac:dyDescent="0.35">
      <c r="F120" t="s">
        <v>8454</v>
      </c>
      <c r="G120">
        <v>2020</v>
      </c>
      <c r="H120" t="s">
        <v>7974</v>
      </c>
      <c r="I120" t="s">
        <v>46</v>
      </c>
      <c r="J120" t="s">
        <v>53</v>
      </c>
      <c r="K120" t="s">
        <v>66</v>
      </c>
      <c r="L120" t="s">
        <v>3</v>
      </c>
      <c r="M120" t="s">
        <v>29</v>
      </c>
      <c r="N120">
        <v>337.06372639015808</v>
      </c>
    </row>
    <row r="121" spans="6:14" x14ac:dyDescent="0.35">
      <c r="F121" t="s">
        <v>8455</v>
      </c>
      <c r="G121">
        <v>2020</v>
      </c>
      <c r="H121" t="s">
        <v>7974</v>
      </c>
      <c r="I121" t="s">
        <v>46</v>
      </c>
      <c r="J121" t="s">
        <v>53</v>
      </c>
      <c r="K121" t="s">
        <v>66</v>
      </c>
      <c r="L121" t="s">
        <v>3</v>
      </c>
      <c r="M121" t="s">
        <v>6</v>
      </c>
      <c r="N121">
        <v>3764.5244771957114</v>
      </c>
    </row>
    <row r="122" spans="6:14" x14ac:dyDescent="0.35">
      <c r="F122" t="s">
        <v>8456</v>
      </c>
      <c r="G122">
        <v>2020</v>
      </c>
      <c r="H122" t="s">
        <v>7974</v>
      </c>
      <c r="I122" t="s">
        <v>46</v>
      </c>
      <c r="J122" t="s">
        <v>53</v>
      </c>
      <c r="K122" t="s">
        <v>66</v>
      </c>
      <c r="L122" t="s">
        <v>7</v>
      </c>
      <c r="M122" t="s">
        <v>10</v>
      </c>
      <c r="N122">
        <v>1976.9264349329806</v>
      </c>
    </row>
    <row r="123" spans="6:14" x14ac:dyDescent="0.35">
      <c r="F123" t="s">
        <v>8457</v>
      </c>
      <c r="G123">
        <v>2020</v>
      </c>
      <c r="H123" t="s">
        <v>7974</v>
      </c>
      <c r="I123" t="s">
        <v>46</v>
      </c>
      <c r="J123" t="s">
        <v>53</v>
      </c>
      <c r="K123" t="s">
        <v>66</v>
      </c>
      <c r="L123" t="s">
        <v>7</v>
      </c>
      <c r="M123" t="s">
        <v>31</v>
      </c>
      <c r="N123">
        <v>0</v>
      </c>
    </row>
    <row r="124" spans="6:14" x14ac:dyDescent="0.35">
      <c r="F124" t="s">
        <v>8458</v>
      </c>
      <c r="G124">
        <v>2020</v>
      </c>
      <c r="H124" t="s">
        <v>7974</v>
      </c>
      <c r="I124" t="s">
        <v>46</v>
      </c>
      <c r="J124" t="s">
        <v>53</v>
      </c>
      <c r="K124" t="s">
        <v>66</v>
      </c>
      <c r="L124" t="s">
        <v>7</v>
      </c>
      <c r="M124" t="s">
        <v>32</v>
      </c>
      <c r="N124">
        <v>40027.504722861522</v>
      </c>
    </row>
    <row r="125" spans="6:14" x14ac:dyDescent="0.35">
      <c r="F125" t="s">
        <v>8459</v>
      </c>
      <c r="G125">
        <v>2020</v>
      </c>
      <c r="H125" t="s">
        <v>7974</v>
      </c>
      <c r="I125" t="s">
        <v>46</v>
      </c>
      <c r="J125" t="s">
        <v>53</v>
      </c>
      <c r="K125" t="s">
        <v>66</v>
      </c>
      <c r="L125" t="s">
        <v>7</v>
      </c>
      <c r="M125" t="s">
        <v>6</v>
      </c>
      <c r="N125">
        <v>201.56098322058497</v>
      </c>
    </row>
    <row r="126" spans="6:14" x14ac:dyDescent="0.35">
      <c r="F126" t="s">
        <v>8460</v>
      </c>
      <c r="G126">
        <v>2020</v>
      </c>
      <c r="H126" t="s">
        <v>7974</v>
      </c>
      <c r="I126" t="s">
        <v>47</v>
      </c>
      <c r="J126" t="s">
        <v>53</v>
      </c>
      <c r="K126" t="s">
        <v>66</v>
      </c>
      <c r="L126" t="s">
        <v>3</v>
      </c>
      <c r="M126" t="s">
        <v>12</v>
      </c>
      <c r="N126">
        <v>560.97982344490674</v>
      </c>
    </row>
    <row r="127" spans="6:14" x14ac:dyDescent="0.35">
      <c r="F127" t="s">
        <v>8461</v>
      </c>
      <c r="G127">
        <v>2020</v>
      </c>
      <c r="H127" t="s">
        <v>7974</v>
      </c>
      <c r="I127" t="s">
        <v>47</v>
      </c>
      <c r="J127" t="s">
        <v>53</v>
      </c>
      <c r="K127" t="s">
        <v>66</v>
      </c>
      <c r="L127" t="s">
        <v>3</v>
      </c>
      <c r="M127" t="s">
        <v>4</v>
      </c>
      <c r="N127">
        <v>94546.341805189324</v>
      </c>
    </row>
    <row r="128" spans="6:14" x14ac:dyDescent="0.35">
      <c r="F128" t="s">
        <v>8462</v>
      </c>
      <c r="G128">
        <v>2020</v>
      </c>
      <c r="H128" t="s">
        <v>7974</v>
      </c>
      <c r="I128" t="s">
        <v>47</v>
      </c>
      <c r="J128" t="s">
        <v>53</v>
      </c>
      <c r="K128" t="s">
        <v>66</v>
      </c>
      <c r="L128" t="s">
        <v>3</v>
      </c>
      <c r="M128" t="s">
        <v>16</v>
      </c>
      <c r="N128">
        <v>663.36841200000003</v>
      </c>
    </row>
    <row r="129" spans="6:14" x14ac:dyDescent="0.35">
      <c r="F129" t="s">
        <v>8463</v>
      </c>
      <c r="G129">
        <v>2020</v>
      </c>
      <c r="H129" t="s">
        <v>7974</v>
      </c>
      <c r="I129" t="s">
        <v>47</v>
      </c>
      <c r="J129" t="s">
        <v>53</v>
      </c>
      <c r="K129" t="s">
        <v>66</v>
      </c>
      <c r="L129" t="s">
        <v>3</v>
      </c>
      <c r="M129" t="s">
        <v>28</v>
      </c>
      <c r="N129">
        <v>58922.712200556998</v>
      </c>
    </row>
    <row r="130" spans="6:14" x14ac:dyDescent="0.35">
      <c r="F130" t="s">
        <v>8464</v>
      </c>
      <c r="G130">
        <v>2020</v>
      </c>
      <c r="H130" t="s">
        <v>7974</v>
      </c>
      <c r="I130" t="s">
        <v>47</v>
      </c>
      <c r="J130" t="s">
        <v>53</v>
      </c>
      <c r="K130" t="s">
        <v>66</v>
      </c>
      <c r="L130" t="s">
        <v>3</v>
      </c>
      <c r="M130" t="s">
        <v>29</v>
      </c>
      <c r="N130">
        <v>833.67580273863916</v>
      </c>
    </row>
    <row r="131" spans="6:14" x14ac:dyDescent="0.35">
      <c r="F131" t="s">
        <v>8465</v>
      </c>
      <c r="G131">
        <v>2020</v>
      </c>
      <c r="H131" t="s">
        <v>7974</v>
      </c>
      <c r="I131" t="s">
        <v>47</v>
      </c>
      <c r="J131" t="s">
        <v>53</v>
      </c>
      <c r="K131" t="s">
        <v>66</v>
      </c>
      <c r="L131" t="s">
        <v>3</v>
      </c>
      <c r="M131" t="s">
        <v>6</v>
      </c>
      <c r="N131">
        <v>1658.6871960838762</v>
      </c>
    </row>
    <row r="132" spans="6:14" x14ac:dyDescent="0.35">
      <c r="F132" t="s">
        <v>8466</v>
      </c>
      <c r="G132">
        <v>2020</v>
      </c>
      <c r="H132" t="s">
        <v>7974</v>
      </c>
      <c r="I132" t="s">
        <v>47</v>
      </c>
      <c r="J132" t="s">
        <v>53</v>
      </c>
      <c r="K132" t="s">
        <v>66</v>
      </c>
      <c r="L132" t="s">
        <v>7</v>
      </c>
      <c r="M132" t="s">
        <v>10</v>
      </c>
      <c r="N132">
        <v>4919.8395100169919</v>
      </c>
    </row>
    <row r="133" spans="6:14" x14ac:dyDescent="0.35">
      <c r="F133" t="s">
        <v>8467</v>
      </c>
      <c r="G133">
        <v>2020</v>
      </c>
      <c r="H133" t="s">
        <v>7974</v>
      </c>
      <c r="I133" t="s">
        <v>47</v>
      </c>
      <c r="J133" t="s">
        <v>53</v>
      </c>
      <c r="K133" t="s">
        <v>66</v>
      </c>
      <c r="L133" t="s">
        <v>7</v>
      </c>
      <c r="M133" t="s">
        <v>34</v>
      </c>
      <c r="N133">
        <v>70.122399999999999</v>
      </c>
    </row>
    <row r="134" spans="6:14" x14ac:dyDescent="0.35">
      <c r="F134" t="s">
        <v>8468</v>
      </c>
      <c r="G134">
        <v>2020</v>
      </c>
      <c r="H134" t="s">
        <v>7974</v>
      </c>
      <c r="I134" t="s">
        <v>47</v>
      </c>
      <c r="J134" t="s">
        <v>53</v>
      </c>
      <c r="K134" t="s">
        <v>66</v>
      </c>
      <c r="L134" t="s">
        <v>7</v>
      </c>
      <c r="M134" t="s">
        <v>31</v>
      </c>
      <c r="N134">
        <v>7853.3685917000003</v>
      </c>
    </row>
    <row r="135" spans="6:14" x14ac:dyDescent="0.35">
      <c r="F135" t="s">
        <v>8469</v>
      </c>
      <c r="G135">
        <v>2020</v>
      </c>
      <c r="H135" t="s">
        <v>7974</v>
      </c>
      <c r="I135" t="s">
        <v>47</v>
      </c>
      <c r="J135" t="s">
        <v>53</v>
      </c>
      <c r="K135" t="s">
        <v>66</v>
      </c>
      <c r="L135" t="s">
        <v>7</v>
      </c>
      <c r="M135" t="s">
        <v>32</v>
      </c>
      <c r="N135">
        <v>155.89979599999998</v>
      </c>
    </row>
    <row r="136" spans="6:14" x14ac:dyDescent="0.35">
      <c r="F136" t="s">
        <v>8470</v>
      </c>
      <c r="G136">
        <v>2020</v>
      </c>
      <c r="H136" t="s">
        <v>7974</v>
      </c>
      <c r="I136" t="s">
        <v>47</v>
      </c>
      <c r="J136" t="s">
        <v>53</v>
      </c>
      <c r="K136" t="s">
        <v>66</v>
      </c>
      <c r="L136" t="s">
        <v>7</v>
      </c>
      <c r="M136" t="s">
        <v>6</v>
      </c>
      <c r="N136">
        <v>86.383278523107833</v>
      </c>
    </row>
    <row r="137" spans="6:14" x14ac:dyDescent="0.35">
      <c r="F137" t="s">
        <v>8471</v>
      </c>
      <c r="G137">
        <v>2020</v>
      </c>
      <c r="H137" t="s">
        <v>7974</v>
      </c>
      <c r="I137" t="s">
        <v>51</v>
      </c>
      <c r="J137" t="s">
        <v>53</v>
      </c>
      <c r="K137" t="s">
        <v>66</v>
      </c>
      <c r="L137" t="s">
        <v>3</v>
      </c>
      <c r="M137" t="s">
        <v>4</v>
      </c>
      <c r="N137">
        <v>97.647024997640685</v>
      </c>
    </row>
    <row r="138" spans="6:14" x14ac:dyDescent="0.35">
      <c r="F138" t="s">
        <v>8472</v>
      </c>
      <c r="G138">
        <v>2020</v>
      </c>
      <c r="H138" t="s">
        <v>7974</v>
      </c>
      <c r="I138" t="s">
        <v>51</v>
      </c>
      <c r="J138" t="s">
        <v>53</v>
      </c>
      <c r="K138" t="s">
        <v>66</v>
      </c>
      <c r="L138" t="s">
        <v>3</v>
      </c>
      <c r="M138" t="s">
        <v>29</v>
      </c>
      <c r="N138">
        <v>1370.7320831321242</v>
      </c>
    </row>
    <row r="139" spans="6:14" x14ac:dyDescent="0.35">
      <c r="F139" t="s">
        <v>8473</v>
      </c>
      <c r="G139">
        <v>2020</v>
      </c>
      <c r="H139" t="s">
        <v>7974</v>
      </c>
      <c r="I139" t="s">
        <v>51</v>
      </c>
      <c r="J139" t="s">
        <v>53</v>
      </c>
      <c r="K139" t="s">
        <v>66</v>
      </c>
      <c r="L139" t="s">
        <v>3</v>
      </c>
      <c r="M139" t="s">
        <v>6</v>
      </c>
      <c r="N139">
        <v>11.2</v>
      </c>
    </row>
    <row r="140" spans="6:14" x14ac:dyDescent="0.35">
      <c r="F140" t="s">
        <v>8474</v>
      </c>
      <c r="G140">
        <v>2020</v>
      </c>
      <c r="H140" t="s">
        <v>7974</v>
      </c>
      <c r="I140" t="s">
        <v>51</v>
      </c>
      <c r="J140" t="s">
        <v>53</v>
      </c>
      <c r="K140" t="s">
        <v>66</v>
      </c>
      <c r="L140" t="s">
        <v>7</v>
      </c>
      <c r="M140" t="s">
        <v>8</v>
      </c>
      <c r="N140">
        <v>822.39989015434855</v>
      </c>
    </row>
    <row r="141" spans="6:14" x14ac:dyDescent="0.35">
      <c r="F141" t="s">
        <v>8475</v>
      </c>
      <c r="G141">
        <v>2020</v>
      </c>
      <c r="H141" t="s">
        <v>7974</v>
      </c>
      <c r="I141" t="s">
        <v>51</v>
      </c>
      <c r="J141" t="s">
        <v>53</v>
      </c>
      <c r="K141" t="s">
        <v>66</v>
      </c>
      <c r="L141" t="s">
        <v>7</v>
      </c>
      <c r="M141" t="s">
        <v>10</v>
      </c>
      <c r="N141">
        <v>19238.097898044078</v>
      </c>
    </row>
    <row r="142" spans="6:14" x14ac:dyDescent="0.35">
      <c r="F142" t="s">
        <v>8476</v>
      </c>
      <c r="G142">
        <v>2020</v>
      </c>
      <c r="H142" t="s">
        <v>7974</v>
      </c>
      <c r="I142" t="s">
        <v>51</v>
      </c>
      <c r="J142" t="s">
        <v>53</v>
      </c>
      <c r="K142" t="s">
        <v>66</v>
      </c>
      <c r="L142" t="s">
        <v>7</v>
      </c>
      <c r="M142" t="s">
        <v>11</v>
      </c>
      <c r="N142">
        <v>1806.483789215026</v>
      </c>
    </row>
    <row r="143" spans="6:14" x14ac:dyDescent="0.35">
      <c r="F143" t="s">
        <v>8477</v>
      </c>
      <c r="G143">
        <v>2020</v>
      </c>
      <c r="H143" t="s">
        <v>7974</v>
      </c>
      <c r="I143" t="s">
        <v>51</v>
      </c>
      <c r="J143" t="s">
        <v>53</v>
      </c>
      <c r="K143" t="s">
        <v>66</v>
      </c>
      <c r="L143" t="s">
        <v>7</v>
      </c>
      <c r="M143" t="s">
        <v>14</v>
      </c>
      <c r="N143">
        <v>3879.7042500761304</v>
      </c>
    </row>
    <row r="144" spans="6:14" x14ac:dyDescent="0.35">
      <c r="F144" t="s">
        <v>8478</v>
      </c>
      <c r="G144">
        <v>2020</v>
      </c>
      <c r="H144" t="s">
        <v>7974</v>
      </c>
      <c r="I144" t="s">
        <v>51</v>
      </c>
      <c r="J144" t="s">
        <v>53</v>
      </c>
      <c r="K144" t="s">
        <v>66</v>
      </c>
      <c r="L144" t="s">
        <v>7</v>
      </c>
      <c r="M144" t="s">
        <v>15</v>
      </c>
      <c r="N144">
        <v>1.7203280000000001</v>
      </c>
    </row>
    <row r="145" spans="6:14" x14ac:dyDescent="0.35">
      <c r="F145" t="s">
        <v>8479</v>
      </c>
      <c r="G145">
        <v>2020</v>
      </c>
      <c r="H145" t="s">
        <v>7974</v>
      </c>
      <c r="I145" t="s">
        <v>51</v>
      </c>
      <c r="J145" t="s">
        <v>53</v>
      </c>
      <c r="K145" t="s">
        <v>66</v>
      </c>
      <c r="L145" t="s">
        <v>7</v>
      </c>
      <c r="M145" t="s">
        <v>34</v>
      </c>
      <c r="N145">
        <v>1452.2204513658498</v>
      </c>
    </row>
    <row r="146" spans="6:14" x14ac:dyDescent="0.35">
      <c r="F146" t="s">
        <v>8480</v>
      </c>
      <c r="G146">
        <v>2020</v>
      </c>
      <c r="H146" t="s">
        <v>7974</v>
      </c>
      <c r="I146" t="s">
        <v>51</v>
      </c>
      <c r="J146" t="s">
        <v>53</v>
      </c>
      <c r="K146" t="s">
        <v>66</v>
      </c>
      <c r="L146" t="s">
        <v>7</v>
      </c>
      <c r="M146" t="s">
        <v>6</v>
      </c>
      <c r="N146">
        <v>1.365</v>
      </c>
    </row>
    <row r="147" spans="6:14" x14ac:dyDescent="0.35">
      <c r="F147" t="s">
        <v>8481</v>
      </c>
      <c r="G147">
        <v>2020</v>
      </c>
      <c r="H147" t="s">
        <v>7974</v>
      </c>
      <c r="I147" t="s">
        <v>51</v>
      </c>
      <c r="J147" t="s">
        <v>53</v>
      </c>
      <c r="K147" t="s">
        <v>66</v>
      </c>
      <c r="L147" t="s">
        <v>6</v>
      </c>
      <c r="M147" t="s">
        <v>6</v>
      </c>
      <c r="N147">
        <v>0.02</v>
      </c>
    </row>
    <row r="148" spans="6:14" x14ac:dyDescent="0.35">
      <c r="F148" t="s">
        <v>8482</v>
      </c>
      <c r="G148">
        <v>2020</v>
      </c>
      <c r="H148" t="s">
        <v>7974</v>
      </c>
      <c r="I148" t="s">
        <v>50</v>
      </c>
      <c r="J148" t="s">
        <v>53</v>
      </c>
      <c r="K148" t="s">
        <v>66</v>
      </c>
      <c r="L148" t="s">
        <v>3</v>
      </c>
      <c r="M148" t="s">
        <v>12</v>
      </c>
      <c r="N148">
        <v>0.5988016176161991</v>
      </c>
    </row>
    <row r="149" spans="6:14" x14ac:dyDescent="0.35">
      <c r="F149" t="s">
        <v>8483</v>
      </c>
      <c r="G149">
        <v>2020</v>
      </c>
      <c r="H149" t="s">
        <v>7974</v>
      </c>
      <c r="I149" t="s">
        <v>50</v>
      </c>
      <c r="J149" t="s">
        <v>53</v>
      </c>
      <c r="K149" t="s">
        <v>66</v>
      </c>
      <c r="L149" t="s">
        <v>3</v>
      </c>
      <c r="M149" t="s">
        <v>29</v>
      </c>
      <c r="N149">
        <v>20.473361584045584</v>
      </c>
    </row>
    <row r="150" spans="6:14" x14ac:dyDescent="0.35">
      <c r="F150" t="s">
        <v>8484</v>
      </c>
      <c r="G150">
        <v>2020</v>
      </c>
      <c r="H150" t="s">
        <v>7974</v>
      </c>
      <c r="I150" t="s">
        <v>50</v>
      </c>
      <c r="J150" t="s">
        <v>53</v>
      </c>
      <c r="K150" t="s">
        <v>66</v>
      </c>
      <c r="L150" t="s">
        <v>3</v>
      </c>
      <c r="M150" t="s">
        <v>6</v>
      </c>
      <c r="N150">
        <v>19.244302051282055</v>
      </c>
    </row>
    <row r="151" spans="6:14" x14ac:dyDescent="0.35">
      <c r="F151" t="s">
        <v>8485</v>
      </c>
      <c r="G151">
        <v>2020</v>
      </c>
      <c r="H151" t="s">
        <v>7974</v>
      </c>
      <c r="I151" t="s">
        <v>50</v>
      </c>
      <c r="J151" t="s">
        <v>53</v>
      </c>
      <c r="K151" t="s">
        <v>66</v>
      </c>
      <c r="L151" t="s">
        <v>7</v>
      </c>
      <c r="M151" t="s">
        <v>8</v>
      </c>
      <c r="N151">
        <v>22419.278867731027</v>
      </c>
    </row>
    <row r="152" spans="6:14" x14ac:dyDescent="0.35">
      <c r="F152" t="s">
        <v>8486</v>
      </c>
      <c r="G152">
        <v>2020</v>
      </c>
      <c r="H152" t="s">
        <v>7974</v>
      </c>
      <c r="I152" t="s">
        <v>50</v>
      </c>
      <c r="J152" t="s">
        <v>53</v>
      </c>
      <c r="K152" t="s">
        <v>66</v>
      </c>
      <c r="L152" t="s">
        <v>7</v>
      </c>
      <c r="M152" t="s">
        <v>30</v>
      </c>
      <c r="N152">
        <v>14.823</v>
      </c>
    </row>
    <row r="153" spans="6:14" x14ac:dyDescent="0.35">
      <c r="F153" t="s">
        <v>8487</v>
      </c>
      <c r="G153">
        <v>2020</v>
      </c>
      <c r="H153" t="s">
        <v>7974</v>
      </c>
      <c r="I153" t="s">
        <v>50</v>
      </c>
      <c r="J153" t="s">
        <v>53</v>
      </c>
      <c r="K153" t="s">
        <v>66</v>
      </c>
      <c r="L153" t="s">
        <v>7</v>
      </c>
      <c r="M153" t="s">
        <v>10</v>
      </c>
      <c r="N153">
        <v>401.27741878287401</v>
      </c>
    </row>
    <row r="154" spans="6:14" x14ac:dyDescent="0.35">
      <c r="F154" t="s">
        <v>8488</v>
      </c>
      <c r="G154">
        <v>2020</v>
      </c>
      <c r="H154" t="s">
        <v>7974</v>
      </c>
      <c r="I154" t="s">
        <v>50</v>
      </c>
      <c r="J154" t="s">
        <v>53</v>
      </c>
      <c r="K154" t="s">
        <v>66</v>
      </c>
      <c r="L154" t="s">
        <v>7</v>
      </c>
      <c r="M154" t="s">
        <v>11</v>
      </c>
      <c r="N154">
        <v>1614.04483992</v>
      </c>
    </row>
    <row r="155" spans="6:14" x14ac:dyDescent="0.35">
      <c r="F155" t="s">
        <v>8489</v>
      </c>
      <c r="G155">
        <v>2020</v>
      </c>
      <c r="H155" t="s">
        <v>7974</v>
      </c>
      <c r="I155" t="s">
        <v>50</v>
      </c>
      <c r="J155" t="s">
        <v>53</v>
      </c>
      <c r="K155" t="s">
        <v>66</v>
      </c>
      <c r="L155" t="s">
        <v>7</v>
      </c>
      <c r="M155" t="s">
        <v>14</v>
      </c>
      <c r="N155">
        <v>10661.952411110473</v>
      </c>
    </row>
    <row r="156" spans="6:14" x14ac:dyDescent="0.35">
      <c r="F156" t="s">
        <v>8490</v>
      </c>
      <c r="G156">
        <v>2020</v>
      </c>
      <c r="H156" t="s">
        <v>7974</v>
      </c>
      <c r="I156" t="s">
        <v>50</v>
      </c>
      <c r="J156" t="s">
        <v>53</v>
      </c>
      <c r="K156" t="s">
        <v>66</v>
      </c>
      <c r="L156" t="s">
        <v>7</v>
      </c>
      <c r="M156" t="s">
        <v>15</v>
      </c>
      <c r="N156">
        <v>27560.779091481483</v>
      </c>
    </row>
    <row r="157" spans="6:14" x14ac:dyDescent="0.35">
      <c r="F157" t="s">
        <v>8491</v>
      </c>
      <c r="G157">
        <v>2020</v>
      </c>
      <c r="H157" t="s">
        <v>7974</v>
      </c>
      <c r="I157" t="s">
        <v>49</v>
      </c>
      <c r="J157" t="s">
        <v>53</v>
      </c>
      <c r="K157" t="s">
        <v>66</v>
      </c>
      <c r="L157" t="s">
        <v>3</v>
      </c>
      <c r="M157" t="s">
        <v>12</v>
      </c>
      <c r="N157">
        <v>1559.5239019999999</v>
      </c>
    </row>
    <row r="158" spans="6:14" x14ac:dyDescent="0.35">
      <c r="F158" t="s">
        <v>8492</v>
      </c>
      <c r="G158">
        <v>2020</v>
      </c>
      <c r="H158" t="s">
        <v>7974</v>
      </c>
      <c r="I158" t="s">
        <v>49</v>
      </c>
      <c r="J158" t="s">
        <v>53</v>
      </c>
      <c r="K158" t="s">
        <v>66</v>
      </c>
      <c r="L158" t="s">
        <v>3</v>
      </c>
      <c r="M158" t="s">
        <v>4</v>
      </c>
      <c r="N158">
        <v>31704.961711299999</v>
      </c>
    </row>
    <row r="159" spans="6:14" x14ac:dyDescent="0.35">
      <c r="F159" t="s">
        <v>8493</v>
      </c>
      <c r="G159">
        <v>2020</v>
      </c>
      <c r="H159" t="s">
        <v>7974</v>
      </c>
      <c r="I159" t="s">
        <v>49</v>
      </c>
      <c r="J159" t="s">
        <v>53</v>
      </c>
      <c r="K159" t="s">
        <v>66</v>
      </c>
      <c r="L159" t="s">
        <v>3</v>
      </c>
      <c r="M159" t="s">
        <v>16</v>
      </c>
      <c r="N159">
        <v>1317.5805800000001</v>
      </c>
    </row>
    <row r="160" spans="6:14" x14ac:dyDescent="0.35">
      <c r="F160" t="s">
        <v>8494</v>
      </c>
      <c r="G160">
        <v>2020</v>
      </c>
      <c r="H160" t="s">
        <v>7974</v>
      </c>
      <c r="I160" t="s">
        <v>49</v>
      </c>
      <c r="J160" t="s">
        <v>53</v>
      </c>
      <c r="K160" t="s">
        <v>66</v>
      </c>
      <c r="L160" t="s">
        <v>3</v>
      </c>
      <c r="M160" t="s">
        <v>28</v>
      </c>
      <c r="N160">
        <v>2.221511</v>
      </c>
    </row>
    <row r="161" spans="6:14" x14ac:dyDescent="0.35">
      <c r="F161" t="s">
        <v>8495</v>
      </c>
      <c r="G161">
        <v>2020</v>
      </c>
      <c r="H161" t="s">
        <v>7974</v>
      </c>
      <c r="I161" t="s">
        <v>49</v>
      </c>
      <c r="J161" t="s">
        <v>53</v>
      </c>
      <c r="K161" t="s">
        <v>66</v>
      </c>
      <c r="L161" t="s">
        <v>3</v>
      </c>
      <c r="M161" t="s">
        <v>29</v>
      </c>
      <c r="N161">
        <v>1171.0351499999999</v>
      </c>
    </row>
    <row r="162" spans="6:14" x14ac:dyDescent="0.35">
      <c r="F162" t="s">
        <v>8496</v>
      </c>
      <c r="G162">
        <v>2020</v>
      </c>
      <c r="H162" t="s">
        <v>7974</v>
      </c>
      <c r="I162" t="s">
        <v>49</v>
      </c>
      <c r="J162" t="s">
        <v>53</v>
      </c>
      <c r="K162" t="s">
        <v>66</v>
      </c>
      <c r="L162" t="s">
        <v>3</v>
      </c>
      <c r="M162" t="s">
        <v>6</v>
      </c>
      <c r="N162">
        <v>102.649</v>
      </c>
    </row>
    <row r="163" spans="6:14" x14ac:dyDescent="0.35">
      <c r="F163" t="s">
        <v>8497</v>
      </c>
      <c r="G163">
        <v>2020</v>
      </c>
      <c r="H163" t="s">
        <v>7974</v>
      </c>
      <c r="I163" t="s">
        <v>49</v>
      </c>
      <c r="J163" t="s">
        <v>53</v>
      </c>
      <c r="K163" t="s">
        <v>66</v>
      </c>
      <c r="L163" t="s">
        <v>7</v>
      </c>
      <c r="M163" t="s">
        <v>8</v>
      </c>
      <c r="N163">
        <v>159.35072308269463</v>
      </c>
    </row>
    <row r="164" spans="6:14" x14ac:dyDescent="0.35">
      <c r="F164" t="s">
        <v>8498</v>
      </c>
      <c r="G164">
        <v>2020</v>
      </c>
      <c r="H164" t="s">
        <v>7974</v>
      </c>
      <c r="I164" t="s">
        <v>49</v>
      </c>
      <c r="J164" t="s">
        <v>53</v>
      </c>
      <c r="K164" t="s">
        <v>66</v>
      </c>
      <c r="L164" t="s">
        <v>7</v>
      </c>
      <c r="M164" t="s">
        <v>30</v>
      </c>
      <c r="N164">
        <v>26.88</v>
      </c>
    </row>
    <row r="165" spans="6:14" x14ac:dyDescent="0.35">
      <c r="F165" t="s">
        <v>8499</v>
      </c>
      <c r="G165">
        <v>2020</v>
      </c>
      <c r="H165" t="s">
        <v>7974</v>
      </c>
      <c r="I165" t="s">
        <v>49</v>
      </c>
      <c r="J165" t="s">
        <v>53</v>
      </c>
      <c r="K165" t="s">
        <v>66</v>
      </c>
      <c r="L165" t="s">
        <v>7</v>
      </c>
      <c r="M165" t="s">
        <v>10</v>
      </c>
      <c r="N165">
        <v>1605.4397957669728</v>
      </c>
    </row>
    <row r="166" spans="6:14" x14ac:dyDescent="0.35">
      <c r="F166" t="s">
        <v>8500</v>
      </c>
      <c r="G166">
        <v>2020</v>
      </c>
      <c r="H166" t="s">
        <v>7974</v>
      </c>
      <c r="I166" t="s">
        <v>49</v>
      </c>
      <c r="J166" t="s">
        <v>53</v>
      </c>
      <c r="K166" t="s">
        <v>66</v>
      </c>
      <c r="L166" t="s">
        <v>7</v>
      </c>
      <c r="M166" t="s">
        <v>11</v>
      </c>
      <c r="N166">
        <v>209.65416216</v>
      </c>
    </row>
    <row r="167" spans="6:14" x14ac:dyDescent="0.35">
      <c r="F167" t="s">
        <v>8501</v>
      </c>
      <c r="G167">
        <v>2020</v>
      </c>
      <c r="H167" t="s">
        <v>7974</v>
      </c>
      <c r="I167" t="s">
        <v>49</v>
      </c>
      <c r="J167" t="s">
        <v>53</v>
      </c>
      <c r="K167" t="s">
        <v>66</v>
      </c>
      <c r="L167" t="s">
        <v>7</v>
      </c>
      <c r="M167" t="s">
        <v>14</v>
      </c>
      <c r="N167">
        <v>1181.6773715356078</v>
      </c>
    </row>
    <row r="168" spans="6:14" x14ac:dyDescent="0.35">
      <c r="F168" t="s">
        <v>8502</v>
      </c>
      <c r="G168">
        <v>2020</v>
      </c>
      <c r="H168" t="s">
        <v>7974</v>
      </c>
      <c r="I168" t="s">
        <v>49</v>
      </c>
      <c r="J168" t="s">
        <v>53</v>
      </c>
      <c r="K168" t="s">
        <v>66</v>
      </c>
      <c r="L168" t="s">
        <v>7</v>
      </c>
      <c r="M168" t="s">
        <v>15</v>
      </c>
      <c r="N168">
        <v>129.302693</v>
      </c>
    </row>
    <row r="169" spans="6:14" x14ac:dyDescent="0.35">
      <c r="F169" t="s">
        <v>8503</v>
      </c>
      <c r="G169">
        <v>2020</v>
      </c>
      <c r="H169" t="s">
        <v>7974</v>
      </c>
      <c r="I169" t="s">
        <v>49</v>
      </c>
      <c r="J169" t="s">
        <v>53</v>
      </c>
      <c r="K169" t="s">
        <v>66</v>
      </c>
      <c r="L169" t="s">
        <v>7</v>
      </c>
      <c r="M169" t="s">
        <v>34</v>
      </c>
      <c r="N169">
        <v>586.96048433048441</v>
      </c>
    </row>
    <row r="170" spans="6:14" x14ac:dyDescent="0.35">
      <c r="F170" t="s">
        <v>8504</v>
      </c>
      <c r="G170">
        <v>2020</v>
      </c>
      <c r="H170" t="s">
        <v>7974</v>
      </c>
      <c r="I170" t="s">
        <v>49</v>
      </c>
      <c r="J170" t="s">
        <v>53</v>
      </c>
      <c r="K170" t="s">
        <v>66</v>
      </c>
      <c r="L170" t="s">
        <v>7</v>
      </c>
      <c r="M170" t="s">
        <v>31</v>
      </c>
      <c r="N170">
        <v>5501.3199160000004</v>
      </c>
    </row>
    <row r="171" spans="6:14" x14ac:dyDescent="0.35">
      <c r="F171" t="s">
        <v>8505</v>
      </c>
      <c r="G171">
        <v>2020</v>
      </c>
      <c r="H171" t="s">
        <v>7974</v>
      </c>
      <c r="I171" t="s">
        <v>49</v>
      </c>
      <c r="J171" t="s">
        <v>53</v>
      </c>
      <c r="K171" t="s">
        <v>66</v>
      </c>
      <c r="L171" t="s">
        <v>7</v>
      </c>
      <c r="M171" t="s">
        <v>32</v>
      </c>
      <c r="N171">
        <v>89.0351</v>
      </c>
    </row>
    <row r="172" spans="6:14" x14ac:dyDescent="0.35">
      <c r="F172" t="s">
        <v>8506</v>
      </c>
      <c r="G172">
        <v>2020</v>
      </c>
      <c r="H172" t="s">
        <v>7974</v>
      </c>
      <c r="I172" t="s">
        <v>49</v>
      </c>
      <c r="J172" t="s">
        <v>53</v>
      </c>
      <c r="K172" t="s">
        <v>66</v>
      </c>
      <c r="L172" t="s">
        <v>6</v>
      </c>
      <c r="M172" t="s">
        <v>6</v>
      </c>
      <c r="N172">
        <v>1.21231</v>
      </c>
    </row>
    <row r="173" spans="6:14" x14ac:dyDescent="0.35">
      <c r="F173" t="s">
        <v>8507</v>
      </c>
      <c r="G173">
        <v>2020</v>
      </c>
      <c r="H173" t="s">
        <v>7974</v>
      </c>
      <c r="I173" t="s">
        <v>48</v>
      </c>
      <c r="J173" t="s">
        <v>53</v>
      </c>
      <c r="K173" t="s">
        <v>66</v>
      </c>
      <c r="L173" t="s">
        <v>3</v>
      </c>
      <c r="M173" t="s">
        <v>12</v>
      </c>
      <c r="N173">
        <v>54854.647413782099</v>
      </c>
    </row>
    <row r="174" spans="6:14" x14ac:dyDescent="0.35">
      <c r="F174" t="s">
        <v>8508</v>
      </c>
      <c r="G174">
        <v>2020</v>
      </c>
      <c r="H174" t="s">
        <v>7974</v>
      </c>
      <c r="I174" t="s">
        <v>48</v>
      </c>
      <c r="J174" t="s">
        <v>53</v>
      </c>
      <c r="K174" t="s">
        <v>66</v>
      </c>
      <c r="L174" t="s">
        <v>3</v>
      </c>
      <c r="M174" t="s">
        <v>4</v>
      </c>
      <c r="N174">
        <v>3443.768701</v>
      </c>
    </row>
    <row r="175" spans="6:14" x14ac:dyDescent="0.35">
      <c r="F175" t="s">
        <v>8509</v>
      </c>
      <c r="G175">
        <v>2020</v>
      </c>
      <c r="H175" t="s">
        <v>7974</v>
      </c>
      <c r="I175" t="s">
        <v>48</v>
      </c>
      <c r="J175" t="s">
        <v>53</v>
      </c>
      <c r="K175" t="s">
        <v>66</v>
      </c>
      <c r="L175" t="s">
        <v>3</v>
      </c>
      <c r="M175" t="s">
        <v>16</v>
      </c>
      <c r="N175">
        <v>573.10011999999995</v>
      </c>
    </row>
    <row r="176" spans="6:14" x14ac:dyDescent="0.35">
      <c r="F176" t="s">
        <v>8510</v>
      </c>
      <c r="G176">
        <v>2020</v>
      </c>
      <c r="H176" t="s">
        <v>7974</v>
      </c>
      <c r="I176" t="s">
        <v>48</v>
      </c>
      <c r="J176" t="s">
        <v>53</v>
      </c>
      <c r="K176" t="s">
        <v>66</v>
      </c>
      <c r="L176" t="s">
        <v>3</v>
      </c>
      <c r="M176" t="s">
        <v>28</v>
      </c>
      <c r="N176">
        <v>24.068924580000001</v>
      </c>
    </row>
    <row r="177" spans="6:14" x14ac:dyDescent="0.35">
      <c r="F177" t="s">
        <v>8511</v>
      </c>
      <c r="G177">
        <v>2020</v>
      </c>
      <c r="H177" t="s">
        <v>7974</v>
      </c>
      <c r="I177" t="s">
        <v>48</v>
      </c>
      <c r="J177" t="s">
        <v>53</v>
      </c>
      <c r="K177" t="s">
        <v>66</v>
      </c>
      <c r="L177" t="s">
        <v>3</v>
      </c>
      <c r="M177" t="s">
        <v>29</v>
      </c>
      <c r="N177">
        <v>1198.8203899999999</v>
      </c>
    </row>
    <row r="178" spans="6:14" x14ac:dyDescent="0.35">
      <c r="F178" t="s">
        <v>8512</v>
      </c>
      <c r="G178">
        <v>2020</v>
      </c>
      <c r="H178" t="s">
        <v>7974</v>
      </c>
      <c r="I178" t="s">
        <v>48</v>
      </c>
      <c r="J178" t="s">
        <v>53</v>
      </c>
      <c r="K178" t="s">
        <v>66</v>
      </c>
      <c r="L178" t="s">
        <v>3</v>
      </c>
      <c r="M178" t="s">
        <v>6</v>
      </c>
      <c r="N178">
        <v>30</v>
      </c>
    </row>
    <row r="179" spans="6:14" x14ac:dyDescent="0.35">
      <c r="F179" t="s">
        <v>8513</v>
      </c>
      <c r="G179">
        <v>2020</v>
      </c>
      <c r="H179" t="s">
        <v>7974</v>
      </c>
      <c r="I179" t="s">
        <v>48</v>
      </c>
      <c r="J179" t="s">
        <v>53</v>
      </c>
      <c r="K179" t="s">
        <v>66</v>
      </c>
      <c r="L179" t="s">
        <v>7</v>
      </c>
      <c r="M179" t="s">
        <v>8</v>
      </c>
      <c r="N179">
        <v>1951.3947167700001</v>
      </c>
    </row>
    <row r="180" spans="6:14" x14ac:dyDescent="0.35">
      <c r="F180" t="s">
        <v>8514</v>
      </c>
      <c r="G180">
        <v>2020</v>
      </c>
      <c r="H180" t="s">
        <v>7974</v>
      </c>
      <c r="I180" t="s">
        <v>48</v>
      </c>
      <c r="J180" t="s">
        <v>53</v>
      </c>
      <c r="K180" t="s">
        <v>66</v>
      </c>
      <c r="L180" t="s">
        <v>7</v>
      </c>
      <c r="M180" t="s">
        <v>30</v>
      </c>
      <c r="N180">
        <v>517.91703000000007</v>
      </c>
    </row>
    <row r="181" spans="6:14" x14ac:dyDescent="0.35">
      <c r="F181" t="s">
        <v>8515</v>
      </c>
      <c r="G181">
        <v>2020</v>
      </c>
      <c r="H181" t="s">
        <v>7974</v>
      </c>
      <c r="I181" t="s">
        <v>48</v>
      </c>
      <c r="J181" t="s">
        <v>53</v>
      </c>
      <c r="K181" t="s">
        <v>66</v>
      </c>
      <c r="L181" t="s">
        <v>7</v>
      </c>
      <c r="M181" t="s">
        <v>10</v>
      </c>
      <c r="N181">
        <v>765.83706999999993</v>
      </c>
    </row>
    <row r="182" spans="6:14" x14ac:dyDescent="0.35">
      <c r="F182" t="s">
        <v>8516</v>
      </c>
      <c r="G182">
        <v>2020</v>
      </c>
      <c r="H182" t="s">
        <v>7974</v>
      </c>
      <c r="I182" t="s">
        <v>48</v>
      </c>
      <c r="J182" t="s">
        <v>53</v>
      </c>
      <c r="K182" t="s">
        <v>66</v>
      </c>
      <c r="L182" t="s">
        <v>7</v>
      </c>
      <c r="M182" t="s">
        <v>11</v>
      </c>
      <c r="N182">
        <v>13.2171</v>
      </c>
    </row>
    <row r="183" spans="6:14" x14ac:dyDescent="0.35">
      <c r="F183" t="s">
        <v>8517</v>
      </c>
      <c r="G183">
        <v>2020</v>
      </c>
      <c r="H183" t="s">
        <v>7974</v>
      </c>
      <c r="I183" t="s">
        <v>48</v>
      </c>
      <c r="J183" t="s">
        <v>53</v>
      </c>
      <c r="K183" t="s">
        <v>66</v>
      </c>
      <c r="L183" t="s">
        <v>7</v>
      </c>
      <c r="M183" t="s">
        <v>14</v>
      </c>
      <c r="N183">
        <v>51227.059446295141</v>
      </c>
    </row>
    <row r="184" spans="6:14" x14ac:dyDescent="0.35">
      <c r="F184" t="s">
        <v>8518</v>
      </c>
      <c r="G184">
        <v>2020</v>
      </c>
      <c r="H184" t="s">
        <v>7974</v>
      </c>
      <c r="I184" t="s">
        <v>48</v>
      </c>
      <c r="J184" t="s">
        <v>53</v>
      </c>
      <c r="K184" t="s">
        <v>66</v>
      </c>
      <c r="L184" t="s">
        <v>7</v>
      </c>
      <c r="M184" t="s">
        <v>15</v>
      </c>
      <c r="N184">
        <v>96887.398047499999</v>
      </c>
    </row>
    <row r="185" spans="6:14" x14ac:dyDescent="0.35">
      <c r="F185" t="s">
        <v>8519</v>
      </c>
      <c r="G185">
        <v>2020</v>
      </c>
      <c r="H185" t="s">
        <v>7974</v>
      </c>
      <c r="I185" t="s">
        <v>48</v>
      </c>
      <c r="J185" t="s">
        <v>53</v>
      </c>
      <c r="K185" t="s">
        <v>66</v>
      </c>
      <c r="L185" t="s">
        <v>7</v>
      </c>
      <c r="M185" t="s">
        <v>34</v>
      </c>
      <c r="N185">
        <v>107.88640000000001</v>
      </c>
    </row>
    <row r="186" spans="6:14" x14ac:dyDescent="0.35">
      <c r="F186" t="s">
        <v>8520</v>
      </c>
      <c r="G186">
        <v>2020</v>
      </c>
      <c r="H186" t="s">
        <v>7974</v>
      </c>
      <c r="I186" t="s">
        <v>48</v>
      </c>
      <c r="J186" t="s">
        <v>53</v>
      </c>
      <c r="K186" t="s">
        <v>66</v>
      </c>
      <c r="L186" t="s">
        <v>7</v>
      </c>
      <c r="M186" t="s">
        <v>31</v>
      </c>
      <c r="N186">
        <v>4.9442250000000003</v>
      </c>
    </row>
    <row r="187" spans="6:14" x14ac:dyDescent="0.35">
      <c r="F187" t="s">
        <v>8521</v>
      </c>
      <c r="G187">
        <v>2020</v>
      </c>
      <c r="H187" t="s">
        <v>7974</v>
      </c>
      <c r="I187" t="s">
        <v>48</v>
      </c>
      <c r="J187" t="s">
        <v>53</v>
      </c>
      <c r="K187" t="s">
        <v>66</v>
      </c>
      <c r="L187" t="s">
        <v>7</v>
      </c>
      <c r="M187" t="s">
        <v>32</v>
      </c>
      <c r="N187">
        <v>11391.882709488291</v>
      </c>
    </row>
    <row r="188" spans="6:14" x14ac:dyDescent="0.35">
      <c r="F188" t="s">
        <v>8522</v>
      </c>
      <c r="G188">
        <v>2020</v>
      </c>
      <c r="H188" t="s">
        <v>7974</v>
      </c>
      <c r="I188" t="s">
        <v>48</v>
      </c>
      <c r="J188" t="s">
        <v>53</v>
      </c>
      <c r="K188" t="s">
        <v>66</v>
      </c>
      <c r="L188" t="s">
        <v>6</v>
      </c>
      <c r="M188" t="s">
        <v>6</v>
      </c>
      <c r="N188">
        <v>0.3</v>
      </c>
    </row>
    <row r="189" spans="6:14" x14ac:dyDescent="0.35">
      <c r="F189" t="s">
        <v>8523</v>
      </c>
      <c r="G189">
        <v>2020</v>
      </c>
      <c r="H189" t="s">
        <v>7974</v>
      </c>
      <c r="I189" t="s">
        <v>6</v>
      </c>
      <c r="J189" t="s">
        <v>53</v>
      </c>
      <c r="K189" t="s">
        <v>66</v>
      </c>
      <c r="L189" t="s">
        <v>3</v>
      </c>
      <c r="M189" t="s">
        <v>4</v>
      </c>
      <c r="N189">
        <v>9.3571530000000003</v>
      </c>
    </row>
    <row r="190" spans="6:14" x14ac:dyDescent="0.35">
      <c r="F190" t="s">
        <v>8524</v>
      </c>
      <c r="G190">
        <v>2020</v>
      </c>
      <c r="H190" t="s">
        <v>7974</v>
      </c>
      <c r="I190" t="s">
        <v>6</v>
      </c>
      <c r="J190" t="s">
        <v>53</v>
      </c>
      <c r="K190" t="s">
        <v>66</v>
      </c>
      <c r="L190" t="s">
        <v>3</v>
      </c>
      <c r="M190" t="s">
        <v>29</v>
      </c>
      <c r="N190">
        <v>24.597259999999999</v>
      </c>
    </row>
    <row r="191" spans="6:14" x14ac:dyDescent="0.35">
      <c r="F191" t="s">
        <v>8525</v>
      </c>
      <c r="G191">
        <v>2020</v>
      </c>
      <c r="H191" t="s">
        <v>7974</v>
      </c>
      <c r="I191" t="s">
        <v>6</v>
      </c>
      <c r="J191" t="s">
        <v>53</v>
      </c>
      <c r="K191" t="s">
        <v>66</v>
      </c>
      <c r="L191" t="s">
        <v>3</v>
      </c>
      <c r="M191" t="s">
        <v>6</v>
      </c>
      <c r="N191">
        <v>1378.1039591699991</v>
      </c>
    </row>
    <row r="192" spans="6:14" x14ac:dyDescent="0.35">
      <c r="F192" t="s">
        <v>8526</v>
      </c>
      <c r="G192">
        <v>2020</v>
      </c>
      <c r="H192" t="s">
        <v>7974</v>
      </c>
      <c r="I192" t="s">
        <v>6</v>
      </c>
      <c r="J192" t="s">
        <v>53</v>
      </c>
      <c r="K192" t="s">
        <v>66</v>
      </c>
      <c r="L192" t="s">
        <v>7</v>
      </c>
      <c r="M192" t="s">
        <v>8</v>
      </c>
      <c r="N192">
        <v>45.882529999999996</v>
      </c>
    </row>
    <row r="193" spans="6:14" x14ac:dyDescent="0.35">
      <c r="F193" t="s">
        <v>8527</v>
      </c>
      <c r="G193">
        <v>2020</v>
      </c>
      <c r="H193" t="s">
        <v>7974</v>
      </c>
      <c r="I193" t="s">
        <v>6</v>
      </c>
      <c r="J193" t="s">
        <v>53</v>
      </c>
      <c r="K193" t="s">
        <v>66</v>
      </c>
      <c r="L193" t="s">
        <v>7</v>
      </c>
      <c r="M193" t="s">
        <v>30</v>
      </c>
      <c r="N193">
        <v>24.970000000000002</v>
      </c>
    </row>
    <row r="194" spans="6:14" x14ac:dyDescent="0.35">
      <c r="F194" t="s">
        <v>8528</v>
      </c>
      <c r="G194">
        <v>2020</v>
      </c>
      <c r="H194" t="s">
        <v>7974</v>
      </c>
      <c r="I194" t="s">
        <v>6</v>
      </c>
      <c r="J194" t="s">
        <v>53</v>
      </c>
      <c r="K194" t="s">
        <v>66</v>
      </c>
      <c r="L194" t="s">
        <v>7</v>
      </c>
      <c r="M194" t="s">
        <v>10</v>
      </c>
      <c r="N194">
        <v>765.84677961947966</v>
      </c>
    </row>
    <row r="195" spans="6:14" x14ac:dyDescent="0.35">
      <c r="F195" t="s">
        <v>8529</v>
      </c>
      <c r="G195">
        <v>2020</v>
      </c>
      <c r="H195" t="s">
        <v>7974</v>
      </c>
      <c r="I195" t="s">
        <v>6</v>
      </c>
      <c r="J195" t="s">
        <v>53</v>
      </c>
      <c r="K195" t="s">
        <v>66</v>
      </c>
      <c r="L195" t="s">
        <v>7</v>
      </c>
      <c r="M195" t="s">
        <v>14</v>
      </c>
      <c r="N195">
        <v>7939.3750369708105</v>
      </c>
    </row>
    <row r="196" spans="6:14" x14ac:dyDescent="0.35">
      <c r="F196" t="s">
        <v>8530</v>
      </c>
      <c r="G196">
        <v>2020</v>
      </c>
      <c r="H196" t="s">
        <v>7974</v>
      </c>
      <c r="I196" t="s">
        <v>6</v>
      </c>
      <c r="J196" t="s">
        <v>53</v>
      </c>
      <c r="K196" t="s">
        <v>66</v>
      </c>
      <c r="L196" t="s">
        <v>7</v>
      </c>
      <c r="M196" t="s">
        <v>15</v>
      </c>
      <c r="N196">
        <v>5380.3399399999998</v>
      </c>
    </row>
    <row r="197" spans="6:14" x14ac:dyDescent="0.35">
      <c r="F197" t="s">
        <v>8531</v>
      </c>
      <c r="G197">
        <v>2020</v>
      </c>
      <c r="H197" t="s">
        <v>7974</v>
      </c>
      <c r="I197" t="s">
        <v>6</v>
      </c>
      <c r="J197" t="s">
        <v>53</v>
      </c>
      <c r="K197" t="s">
        <v>66</v>
      </c>
      <c r="L197" t="s">
        <v>7</v>
      </c>
      <c r="M197" t="s">
        <v>6</v>
      </c>
      <c r="N197">
        <v>3.6468960000000004</v>
      </c>
    </row>
    <row r="198" spans="6:14" x14ac:dyDescent="0.35">
      <c r="F198" t="s">
        <v>8532</v>
      </c>
      <c r="G198">
        <v>2020</v>
      </c>
      <c r="H198" t="s">
        <v>7974</v>
      </c>
      <c r="I198" t="s">
        <v>6</v>
      </c>
      <c r="J198" t="s">
        <v>53</v>
      </c>
      <c r="K198" t="s">
        <v>66</v>
      </c>
      <c r="L198" t="s">
        <v>6</v>
      </c>
      <c r="M198" t="s">
        <v>6</v>
      </c>
      <c r="N198">
        <v>1.08</v>
      </c>
    </row>
    <row r="199" spans="6:14" x14ac:dyDescent="0.35">
      <c r="F199" t="s">
        <v>8533</v>
      </c>
      <c r="G199">
        <v>2019</v>
      </c>
      <c r="H199" t="s">
        <v>7974</v>
      </c>
      <c r="I199" t="s">
        <v>52</v>
      </c>
      <c r="J199" t="s">
        <v>9</v>
      </c>
      <c r="K199" t="s">
        <v>66</v>
      </c>
      <c r="L199" t="s">
        <v>3</v>
      </c>
      <c r="M199" t="s">
        <v>12</v>
      </c>
      <c r="N199">
        <v>0.69222605640000001</v>
      </c>
    </row>
    <row r="200" spans="6:14" x14ac:dyDescent="0.35">
      <c r="F200" t="s">
        <v>8534</v>
      </c>
      <c r="G200">
        <v>2019</v>
      </c>
      <c r="H200" t="s">
        <v>7974</v>
      </c>
      <c r="I200" t="s">
        <v>52</v>
      </c>
      <c r="J200" t="s">
        <v>9</v>
      </c>
      <c r="K200" t="s">
        <v>66</v>
      </c>
      <c r="L200" t="s">
        <v>3</v>
      </c>
      <c r="M200" t="s">
        <v>4</v>
      </c>
      <c r="N200">
        <v>102.457921</v>
      </c>
    </row>
    <row r="201" spans="6:14" x14ac:dyDescent="0.35">
      <c r="F201" t="s">
        <v>8535</v>
      </c>
      <c r="G201">
        <v>2019</v>
      </c>
      <c r="H201" t="s">
        <v>7974</v>
      </c>
      <c r="I201" t="s">
        <v>52</v>
      </c>
      <c r="J201" t="s">
        <v>9</v>
      </c>
      <c r="K201" t="s">
        <v>66</v>
      </c>
      <c r="L201" t="s">
        <v>3</v>
      </c>
      <c r="M201" t="s">
        <v>29</v>
      </c>
      <c r="N201">
        <v>332.48294099999998</v>
      </c>
    </row>
    <row r="202" spans="6:14" x14ac:dyDescent="0.35">
      <c r="F202" t="s">
        <v>8536</v>
      </c>
      <c r="G202">
        <v>2019</v>
      </c>
      <c r="H202" t="s">
        <v>7974</v>
      </c>
      <c r="I202" t="s">
        <v>52</v>
      </c>
      <c r="J202" t="s">
        <v>9</v>
      </c>
      <c r="K202" t="s">
        <v>66</v>
      </c>
      <c r="L202" t="s">
        <v>3</v>
      </c>
      <c r="M202" t="s">
        <v>6</v>
      </c>
      <c r="N202">
        <v>15.980441000000001</v>
      </c>
    </row>
    <row r="203" spans="6:14" x14ac:dyDescent="0.35">
      <c r="F203" t="s">
        <v>8537</v>
      </c>
      <c r="G203">
        <v>2019</v>
      </c>
      <c r="H203" t="s">
        <v>7974</v>
      </c>
      <c r="I203" t="s">
        <v>52</v>
      </c>
      <c r="J203" t="s">
        <v>9</v>
      </c>
      <c r="K203" t="s">
        <v>66</v>
      </c>
      <c r="L203" t="s">
        <v>7</v>
      </c>
      <c r="M203" t="s">
        <v>8</v>
      </c>
      <c r="N203">
        <v>3847.6031504279617</v>
      </c>
    </row>
    <row r="204" spans="6:14" x14ac:dyDescent="0.35">
      <c r="F204" t="s">
        <v>8538</v>
      </c>
      <c r="G204">
        <v>2019</v>
      </c>
      <c r="H204" t="s">
        <v>7974</v>
      </c>
      <c r="I204" t="s">
        <v>52</v>
      </c>
      <c r="J204" t="s">
        <v>9</v>
      </c>
      <c r="K204" t="s">
        <v>66</v>
      </c>
      <c r="L204" t="s">
        <v>7</v>
      </c>
      <c r="M204" t="s">
        <v>30</v>
      </c>
      <c r="N204">
        <v>168.23939999999999</v>
      </c>
    </row>
    <row r="205" spans="6:14" x14ac:dyDescent="0.35">
      <c r="F205" t="s">
        <v>8539</v>
      </c>
      <c r="G205">
        <v>2019</v>
      </c>
      <c r="H205" t="s">
        <v>7974</v>
      </c>
      <c r="I205" t="s">
        <v>52</v>
      </c>
      <c r="J205" t="s">
        <v>9</v>
      </c>
      <c r="K205" t="s">
        <v>66</v>
      </c>
      <c r="L205" t="s">
        <v>7</v>
      </c>
      <c r="M205" t="s">
        <v>10</v>
      </c>
      <c r="N205">
        <v>7092.5148471790153</v>
      </c>
    </row>
    <row r="206" spans="6:14" x14ac:dyDescent="0.35">
      <c r="F206" t="s">
        <v>8540</v>
      </c>
      <c r="G206">
        <v>2019</v>
      </c>
      <c r="H206" t="s">
        <v>7974</v>
      </c>
      <c r="I206" t="s">
        <v>52</v>
      </c>
      <c r="J206" t="s">
        <v>9</v>
      </c>
      <c r="K206" t="s">
        <v>66</v>
      </c>
      <c r="L206" t="s">
        <v>7</v>
      </c>
      <c r="M206" t="s">
        <v>11</v>
      </c>
      <c r="N206">
        <v>669.38907529279982</v>
      </c>
    </row>
    <row r="207" spans="6:14" x14ac:dyDescent="0.35">
      <c r="F207" t="s">
        <v>8541</v>
      </c>
      <c r="G207">
        <v>2019</v>
      </c>
      <c r="H207" t="s">
        <v>7974</v>
      </c>
      <c r="I207" t="s">
        <v>52</v>
      </c>
      <c r="J207" t="s">
        <v>9</v>
      </c>
      <c r="K207" t="s">
        <v>66</v>
      </c>
      <c r="L207" t="s">
        <v>7</v>
      </c>
      <c r="M207" t="s">
        <v>14</v>
      </c>
      <c r="N207">
        <v>14694.968335836793</v>
      </c>
    </row>
    <row r="208" spans="6:14" x14ac:dyDescent="0.35">
      <c r="F208" t="s">
        <v>8542</v>
      </c>
      <c r="G208">
        <v>2019</v>
      </c>
      <c r="H208" t="s">
        <v>7974</v>
      </c>
      <c r="I208" t="s">
        <v>52</v>
      </c>
      <c r="J208" t="s">
        <v>9</v>
      </c>
      <c r="K208" t="s">
        <v>66</v>
      </c>
      <c r="L208" t="s">
        <v>7</v>
      </c>
      <c r="M208" t="s">
        <v>15</v>
      </c>
      <c r="N208">
        <v>15065.145734000002</v>
      </c>
    </row>
    <row r="209" spans="6:14" x14ac:dyDescent="0.35">
      <c r="F209" t="s">
        <v>8543</v>
      </c>
      <c r="G209">
        <v>2019</v>
      </c>
      <c r="H209" t="s">
        <v>7974</v>
      </c>
      <c r="I209" t="s">
        <v>52</v>
      </c>
      <c r="J209" t="s">
        <v>9</v>
      </c>
      <c r="K209" t="s">
        <v>66</v>
      </c>
      <c r="L209" t="s">
        <v>7</v>
      </c>
      <c r="M209" t="s">
        <v>34</v>
      </c>
      <c r="N209">
        <v>390.32910599999951</v>
      </c>
    </row>
    <row r="210" spans="6:14" x14ac:dyDescent="0.35">
      <c r="F210" t="s">
        <v>8544</v>
      </c>
      <c r="G210">
        <v>2019</v>
      </c>
      <c r="H210" t="s">
        <v>7974</v>
      </c>
      <c r="I210" t="s">
        <v>52</v>
      </c>
      <c r="J210" t="s">
        <v>9</v>
      </c>
      <c r="K210" t="s">
        <v>66</v>
      </c>
      <c r="L210" t="s">
        <v>7</v>
      </c>
      <c r="M210" t="s">
        <v>31</v>
      </c>
      <c r="N210">
        <v>11.248204054</v>
      </c>
    </row>
    <row r="211" spans="6:14" x14ac:dyDescent="0.35">
      <c r="F211" t="s">
        <v>8545</v>
      </c>
      <c r="G211">
        <v>2019</v>
      </c>
      <c r="H211" t="s">
        <v>7974</v>
      </c>
      <c r="I211" t="s">
        <v>52</v>
      </c>
      <c r="J211" t="s">
        <v>9</v>
      </c>
      <c r="K211" t="s">
        <v>66</v>
      </c>
      <c r="L211" t="s">
        <v>6</v>
      </c>
      <c r="M211" t="s">
        <v>6</v>
      </c>
      <c r="N211">
        <v>42.06</v>
      </c>
    </row>
    <row r="212" spans="6:14" x14ac:dyDescent="0.35">
      <c r="F212" t="s">
        <v>8546</v>
      </c>
      <c r="G212">
        <v>2019</v>
      </c>
      <c r="H212" t="s">
        <v>7974</v>
      </c>
      <c r="I212" t="s">
        <v>52</v>
      </c>
      <c r="J212" t="s">
        <v>5</v>
      </c>
      <c r="K212" t="s">
        <v>66</v>
      </c>
      <c r="L212" t="s">
        <v>3</v>
      </c>
      <c r="M212" t="s">
        <v>12</v>
      </c>
      <c r="N212">
        <v>115693.10096625926</v>
      </c>
    </row>
    <row r="213" spans="6:14" x14ac:dyDescent="0.35">
      <c r="F213" t="s">
        <v>8547</v>
      </c>
      <c r="G213">
        <v>2019</v>
      </c>
      <c r="H213" t="s">
        <v>7974</v>
      </c>
      <c r="I213" t="s">
        <v>52</v>
      </c>
      <c r="J213" t="s">
        <v>5</v>
      </c>
      <c r="K213" t="s">
        <v>66</v>
      </c>
      <c r="L213" t="s">
        <v>3</v>
      </c>
      <c r="M213" t="s">
        <v>4</v>
      </c>
      <c r="N213">
        <v>117069.4874106213</v>
      </c>
    </row>
    <row r="214" spans="6:14" x14ac:dyDescent="0.35">
      <c r="F214" t="s">
        <v>8548</v>
      </c>
      <c r="G214">
        <v>2019</v>
      </c>
      <c r="H214" t="s">
        <v>7974</v>
      </c>
      <c r="I214" t="s">
        <v>52</v>
      </c>
      <c r="J214" t="s">
        <v>5</v>
      </c>
      <c r="K214" t="s">
        <v>66</v>
      </c>
      <c r="L214" t="s">
        <v>3</v>
      </c>
      <c r="M214" t="s">
        <v>16</v>
      </c>
      <c r="N214">
        <v>8039.660938</v>
      </c>
    </row>
    <row r="215" spans="6:14" x14ac:dyDescent="0.35">
      <c r="F215" t="s">
        <v>8549</v>
      </c>
      <c r="G215">
        <v>2019</v>
      </c>
      <c r="H215" t="s">
        <v>7974</v>
      </c>
      <c r="I215" t="s">
        <v>52</v>
      </c>
      <c r="J215" t="s">
        <v>5</v>
      </c>
      <c r="K215" t="s">
        <v>66</v>
      </c>
      <c r="L215" t="s">
        <v>3</v>
      </c>
      <c r="M215" t="s">
        <v>28</v>
      </c>
      <c r="N215">
        <v>50521.06164312255</v>
      </c>
    </row>
    <row r="216" spans="6:14" x14ac:dyDescent="0.35">
      <c r="F216" t="s">
        <v>8550</v>
      </c>
      <c r="G216">
        <v>2019</v>
      </c>
      <c r="H216" t="s">
        <v>7974</v>
      </c>
      <c r="I216" t="s">
        <v>52</v>
      </c>
      <c r="J216" t="s">
        <v>5</v>
      </c>
      <c r="K216" t="s">
        <v>66</v>
      </c>
      <c r="L216" t="s">
        <v>3</v>
      </c>
      <c r="M216" t="s">
        <v>29</v>
      </c>
      <c r="N216">
        <v>3027.312879469489</v>
      </c>
    </row>
    <row r="217" spans="6:14" x14ac:dyDescent="0.35">
      <c r="F217" t="s">
        <v>8551</v>
      </c>
      <c r="G217">
        <v>2019</v>
      </c>
      <c r="H217" t="s">
        <v>7974</v>
      </c>
      <c r="I217" t="s">
        <v>52</v>
      </c>
      <c r="J217" t="s">
        <v>5</v>
      </c>
      <c r="K217" t="s">
        <v>66</v>
      </c>
      <c r="L217" t="s">
        <v>3</v>
      </c>
      <c r="M217" t="s">
        <v>6</v>
      </c>
      <c r="N217">
        <v>6503.7139054515037</v>
      </c>
    </row>
    <row r="218" spans="6:14" x14ac:dyDescent="0.35">
      <c r="F218" t="s">
        <v>8552</v>
      </c>
      <c r="G218">
        <v>2019</v>
      </c>
      <c r="H218" t="s">
        <v>7974</v>
      </c>
      <c r="I218" t="s">
        <v>52</v>
      </c>
      <c r="J218" t="s">
        <v>5</v>
      </c>
      <c r="K218" t="s">
        <v>66</v>
      </c>
      <c r="L218" t="s">
        <v>7</v>
      </c>
      <c r="M218" t="s">
        <v>8</v>
      </c>
      <c r="N218">
        <v>16026.176290738627</v>
      </c>
    </row>
    <row r="219" spans="6:14" x14ac:dyDescent="0.35">
      <c r="F219" t="s">
        <v>8553</v>
      </c>
      <c r="G219">
        <v>2019</v>
      </c>
      <c r="H219" t="s">
        <v>7974</v>
      </c>
      <c r="I219" t="s">
        <v>52</v>
      </c>
      <c r="J219" t="s">
        <v>5</v>
      </c>
      <c r="K219" t="s">
        <v>66</v>
      </c>
      <c r="L219" t="s">
        <v>7</v>
      </c>
      <c r="M219" t="s">
        <v>30</v>
      </c>
      <c r="N219">
        <v>1296.9068419999999</v>
      </c>
    </row>
    <row r="220" spans="6:14" x14ac:dyDescent="0.35">
      <c r="F220" t="s">
        <v>8554</v>
      </c>
      <c r="G220">
        <v>2019</v>
      </c>
      <c r="H220" t="s">
        <v>7974</v>
      </c>
      <c r="I220" t="s">
        <v>52</v>
      </c>
      <c r="J220" t="s">
        <v>5</v>
      </c>
      <c r="K220" t="s">
        <v>66</v>
      </c>
      <c r="L220" t="s">
        <v>7</v>
      </c>
      <c r="M220" t="s">
        <v>10</v>
      </c>
      <c r="N220">
        <v>20217.983389400102</v>
      </c>
    </row>
    <row r="221" spans="6:14" x14ac:dyDescent="0.35">
      <c r="F221" t="s">
        <v>8555</v>
      </c>
      <c r="G221">
        <v>2019</v>
      </c>
      <c r="H221" t="s">
        <v>7974</v>
      </c>
      <c r="I221" t="s">
        <v>52</v>
      </c>
      <c r="J221" t="s">
        <v>5</v>
      </c>
      <c r="K221" t="s">
        <v>66</v>
      </c>
      <c r="L221" t="s">
        <v>7</v>
      </c>
      <c r="M221" t="s">
        <v>11</v>
      </c>
      <c r="N221">
        <v>1792.3161776050993</v>
      </c>
    </row>
    <row r="222" spans="6:14" x14ac:dyDescent="0.35">
      <c r="F222" t="s">
        <v>8556</v>
      </c>
      <c r="G222">
        <v>2019</v>
      </c>
      <c r="H222" t="s">
        <v>7974</v>
      </c>
      <c r="I222" t="s">
        <v>52</v>
      </c>
      <c r="J222" t="s">
        <v>5</v>
      </c>
      <c r="K222" t="s">
        <v>66</v>
      </c>
      <c r="L222" t="s">
        <v>7</v>
      </c>
      <c r="M222" t="s">
        <v>14</v>
      </c>
      <c r="N222">
        <v>45768.541908747364</v>
      </c>
    </row>
    <row r="223" spans="6:14" x14ac:dyDescent="0.35">
      <c r="F223" t="s">
        <v>8557</v>
      </c>
      <c r="G223">
        <v>2019</v>
      </c>
      <c r="H223" t="s">
        <v>7974</v>
      </c>
      <c r="I223" t="s">
        <v>52</v>
      </c>
      <c r="J223" t="s">
        <v>5</v>
      </c>
      <c r="K223" t="s">
        <v>66</v>
      </c>
      <c r="L223" t="s">
        <v>7</v>
      </c>
      <c r="M223" t="s">
        <v>15</v>
      </c>
      <c r="N223">
        <v>144763.71086857002</v>
      </c>
    </row>
    <row r="224" spans="6:14" x14ac:dyDescent="0.35">
      <c r="F224" t="s">
        <v>8558</v>
      </c>
      <c r="G224">
        <v>2019</v>
      </c>
      <c r="H224" t="s">
        <v>7974</v>
      </c>
      <c r="I224" t="s">
        <v>52</v>
      </c>
      <c r="J224" t="s">
        <v>5</v>
      </c>
      <c r="K224" t="s">
        <v>66</v>
      </c>
      <c r="L224" t="s">
        <v>7</v>
      </c>
      <c r="M224" t="s">
        <v>34</v>
      </c>
      <c r="N224">
        <v>965.35159509999971</v>
      </c>
    </row>
    <row r="225" spans="6:14" x14ac:dyDescent="0.35">
      <c r="F225" t="s">
        <v>8559</v>
      </c>
      <c r="G225">
        <v>2019</v>
      </c>
      <c r="H225" t="s">
        <v>7974</v>
      </c>
      <c r="I225" t="s">
        <v>52</v>
      </c>
      <c r="J225" t="s">
        <v>5</v>
      </c>
      <c r="K225" t="s">
        <v>66</v>
      </c>
      <c r="L225" t="s">
        <v>7</v>
      </c>
      <c r="M225" t="s">
        <v>31</v>
      </c>
      <c r="N225">
        <v>11770.525917299999</v>
      </c>
    </row>
    <row r="226" spans="6:14" x14ac:dyDescent="0.35">
      <c r="F226" t="s">
        <v>8560</v>
      </c>
      <c r="G226">
        <v>2019</v>
      </c>
      <c r="H226" t="s">
        <v>7974</v>
      </c>
      <c r="I226" t="s">
        <v>52</v>
      </c>
      <c r="J226" t="s">
        <v>5</v>
      </c>
      <c r="K226" t="s">
        <v>66</v>
      </c>
      <c r="L226" t="s">
        <v>7</v>
      </c>
      <c r="M226" t="s">
        <v>32</v>
      </c>
      <c r="N226">
        <v>38280.316481401605</v>
      </c>
    </row>
    <row r="227" spans="6:14" x14ac:dyDescent="0.35">
      <c r="F227" t="s">
        <v>8561</v>
      </c>
      <c r="G227">
        <v>2019</v>
      </c>
      <c r="H227" t="s">
        <v>7974</v>
      </c>
      <c r="I227" t="s">
        <v>52</v>
      </c>
      <c r="J227" t="s">
        <v>5</v>
      </c>
      <c r="K227" t="s">
        <v>66</v>
      </c>
      <c r="L227" t="s">
        <v>7</v>
      </c>
      <c r="M227" t="s">
        <v>6</v>
      </c>
      <c r="N227">
        <v>362.00307252180249</v>
      </c>
    </row>
    <row r="228" spans="6:14" x14ac:dyDescent="0.35">
      <c r="F228" t="s">
        <v>8562</v>
      </c>
      <c r="G228">
        <v>2019</v>
      </c>
      <c r="H228" t="s">
        <v>7974</v>
      </c>
      <c r="I228" t="s">
        <v>52</v>
      </c>
      <c r="J228" t="s">
        <v>5</v>
      </c>
      <c r="K228" t="s">
        <v>66</v>
      </c>
      <c r="L228" t="s">
        <v>6</v>
      </c>
      <c r="M228" t="s">
        <v>6</v>
      </c>
      <c r="N228">
        <v>1.7567330000000001</v>
      </c>
    </row>
    <row r="229" spans="6:14" x14ac:dyDescent="0.35">
      <c r="F229" t="s">
        <v>8563</v>
      </c>
      <c r="G229">
        <v>2019</v>
      </c>
      <c r="H229" t="s">
        <v>7974</v>
      </c>
      <c r="I229" t="s">
        <v>52</v>
      </c>
      <c r="J229" t="s">
        <v>45</v>
      </c>
      <c r="K229" t="s">
        <v>66</v>
      </c>
      <c r="L229" t="s">
        <v>3</v>
      </c>
      <c r="M229" t="s">
        <v>12</v>
      </c>
      <c r="N229">
        <v>33.583300000000001</v>
      </c>
    </row>
    <row r="230" spans="6:14" x14ac:dyDescent="0.35">
      <c r="F230" t="s">
        <v>8564</v>
      </c>
      <c r="G230">
        <v>2019</v>
      </c>
      <c r="H230" t="s">
        <v>7974</v>
      </c>
      <c r="I230" t="s">
        <v>52</v>
      </c>
      <c r="J230" t="s">
        <v>45</v>
      </c>
      <c r="K230" t="s">
        <v>66</v>
      </c>
      <c r="L230" t="s">
        <v>3</v>
      </c>
      <c r="M230" t="s">
        <v>4</v>
      </c>
      <c r="N230">
        <v>1053.5087189999999</v>
      </c>
    </row>
    <row r="231" spans="6:14" x14ac:dyDescent="0.35">
      <c r="F231" t="s">
        <v>8565</v>
      </c>
      <c r="G231">
        <v>2019</v>
      </c>
      <c r="H231" t="s">
        <v>7974</v>
      </c>
      <c r="I231" t="s">
        <v>52</v>
      </c>
      <c r="J231" t="s">
        <v>45</v>
      </c>
      <c r="K231" t="s">
        <v>66</v>
      </c>
      <c r="L231" t="s">
        <v>3</v>
      </c>
      <c r="M231" t="s">
        <v>16</v>
      </c>
      <c r="N231">
        <v>8.2279199999999992</v>
      </c>
    </row>
    <row r="232" spans="6:14" x14ac:dyDescent="0.35">
      <c r="F232" t="s">
        <v>8566</v>
      </c>
      <c r="G232">
        <v>2019</v>
      </c>
      <c r="H232" t="s">
        <v>7974</v>
      </c>
      <c r="I232" t="s">
        <v>52</v>
      </c>
      <c r="J232" t="s">
        <v>45</v>
      </c>
      <c r="K232" t="s">
        <v>66</v>
      </c>
      <c r="L232" t="s">
        <v>3</v>
      </c>
      <c r="M232" t="s">
        <v>29</v>
      </c>
      <c r="N232">
        <v>104.94369140000001</v>
      </c>
    </row>
    <row r="233" spans="6:14" x14ac:dyDescent="0.35">
      <c r="F233" t="s">
        <v>8567</v>
      </c>
      <c r="G233">
        <v>2019</v>
      </c>
      <c r="H233" t="s">
        <v>7974</v>
      </c>
      <c r="I233" t="s">
        <v>52</v>
      </c>
      <c r="J233" t="s">
        <v>45</v>
      </c>
      <c r="K233" t="s">
        <v>66</v>
      </c>
      <c r="L233" t="s">
        <v>3</v>
      </c>
      <c r="M233" t="s">
        <v>6</v>
      </c>
      <c r="N233">
        <v>611.70392800000002</v>
      </c>
    </row>
    <row r="234" spans="6:14" x14ac:dyDescent="0.35">
      <c r="F234" t="s">
        <v>8568</v>
      </c>
      <c r="G234">
        <v>2019</v>
      </c>
      <c r="H234" t="s">
        <v>7974</v>
      </c>
      <c r="I234" t="s">
        <v>52</v>
      </c>
      <c r="J234" t="s">
        <v>45</v>
      </c>
      <c r="K234" t="s">
        <v>66</v>
      </c>
      <c r="L234" t="s">
        <v>7</v>
      </c>
      <c r="M234" t="s">
        <v>8</v>
      </c>
      <c r="N234">
        <v>3397.3545034136541</v>
      </c>
    </row>
    <row r="235" spans="6:14" x14ac:dyDescent="0.35">
      <c r="F235" t="s">
        <v>8569</v>
      </c>
      <c r="G235">
        <v>2019</v>
      </c>
      <c r="H235" t="s">
        <v>7974</v>
      </c>
      <c r="I235" t="s">
        <v>52</v>
      </c>
      <c r="J235" t="s">
        <v>45</v>
      </c>
      <c r="K235" t="s">
        <v>66</v>
      </c>
      <c r="L235" t="s">
        <v>7</v>
      </c>
      <c r="M235" t="s">
        <v>10</v>
      </c>
      <c r="N235">
        <v>7236.5455607983422</v>
      </c>
    </row>
    <row r="236" spans="6:14" x14ac:dyDescent="0.35">
      <c r="F236" t="s">
        <v>8570</v>
      </c>
      <c r="G236">
        <v>2019</v>
      </c>
      <c r="H236" t="s">
        <v>7974</v>
      </c>
      <c r="I236" t="s">
        <v>52</v>
      </c>
      <c r="J236" t="s">
        <v>45</v>
      </c>
      <c r="K236" t="s">
        <v>66</v>
      </c>
      <c r="L236" t="s">
        <v>7</v>
      </c>
      <c r="M236" t="s">
        <v>11</v>
      </c>
      <c r="N236">
        <v>1176.7063987962993</v>
      </c>
    </row>
    <row r="237" spans="6:14" x14ac:dyDescent="0.35">
      <c r="F237" t="s">
        <v>8571</v>
      </c>
      <c r="G237">
        <v>2019</v>
      </c>
      <c r="H237" t="s">
        <v>7974</v>
      </c>
      <c r="I237" t="s">
        <v>52</v>
      </c>
      <c r="J237" t="s">
        <v>45</v>
      </c>
      <c r="K237" t="s">
        <v>66</v>
      </c>
      <c r="L237" t="s">
        <v>7</v>
      </c>
      <c r="M237" t="s">
        <v>14</v>
      </c>
      <c r="N237">
        <v>1451.8146466687638</v>
      </c>
    </row>
    <row r="238" spans="6:14" x14ac:dyDescent="0.35">
      <c r="F238" t="s">
        <v>8572</v>
      </c>
      <c r="G238">
        <v>2019</v>
      </c>
      <c r="H238" t="s">
        <v>7974</v>
      </c>
      <c r="I238" t="s">
        <v>52</v>
      </c>
      <c r="J238" t="s">
        <v>45</v>
      </c>
      <c r="K238" t="s">
        <v>66</v>
      </c>
      <c r="L238" t="s">
        <v>7</v>
      </c>
      <c r="M238" t="s">
        <v>15</v>
      </c>
      <c r="N238">
        <v>437.97300000000001</v>
      </c>
    </row>
    <row r="239" spans="6:14" x14ac:dyDescent="0.35">
      <c r="F239" t="s">
        <v>8573</v>
      </c>
      <c r="G239">
        <v>2019</v>
      </c>
      <c r="H239" t="s">
        <v>7974</v>
      </c>
      <c r="I239" t="s">
        <v>52</v>
      </c>
      <c r="J239" t="s">
        <v>45</v>
      </c>
      <c r="K239" t="s">
        <v>66</v>
      </c>
      <c r="L239" t="s">
        <v>7</v>
      </c>
      <c r="M239" t="s">
        <v>34</v>
      </c>
      <c r="N239">
        <v>340.69026528999956</v>
      </c>
    </row>
    <row r="240" spans="6:14" x14ac:dyDescent="0.35">
      <c r="F240" t="s">
        <v>8574</v>
      </c>
      <c r="G240">
        <v>2019</v>
      </c>
      <c r="H240" t="s">
        <v>7974</v>
      </c>
      <c r="I240" t="s">
        <v>52</v>
      </c>
      <c r="J240" t="s">
        <v>45</v>
      </c>
      <c r="K240" t="s">
        <v>66</v>
      </c>
      <c r="L240" t="s">
        <v>7</v>
      </c>
      <c r="M240" t="s">
        <v>31</v>
      </c>
      <c r="N240">
        <v>2.0093549730000002</v>
      </c>
    </row>
    <row r="241" spans="6:14" x14ac:dyDescent="0.35">
      <c r="F241" t="s">
        <v>8575</v>
      </c>
      <c r="G241">
        <v>2019</v>
      </c>
      <c r="H241" t="s">
        <v>7974</v>
      </c>
      <c r="I241" t="s">
        <v>52</v>
      </c>
      <c r="J241" t="s">
        <v>45</v>
      </c>
      <c r="K241" t="s">
        <v>66</v>
      </c>
      <c r="L241" t="s">
        <v>6</v>
      </c>
      <c r="M241" t="s">
        <v>6</v>
      </c>
      <c r="N241">
        <v>21.157</v>
      </c>
    </row>
    <row r="242" spans="6:14" x14ac:dyDescent="0.35">
      <c r="F242" t="s">
        <v>8576</v>
      </c>
      <c r="G242">
        <v>2020</v>
      </c>
      <c r="H242" t="s">
        <v>7974</v>
      </c>
      <c r="I242" t="s">
        <v>52</v>
      </c>
      <c r="J242" t="s">
        <v>9</v>
      </c>
      <c r="K242" t="s">
        <v>66</v>
      </c>
      <c r="L242" t="s">
        <v>3</v>
      </c>
      <c r="M242" t="s">
        <v>12</v>
      </c>
      <c r="N242">
        <v>58.792999999999999</v>
      </c>
    </row>
    <row r="243" spans="6:14" x14ac:dyDescent="0.35">
      <c r="F243" t="s">
        <v>8577</v>
      </c>
      <c r="G243">
        <v>2020</v>
      </c>
      <c r="H243" t="s">
        <v>7974</v>
      </c>
      <c r="I243" t="s">
        <v>52</v>
      </c>
      <c r="J243" t="s">
        <v>9</v>
      </c>
      <c r="K243" t="s">
        <v>66</v>
      </c>
      <c r="L243" t="s">
        <v>3</v>
      </c>
      <c r="M243" t="s">
        <v>4</v>
      </c>
      <c r="N243">
        <v>951.39385772174046</v>
      </c>
    </row>
    <row r="244" spans="6:14" x14ac:dyDescent="0.35">
      <c r="F244" t="s">
        <v>8578</v>
      </c>
      <c r="G244">
        <v>2020</v>
      </c>
      <c r="H244" t="s">
        <v>7974</v>
      </c>
      <c r="I244" t="s">
        <v>52</v>
      </c>
      <c r="J244" t="s">
        <v>9</v>
      </c>
      <c r="K244" t="s">
        <v>66</v>
      </c>
      <c r="L244" t="s">
        <v>3</v>
      </c>
      <c r="M244" t="s">
        <v>29</v>
      </c>
      <c r="N244">
        <v>768.78087246875589</v>
      </c>
    </row>
    <row r="245" spans="6:14" x14ac:dyDescent="0.35">
      <c r="F245" t="s">
        <v>8579</v>
      </c>
      <c r="G245">
        <v>2020</v>
      </c>
      <c r="H245" t="s">
        <v>7974</v>
      </c>
      <c r="I245" t="s">
        <v>52</v>
      </c>
      <c r="J245" t="s">
        <v>9</v>
      </c>
      <c r="K245" t="s">
        <v>66</v>
      </c>
      <c r="L245" t="s">
        <v>3</v>
      </c>
      <c r="M245" t="s">
        <v>6</v>
      </c>
      <c r="N245">
        <v>82.185459755737782</v>
      </c>
    </row>
    <row r="246" spans="6:14" x14ac:dyDescent="0.35">
      <c r="F246" t="s">
        <v>8580</v>
      </c>
      <c r="G246">
        <v>2020</v>
      </c>
      <c r="H246" t="s">
        <v>7974</v>
      </c>
      <c r="I246" t="s">
        <v>52</v>
      </c>
      <c r="J246" t="s">
        <v>9</v>
      </c>
      <c r="K246" t="s">
        <v>66</v>
      </c>
      <c r="L246" t="s">
        <v>7</v>
      </c>
      <c r="M246" t="s">
        <v>8</v>
      </c>
      <c r="N246">
        <v>10239.727049743959</v>
      </c>
    </row>
    <row r="247" spans="6:14" x14ac:dyDescent="0.35">
      <c r="F247" t="s">
        <v>8581</v>
      </c>
      <c r="G247">
        <v>2020</v>
      </c>
      <c r="H247" t="s">
        <v>7974</v>
      </c>
      <c r="I247" t="s">
        <v>52</v>
      </c>
      <c r="J247" t="s">
        <v>9</v>
      </c>
      <c r="K247" t="s">
        <v>66</v>
      </c>
      <c r="L247" t="s">
        <v>7</v>
      </c>
      <c r="M247" t="s">
        <v>30</v>
      </c>
      <c r="N247">
        <v>14.823</v>
      </c>
    </row>
    <row r="248" spans="6:14" x14ac:dyDescent="0.35">
      <c r="F248" t="s">
        <v>8582</v>
      </c>
      <c r="G248">
        <v>2020</v>
      </c>
      <c r="H248" t="s">
        <v>7974</v>
      </c>
      <c r="I248" t="s">
        <v>52</v>
      </c>
      <c r="J248" t="s">
        <v>9</v>
      </c>
      <c r="K248" t="s">
        <v>66</v>
      </c>
      <c r="L248" t="s">
        <v>7</v>
      </c>
      <c r="M248" t="s">
        <v>10</v>
      </c>
      <c r="N248">
        <v>5596.6687980758852</v>
      </c>
    </row>
    <row r="249" spans="6:14" x14ac:dyDescent="0.35">
      <c r="F249" t="s">
        <v>8583</v>
      </c>
      <c r="G249">
        <v>2020</v>
      </c>
      <c r="H249" t="s">
        <v>7974</v>
      </c>
      <c r="I249" t="s">
        <v>52</v>
      </c>
      <c r="J249" t="s">
        <v>9</v>
      </c>
      <c r="K249" t="s">
        <v>66</v>
      </c>
      <c r="L249" t="s">
        <v>7</v>
      </c>
      <c r="M249" t="s">
        <v>11</v>
      </c>
      <c r="N249">
        <v>594.59590681502664</v>
      </c>
    </row>
    <row r="250" spans="6:14" x14ac:dyDescent="0.35">
      <c r="F250" t="s">
        <v>8584</v>
      </c>
      <c r="G250">
        <v>2020</v>
      </c>
      <c r="H250" t="s">
        <v>7974</v>
      </c>
      <c r="I250" t="s">
        <v>52</v>
      </c>
      <c r="J250" t="s">
        <v>9</v>
      </c>
      <c r="K250" t="s">
        <v>66</v>
      </c>
      <c r="L250" t="s">
        <v>7</v>
      </c>
      <c r="M250" t="s">
        <v>14</v>
      </c>
      <c r="N250">
        <v>20456.580229559113</v>
      </c>
    </row>
    <row r="251" spans="6:14" x14ac:dyDescent="0.35">
      <c r="F251" t="s">
        <v>8585</v>
      </c>
      <c r="G251">
        <v>2020</v>
      </c>
      <c r="H251" t="s">
        <v>7974</v>
      </c>
      <c r="I251" t="s">
        <v>52</v>
      </c>
      <c r="J251" t="s">
        <v>9</v>
      </c>
      <c r="K251" t="s">
        <v>66</v>
      </c>
      <c r="L251" t="s">
        <v>7</v>
      </c>
      <c r="M251" t="s">
        <v>15</v>
      </c>
      <c r="N251">
        <v>15992.270872600002</v>
      </c>
    </row>
    <row r="252" spans="6:14" x14ac:dyDescent="0.35">
      <c r="F252" t="s">
        <v>8586</v>
      </c>
      <c r="G252">
        <v>2020</v>
      </c>
      <c r="H252" t="s">
        <v>7974</v>
      </c>
      <c r="I252" t="s">
        <v>52</v>
      </c>
      <c r="J252" t="s">
        <v>9</v>
      </c>
      <c r="K252" t="s">
        <v>66</v>
      </c>
      <c r="L252" t="s">
        <v>7</v>
      </c>
      <c r="M252" t="s">
        <v>34</v>
      </c>
      <c r="N252">
        <v>1256.8632773661957</v>
      </c>
    </row>
    <row r="253" spans="6:14" x14ac:dyDescent="0.35">
      <c r="F253" t="s">
        <v>8587</v>
      </c>
      <c r="G253">
        <v>2020</v>
      </c>
      <c r="H253" t="s">
        <v>7974</v>
      </c>
      <c r="I253" t="s">
        <v>52</v>
      </c>
      <c r="J253" t="s">
        <v>9</v>
      </c>
      <c r="K253" t="s">
        <v>66</v>
      </c>
      <c r="L253" t="s">
        <v>7</v>
      </c>
      <c r="M253" t="s">
        <v>31</v>
      </c>
      <c r="N253">
        <v>216.25</v>
      </c>
    </row>
    <row r="254" spans="6:14" x14ac:dyDescent="0.35">
      <c r="F254" t="s">
        <v>8588</v>
      </c>
      <c r="G254">
        <v>2020</v>
      </c>
      <c r="H254" t="s">
        <v>7974</v>
      </c>
      <c r="I254" t="s">
        <v>52</v>
      </c>
      <c r="J254" t="s">
        <v>5</v>
      </c>
      <c r="K254" t="s">
        <v>66</v>
      </c>
      <c r="L254" t="s">
        <v>3</v>
      </c>
      <c r="M254" t="s">
        <v>12</v>
      </c>
      <c r="N254">
        <v>127970.01998801655</v>
      </c>
    </row>
    <row r="255" spans="6:14" x14ac:dyDescent="0.35">
      <c r="F255" t="s">
        <v>8589</v>
      </c>
      <c r="G255">
        <v>2020</v>
      </c>
      <c r="H255" t="s">
        <v>7974</v>
      </c>
      <c r="I255" t="s">
        <v>52</v>
      </c>
      <c r="J255" t="s">
        <v>5</v>
      </c>
      <c r="K255" t="s">
        <v>66</v>
      </c>
      <c r="L255" t="s">
        <v>3</v>
      </c>
      <c r="M255" t="s">
        <v>4</v>
      </c>
      <c r="N255">
        <v>128557.10321229302</v>
      </c>
    </row>
    <row r="256" spans="6:14" x14ac:dyDescent="0.35">
      <c r="F256" t="s">
        <v>8590</v>
      </c>
      <c r="G256">
        <v>2020</v>
      </c>
      <c r="H256" t="s">
        <v>7974</v>
      </c>
      <c r="I256" t="s">
        <v>52</v>
      </c>
      <c r="J256" t="s">
        <v>5</v>
      </c>
      <c r="K256" t="s">
        <v>66</v>
      </c>
      <c r="L256" t="s">
        <v>3</v>
      </c>
      <c r="M256" t="s">
        <v>16</v>
      </c>
      <c r="N256">
        <v>2188.2141120000001</v>
      </c>
    </row>
    <row r="257" spans="6:14" x14ac:dyDescent="0.35">
      <c r="F257" t="s">
        <v>8591</v>
      </c>
      <c r="G257">
        <v>2020</v>
      </c>
      <c r="H257" t="s">
        <v>7974</v>
      </c>
      <c r="I257" t="s">
        <v>52</v>
      </c>
      <c r="J257" t="s">
        <v>5</v>
      </c>
      <c r="K257" t="s">
        <v>66</v>
      </c>
      <c r="L257" t="s">
        <v>3</v>
      </c>
      <c r="M257" t="s">
        <v>28</v>
      </c>
      <c r="N257">
        <v>58998.02466422</v>
      </c>
    </row>
    <row r="258" spans="6:14" x14ac:dyDescent="0.35">
      <c r="F258" t="s">
        <v>8592</v>
      </c>
      <c r="G258">
        <v>2020</v>
      </c>
      <c r="H258" t="s">
        <v>7974</v>
      </c>
      <c r="I258" t="s">
        <v>52</v>
      </c>
      <c r="J258" t="s">
        <v>5</v>
      </c>
      <c r="K258" t="s">
        <v>66</v>
      </c>
      <c r="L258" t="s">
        <v>3</v>
      </c>
      <c r="M258" t="s">
        <v>29</v>
      </c>
      <c r="N258">
        <v>3643.7790994475949</v>
      </c>
    </row>
    <row r="259" spans="6:14" x14ac:dyDescent="0.35">
      <c r="F259" t="s">
        <v>8593</v>
      </c>
      <c r="G259">
        <v>2020</v>
      </c>
      <c r="H259" t="s">
        <v>7974</v>
      </c>
      <c r="I259" t="s">
        <v>52</v>
      </c>
      <c r="J259" t="s">
        <v>5</v>
      </c>
      <c r="K259" t="s">
        <v>66</v>
      </c>
      <c r="L259" t="s">
        <v>3</v>
      </c>
      <c r="M259" t="s">
        <v>6</v>
      </c>
      <c r="N259">
        <v>6700.2660235301983</v>
      </c>
    </row>
    <row r="260" spans="6:14" x14ac:dyDescent="0.35">
      <c r="F260" t="s">
        <v>8594</v>
      </c>
      <c r="G260">
        <v>2020</v>
      </c>
      <c r="H260" t="s">
        <v>7974</v>
      </c>
      <c r="I260" t="s">
        <v>52</v>
      </c>
      <c r="J260" t="s">
        <v>5</v>
      </c>
      <c r="K260" t="s">
        <v>66</v>
      </c>
      <c r="L260" t="s">
        <v>7</v>
      </c>
      <c r="M260" t="s">
        <v>8</v>
      </c>
      <c r="N260">
        <v>10796.7058992661</v>
      </c>
    </row>
    <row r="261" spans="6:14" x14ac:dyDescent="0.35">
      <c r="F261" t="s">
        <v>8595</v>
      </c>
      <c r="G261">
        <v>2020</v>
      </c>
      <c r="H261" t="s">
        <v>7974</v>
      </c>
      <c r="I261" t="s">
        <v>52</v>
      </c>
      <c r="J261" t="s">
        <v>5</v>
      </c>
      <c r="K261" t="s">
        <v>66</v>
      </c>
      <c r="L261" t="s">
        <v>7</v>
      </c>
      <c r="M261" t="s">
        <v>30</v>
      </c>
      <c r="N261">
        <v>569.76703000000009</v>
      </c>
    </row>
    <row r="262" spans="6:14" x14ac:dyDescent="0.35">
      <c r="F262" t="s">
        <v>8596</v>
      </c>
      <c r="G262">
        <v>2020</v>
      </c>
      <c r="H262" t="s">
        <v>7974</v>
      </c>
      <c r="I262" t="s">
        <v>52</v>
      </c>
      <c r="J262" t="s">
        <v>5</v>
      </c>
      <c r="K262" t="s">
        <v>66</v>
      </c>
      <c r="L262" t="s">
        <v>7</v>
      </c>
      <c r="M262" t="s">
        <v>10</v>
      </c>
      <c r="N262">
        <v>20376.576682015504</v>
      </c>
    </row>
    <row r="263" spans="6:14" x14ac:dyDescent="0.35">
      <c r="F263" t="s">
        <v>8597</v>
      </c>
      <c r="G263">
        <v>2020</v>
      </c>
      <c r="H263" t="s">
        <v>7974</v>
      </c>
      <c r="I263" t="s">
        <v>52</v>
      </c>
      <c r="J263" t="s">
        <v>5</v>
      </c>
      <c r="K263" t="s">
        <v>66</v>
      </c>
      <c r="L263" t="s">
        <v>7</v>
      </c>
      <c r="M263" t="s">
        <v>11</v>
      </c>
      <c r="N263">
        <v>2143.6842662199997</v>
      </c>
    </row>
    <row r="264" spans="6:14" x14ac:dyDescent="0.35">
      <c r="F264" t="s">
        <v>8598</v>
      </c>
      <c r="G264">
        <v>2020</v>
      </c>
      <c r="H264" t="s">
        <v>7974</v>
      </c>
      <c r="I264" t="s">
        <v>52</v>
      </c>
      <c r="J264" t="s">
        <v>5</v>
      </c>
      <c r="K264" t="s">
        <v>66</v>
      </c>
      <c r="L264" t="s">
        <v>7</v>
      </c>
      <c r="M264" t="s">
        <v>14</v>
      </c>
      <c r="N264">
        <v>48011.173528364539</v>
      </c>
    </row>
    <row r="265" spans="6:14" x14ac:dyDescent="0.35">
      <c r="F265" t="s">
        <v>8599</v>
      </c>
      <c r="G265">
        <v>2020</v>
      </c>
      <c r="H265" t="s">
        <v>7974</v>
      </c>
      <c r="I265" t="s">
        <v>52</v>
      </c>
      <c r="J265" t="s">
        <v>5</v>
      </c>
      <c r="K265" t="s">
        <v>66</v>
      </c>
      <c r="L265" t="s">
        <v>7</v>
      </c>
      <c r="M265" t="s">
        <v>15</v>
      </c>
      <c r="N265">
        <v>113513.4627795</v>
      </c>
    </row>
    <row r="266" spans="6:14" x14ac:dyDescent="0.35">
      <c r="F266" t="s">
        <v>8600</v>
      </c>
      <c r="G266">
        <v>2020</v>
      </c>
      <c r="H266" t="s">
        <v>7974</v>
      </c>
      <c r="I266" t="s">
        <v>52</v>
      </c>
      <c r="J266" t="s">
        <v>5</v>
      </c>
      <c r="K266" t="s">
        <v>66</v>
      </c>
      <c r="L266" t="s">
        <v>7</v>
      </c>
      <c r="M266" t="s">
        <v>34</v>
      </c>
      <c r="N266">
        <v>673.75202886154318</v>
      </c>
    </row>
    <row r="267" spans="6:14" x14ac:dyDescent="0.35">
      <c r="F267" t="s">
        <v>8601</v>
      </c>
      <c r="G267">
        <v>2020</v>
      </c>
      <c r="H267" t="s">
        <v>7974</v>
      </c>
      <c r="I267" t="s">
        <v>52</v>
      </c>
      <c r="J267" t="s">
        <v>5</v>
      </c>
      <c r="K267" t="s">
        <v>66</v>
      </c>
      <c r="L267" t="s">
        <v>7</v>
      </c>
      <c r="M267" t="s">
        <v>31</v>
      </c>
      <c r="N267">
        <v>13143.3827327</v>
      </c>
    </row>
    <row r="268" spans="6:14" x14ac:dyDescent="0.35">
      <c r="F268" t="s">
        <v>8602</v>
      </c>
      <c r="G268">
        <v>2020</v>
      </c>
      <c r="H268" t="s">
        <v>7974</v>
      </c>
      <c r="I268" t="s">
        <v>52</v>
      </c>
      <c r="J268" t="s">
        <v>5</v>
      </c>
      <c r="K268" t="s">
        <v>66</v>
      </c>
      <c r="L268" t="s">
        <v>7</v>
      </c>
      <c r="M268" t="s">
        <v>32</v>
      </c>
      <c r="N268">
        <v>51664.322328349816</v>
      </c>
    </row>
    <row r="269" spans="6:14" x14ac:dyDescent="0.35">
      <c r="F269" t="s">
        <v>8603</v>
      </c>
      <c r="G269">
        <v>2020</v>
      </c>
      <c r="H269" t="s">
        <v>7974</v>
      </c>
      <c r="I269" t="s">
        <v>52</v>
      </c>
      <c r="J269" t="s">
        <v>5</v>
      </c>
      <c r="K269" t="s">
        <v>66</v>
      </c>
      <c r="L269" t="s">
        <v>7</v>
      </c>
      <c r="M269" t="s">
        <v>6</v>
      </c>
      <c r="N269">
        <v>287.94426174369283</v>
      </c>
    </row>
    <row r="270" spans="6:14" x14ac:dyDescent="0.35">
      <c r="F270" t="s">
        <v>8604</v>
      </c>
      <c r="G270">
        <v>2020</v>
      </c>
      <c r="H270" t="s">
        <v>7974</v>
      </c>
      <c r="I270" t="s">
        <v>52</v>
      </c>
      <c r="J270" t="s">
        <v>5</v>
      </c>
      <c r="K270" t="s">
        <v>66</v>
      </c>
      <c r="L270" t="s">
        <v>6</v>
      </c>
      <c r="M270" t="s">
        <v>6</v>
      </c>
      <c r="N270">
        <v>1.51231</v>
      </c>
    </row>
    <row r="271" spans="6:14" x14ac:dyDescent="0.35">
      <c r="F271" t="s">
        <v>8605</v>
      </c>
      <c r="G271">
        <v>2020</v>
      </c>
      <c r="H271" t="s">
        <v>7974</v>
      </c>
      <c r="I271" t="s">
        <v>52</v>
      </c>
      <c r="J271" t="s">
        <v>45</v>
      </c>
      <c r="K271" t="s">
        <v>66</v>
      </c>
      <c r="L271" t="s">
        <v>3</v>
      </c>
      <c r="M271" t="s">
        <v>12</v>
      </c>
      <c r="N271">
        <v>135.21580161761619</v>
      </c>
    </row>
    <row r="272" spans="6:14" x14ac:dyDescent="0.35">
      <c r="F272" t="s">
        <v>8606</v>
      </c>
      <c r="G272">
        <v>2020</v>
      </c>
      <c r="H272" t="s">
        <v>7974</v>
      </c>
      <c r="I272" t="s">
        <v>52</v>
      </c>
      <c r="J272" t="s">
        <v>45</v>
      </c>
      <c r="K272" t="s">
        <v>66</v>
      </c>
      <c r="L272" t="s">
        <v>3</v>
      </c>
      <c r="M272" t="s">
        <v>4</v>
      </c>
      <c r="N272">
        <v>2006.6331155406297</v>
      </c>
    </row>
    <row r="273" spans="6:14" x14ac:dyDescent="0.35">
      <c r="F273" t="s">
        <v>8607</v>
      </c>
      <c r="G273">
        <v>2020</v>
      </c>
      <c r="H273" t="s">
        <v>7974</v>
      </c>
      <c r="I273" t="s">
        <v>52</v>
      </c>
      <c r="J273" t="s">
        <v>45</v>
      </c>
      <c r="K273" t="s">
        <v>66</v>
      </c>
      <c r="L273" t="s">
        <v>3</v>
      </c>
      <c r="M273" t="s">
        <v>16</v>
      </c>
      <c r="N273">
        <v>365.83499999999998</v>
      </c>
    </row>
    <row r="274" spans="6:14" x14ac:dyDescent="0.35">
      <c r="F274" t="s">
        <v>8608</v>
      </c>
      <c r="G274">
        <v>2020</v>
      </c>
      <c r="H274" t="s">
        <v>7974</v>
      </c>
      <c r="I274" t="s">
        <v>52</v>
      </c>
      <c r="J274" t="s">
        <v>45</v>
      </c>
      <c r="K274" t="s">
        <v>66</v>
      </c>
      <c r="L274" t="s">
        <v>3</v>
      </c>
      <c r="M274" t="s">
        <v>29</v>
      </c>
      <c r="N274">
        <v>543.83780192861605</v>
      </c>
    </row>
    <row r="275" spans="6:14" x14ac:dyDescent="0.35">
      <c r="F275" t="s">
        <v>8609</v>
      </c>
      <c r="G275">
        <v>2020</v>
      </c>
      <c r="H275" t="s">
        <v>7974</v>
      </c>
      <c r="I275" t="s">
        <v>52</v>
      </c>
      <c r="J275" t="s">
        <v>45</v>
      </c>
      <c r="K275" t="s">
        <v>66</v>
      </c>
      <c r="L275" t="s">
        <v>3</v>
      </c>
      <c r="M275" t="s">
        <v>6</v>
      </c>
      <c r="N275">
        <v>181.95745121493223</v>
      </c>
    </row>
    <row r="276" spans="6:14" x14ac:dyDescent="0.35">
      <c r="F276" t="s">
        <v>8610</v>
      </c>
      <c r="G276">
        <v>2020</v>
      </c>
      <c r="H276" t="s">
        <v>7974</v>
      </c>
      <c r="I276" t="s">
        <v>52</v>
      </c>
      <c r="J276" t="s">
        <v>45</v>
      </c>
      <c r="K276" t="s">
        <v>66</v>
      </c>
      <c r="L276" t="s">
        <v>7</v>
      </c>
      <c r="M276" t="s">
        <v>8</v>
      </c>
      <c r="N276">
        <v>4361.8737787280124</v>
      </c>
    </row>
    <row r="277" spans="6:14" x14ac:dyDescent="0.35">
      <c r="F277" t="s">
        <v>8611</v>
      </c>
      <c r="G277">
        <v>2020</v>
      </c>
      <c r="H277" t="s">
        <v>7974</v>
      </c>
      <c r="I277" t="s">
        <v>52</v>
      </c>
      <c r="J277" t="s">
        <v>45</v>
      </c>
      <c r="K277" t="s">
        <v>66</v>
      </c>
      <c r="L277" t="s">
        <v>7</v>
      </c>
      <c r="M277" t="s">
        <v>10</v>
      </c>
      <c r="N277">
        <v>3700.0194270719867</v>
      </c>
    </row>
    <row r="278" spans="6:14" x14ac:dyDescent="0.35">
      <c r="F278" t="s">
        <v>8612</v>
      </c>
      <c r="G278">
        <v>2020</v>
      </c>
      <c r="H278" t="s">
        <v>7974</v>
      </c>
      <c r="I278" t="s">
        <v>52</v>
      </c>
      <c r="J278" t="s">
        <v>45</v>
      </c>
      <c r="K278" t="s">
        <v>66</v>
      </c>
      <c r="L278" t="s">
        <v>7</v>
      </c>
      <c r="M278" t="s">
        <v>11</v>
      </c>
      <c r="N278">
        <v>905.11971825999956</v>
      </c>
    </row>
    <row r="279" spans="6:14" x14ac:dyDescent="0.35">
      <c r="F279" t="s">
        <v>8613</v>
      </c>
      <c r="G279">
        <v>2020</v>
      </c>
      <c r="H279" t="s">
        <v>7974</v>
      </c>
      <c r="I279" t="s">
        <v>52</v>
      </c>
      <c r="J279" t="s">
        <v>45</v>
      </c>
      <c r="K279" t="s">
        <v>66</v>
      </c>
      <c r="L279" t="s">
        <v>7</v>
      </c>
      <c r="M279" t="s">
        <v>14</v>
      </c>
      <c r="N279">
        <v>6422.0147580645107</v>
      </c>
    </row>
    <row r="280" spans="6:14" x14ac:dyDescent="0.35">
      <c r="F280" t="s">
        <v>8614</v>
      </c>
      <c r="G280">
        <v>2020</v>
      </c>
      <c r="H280" t="s">
        <v>7974</v>
      </c>
      <c r="I280" t="s">
        <v>52</v>
      </c>
      <c r="J280" t="s">
        <v>45</v>
      </c>
      <c r="K280" t="s">
        <v>66</v>
      </c>
      <c r="L280" t="s">
        <v>7</v>
      </c>
      <c r="M280" t="s">
        <v>15</v>
      </c>
      <c r="N280">
        <v>453.80644788148152</v>
      </c>
    </row>
    <row r="281" spans="6:14" x14ac:dyDescent="0.35">
      <c r="F281" t="s">
        <v>8615</v>
      </c>
      <c r="G281">
        <v>2020</v>
      </c>
      <c r="H281" t="s">
        <v>7974</v>
      </c>
      <c r="I281" t="s">
        <v>52</v>
      </c>
      <c r="J281" t="s">
        <v>45</v>
      </c>
      <c r="K281" t="s">
        <v>66</v>
      </c>
      <c r="L281" t="s">
        <v>7</v>
      </c>
      <c r="M281" t="s">
        <v>34</v>
      </c>
      <c r="N281">
        <v>286.57442946859544</v>
      </c>
    </row>
    <row r="282" spans="6:14" x14ac:dyDescent="0.35">
      <c r="F282" t="s">
        <v>8616</v>
      </c>
      <c r="G282">
        <v>2020</v>
      </c>
      <c r="H282" t="s">
        <v>7974</v>
      </c>
      <c r="I282" t="s">
        <v>52</v>
      </c>
      <c r="J282" t="s">
        <v>45</v>
      </c>
      <c r="K282" t="s">
        <v>66</v>
      </c>
      <c r="L282" t="s">
        <v>7</v>
      </c>
      <c r="M282" t="s">
        <v>6</v>
      </c>
      <c r="N282">
        <v>5.0118960000000001</v>
      </c>
    </row>
    <row r="283" spans="6:14" x14ac:dyDescent="0.35">
      <c r="F283" t="s">
        <v>8617</v>
      </c>
      <c r="G283">
        <v>2020</v>
      </c>
      <c r="H283" t="s">
        <v>7974</v>
      </c>
      <c r="I283" t="s">
        <v>52</v>
      </c>
      <c r="J283" t="s">
        <v>45</v>
      </c>
      <c r="K283" t="s">
        <v>66</v>
      </c>
      <c r="L283" t="s">
        <v>6</v>
      </c>
      <c r="M283" t="s">
        <v>6</v>
      </c>
      <c r="N283">
        <v>1.1000000000000001</v>
      </c>
    </row>
    <row r="284" spans="6:14" x14ac:dyDescent="0.35">
      <c r="F284" t="s">
        <v>8618</v>
      </c>
      <c r="G284">
        <v>2019</v>
      </c>
      <c r="H284" t="s">
        <v>7974</v>
      </c>
      <c r="I284" t="s">
        <v>52</v>
      </c>
      <c r="J284" t="s">
        <v>53</v>
      </c>
      <c r="K284" t="s">
        <v>67</v>
      </c>
      <c r="L284" t="s">
        <v>3</v>
      </c>
      <c r="M284" t="s">
        <v>12</v>
      </c>
      <c r="N284">
        <v>105217.95416615925</v>
      </c>
    </row>
    <row r="285" spans="6:14" x14ac:dyDescent="0.35">
      <c r="F285" t="s">
        <v>8619</v>
      </c>
      <c r="G285">
        <v>2019</v>
      </c>
      <c r="H285" t="s">
        <v>7974</v>
      </c>
      <c r="I285" t="s">
        <v>52</v>
      </c>
      <c r="J285" t="s">
        <v>53</v>
      </c>
      <c r="K285" t="s">
        <v>67</v>
      </c>
      <c r="L285" t="s">
        <v>3</v>
      </c>
      <c r="M285" t="s">
        <v>4</v>
      </c>
      <c r="N285">
        <v>99776.522151321304</v>
      </c>
    </row>
    <row r="286" spans="6:14" x14ac:dyDescent="0.35">
      <c r="F286" t="s">
        <v>8620</v>
      </c>
      <c r="G286">
        <v>2019</v>
      </c>
      <c r="H286" t="s">
        <v>7974</v>
      </c>
      <c r="I286" t="s">
        <v>52</v>
      </c>
      <c r="J286" t="s">
        <v>53</v>
      </c>
      <c r="K286" t="s">
        <v>67</v>
      </c>
      <c r="L286" t="s">
        <v>3</v>
      </c>
      <c r="M286" t="s">
        <v>16</v>
      </c>
      <c r="N286">
        <v>3862.0590780000002</v>
      </c>
    </row>
    <row r="287" spans="6:14" x14ac:dyDescent="0.35">
      <c r="F287" t="s">
        <v>8621</v>
      </c>
      <c r="G287">
        <v>2019</v>
      </c>
      <c r="H287" t="s">
        <v>7974</v>
      </c>
      <c r="I287" t="s">
        <v>52</v>
      </c>
      <c r="J287" t="s">
        <v>53</v>
      </c>
      <c r="K287" t="s">
        <v>67</v>
      </c>
      <c r="L287" t="s">
        <v>3</v>
      </c>
      <c r="M287" t="s">
        <v>28</v>
      </c>
      <c r="N287">
        <v>50511.113249697555</v>
      </c>
    </row>
    <row r="288" spans="6:14" x14ac:dyDescent="0.35">
      <c r="F288" t="s">
        <v>8622</v>
      </c>
      <c r="G288">
        <v>2019</v>
      </c>
      <c r="H288" t="s">
        <v>7974</v>
      </c>
      <c r="I288" t="s">
        <v>52</v>
      </c>
      <c r="J288" t="s">
        <v>53</v>
      </c>
      <c r="K288" t="s">
        <v>67</v>
      </c>
      <c r="L288" t="s">
        <v>3</v>
      </c>
      <c r="M288" t="s">
        <v>29</v>
      </c>
      <c r="N288">
        <v>1938.1642979494889</v>
      </c>
    </row>
    <row r="289" spans="6:14" x14ac:dyDescent="0.35">
      <c r="F289" t="s">
        <v>8623</v>
      </c>
      <c r="G289">
        <v>2019</v>
      </c>
      <c r="H289" t="s">
        <v>7974</v>
      </c>
      <c r="I289" t="s">
        <v>52</v>
      </c>
      <c r="J289" t="s">
        <v>53</v>
      </c>
      <c r="K289" t="s">
        <v>67</v>
      </c>
      <c r="L289" t="s">
        <v>3</v>
      </c>
      <c r="M289" t="s">
        <v>6</v>
      </c>
      <c r="N289">
        <v>6968.7911334515038</v>
      </c>
    </row>
    <row r="290" spans="6:14" x14ac:dyDescent="0.35">
      <c r="F290" t="s">
        <v>8624</v>
      </c>
      <c r="G290">
        <v>2019</v>
      </c>
      <c r="H290" t="s">
        <v>7974</v>
      </c>
      <c r="I290" t="s">
        <v>52</v>
      </c>
      <c r="J290" t="s">
        <v>53</v>
      </c>
      <c r="K290" t="s">
        <v>67</v>
      </c>
      <c r="L290" t="s">
        <v>7</v>
      </c>
      <c r="M290" t="s">
        <v>8</v>
      </c>
      <c r="N290">
        <v>76.679680000000005</v>
      </c>
    </row>
    <row r="291" spans="6:14" x14ac:dyDescent="0.35">
      <c r="F291" t="s">
        <v>8625</v>
      </c>
      <c r="G291">
        <v>2019</v>
      </c>
      <c r="H291" t="s">
        <v>7974</v>
      </c>
      <c r="I291" t="s">
        <v>52</v>
      </c>
      <c r="J291" t="s">
        <v>53</v>
      </c>
      <c r="K291" t="s">
        <v>67</v>
      </c>
      <c r="L291" t="s">
        <v>7</v>
      </c>
      <c r="M291" t="s">
        <v>30</v>
      </c>
      <c r="N291">
        <v>340.43251199999997</v>
      </c>
    </row>
    <row r="292" spans="6:14" x14ac:dyDescent="0.35">
      <c r="F292" t="s">
        <v>8626</v>
      </c>
      <c r="G292">
        <v>2019</v>
      </c>
      <c r="H292" t="s">
        <v>7974</v>
      </c>
      <c r="I292" t="s">
        <v>52</v>
      </c>
      <c r="J292" t="s">
        <v>53</v>
      </c>
      <c r="K292" t="s">
        <v>67</v>
      </c>
      <c r="L292" t="s">
        <v>7</v>
      </c>
      <c r="M292" t="s">
        <v>10</v>
      </c>
      <c r="N292">
        <v>19133.681507875586</v>
      </c>
    </row>
    <row r="293" spans="6:14" x14ac:dyDescent="0.35">
      <c r="F293" t="s">
        <v>8627</v>
      </c>
      <c r="G293">
        <v>2019</v>
      </c>
      <c r="H293" t="s">
        <v>7974</v>
      </c>
      <c r="I293" t="s">
        <v>52</v>
      </c>
      <c r="J293" t="s">
        <v>53</v>
      </c>
      <c r="K293" t="s">
        <v>67</v>
      </c>
      <c r="L293" t="s">
        <v>7</v>
      </c>
      <c r="M293" t="s">
        <v>14</v>
      </c>
      <c r="N293">
        <v>85.415809999999993</v>
      </c>
    </row>
    <row r="294" spans="6:14" x14ac:dyDescent="0.35">
      <c r="F294" t="s">
        <v>8628</v>
      </c>
      <c r="G294">
        <v>2019</v>
      </c>
      <c r="H294" t="s">
        <v>7974</v>
      </c>
      <c r="I294" t="s">
        <v>52</v>
      </c>
      <c r="J294" t="s">
        <v>53</v>
      </c>
      <c r="K294" t="s">
        <v>67</v>
      </c>
      <c r="L294" t="s">
        <v>7</v>
      </c>
      <c r="M294" t="s">
        <v>15</v>
      </c>
      <c r="N294">
        <v>133799.5125908</v>
      </c>
    </row>
    <row r="295" spans="6:14" x14ac:dyDescent="0.35">
      <c r="F295" t="s">
        <v>8629</v>
      </c>
      <c r="G295">
        <v>2019</v>
      </c>
      <c r="H295" t="s">
        <v>7974</v>
      </c>
      <c r="I295" t="s">
        <v>52</v>
      </c>
      <c r="J295" t="s">
        <v>53</v>
      </c>
      <c r="K295" t="s">
        <v>67</v>
      </c>
      <c r="L295" t="s">
        <v>7</v>
      </c>
      <c r="M295" t="s">
        <v>34</v>
      </c>
      <c r="N295">
        <v>174.20486500000001</v>
      </c>
    </row>
    <row r="296" spans="6:14" x14ac:dyDescent="0.35">
      <c r="F296" t="s">
        <v>8630</v>
      </c>
      <c r="G296">
        <v>2019</v>
      </c>
      <c r="H296" t="s">
        <v>7974</v>
      </c>
      <c r="I296" t="s">
        <v>52</v>
      </c>
      <c r="J296" t="s">
        <v>53</v>
      </c>
      <c r="K296" t="s">
        <v>67</v>
      </c>
      <c r="L296" t="s">
        <v>7</v>
      </c>
      <c r="M296" t="s">
        <v>31</v>
      </c>
      <c r="N296">
        <v>10285.6610843</v>
      </c>
    </row>
    <row r="297" spans="6:14" x14ac:dyDescent="0.35">
      <c r="F297" t="s">
        <v>8631</v>
      </c>
      <c r="G297">
        <v>2019</v>
      </c>
      <c r="H297" t="s">
        <v>7974</v>
      </c>
      <c r="I297" t="s">
        <v>52</v>
      </c>
      <c r="J297" t="s">
        <v>53</v>
      </c>
      <c r="K297" t="s">
        <v>67</v>
      </c>
      <c r="L297" t="s">
        <v>7</v>
      </c>
      <c r="M297" t="s">
        <v>32</v>
      </c>
      <c r="N297">
        <v>35856.397341401607</v>
      </c>
    </row>
    <row r="298" spans="6:14" x14ac:dyDescent="0.35">
      <c r="F298" t="s">
        <v>8632</v>
      </c>
      <c r="G298">
        <v>2019</v>
      </c>
      <c r="H298" t="s">
        <v>7974</v>
      </c>
      <c r="I298" t="s">
        <v>52</v>
      </c>
      <c r="J298" t="s">
        <v>53</v>
      </c>
      <c r="K298" t="s">
        <v>67</v>
      </c>
      <c r="L298" t="s">
        <v>7</v>
      </c>
      <c r="M298" t="s">
        <v>6</v>
      </c>
      <c r="N298">
        <v>362.00307252180249</v>
      </c>
    </row>
    <row r="299" spans="6:14" x14ac:dyDescent="0.35">
      <c r="F299" t="s">
        <v>8633</v>
      </c>
      <c r="G299">
        <v>2019</v>
      </c>
      <c r="H299" t="s">
        <v>7974</v>
      </c>
      <c r="I299" t="s">
        <v>52</v>
      </c>
      <c r="J299" t="s">
        <v>53</v>
      </c>
      <c r="K299" t="s">
        <v>67</v>
      </c>
      <c r="L299" t="s">
        <v>6</v>
      </c>
      <c r="M299" t="s">
        <v>6</v>
      </c>
      <c r="N299">
        <v>42.06</v>
      </c>
    </row>
    <row r="300" spans="6:14" x14ac:dyDescent="0.35">
      <c r="F300" t="s">
        <v>8634</v>
      </c>
      <c r="G300">
        <v>2019</v>
      </c>
      <c r="H300" t="s">
        <v>7974</v>
      </c>
      <c r="I300" t="s">
        <v>52</v>
      </c>
      <c r="J300" t="s">
        <v>53</v>
      </c>
      <c r="K300" t="s">
        <v>68</v>
      </c>
      <c r="L300" t="s">
        <v>3</v>
      </c>
      <c r="M300" t="s">
        <v>12</v>
      </c>
      <c r="N300">
        <v>10509.4223261564</v>
      </c>
    </row>
    <row r="301" spans="6:14" x14ac:dyDescent="0.35">
      <c r="F301" t="s">
        <v>8635</v>
      </c>
      <c r="G301">
        <v>2019</v>
      </c>
      <c r="H301" t="s">
        <v>7974</v>
      </c>
      <c r="I301" t="s">
        <v>52</v>
      </c>
      <c r="J301" t="s">
        <v>53</v>
      </c>
      <c r="K301" t="s">
        <v>68</v>
      </c>
      <c r="L301" t="s">
        <v>3</v>
      </c>
      <c r="M301" t="s">
        <v>4</v>
      </c>
      <c r="N301">
        <v>18448.931899300002</v>
      </c>
    </row>
    <row r="302" spans="6:14" x14ac:dyDescent="0.35">
      <c r="F302" t="s">
        <v>8636</v>
      </c>
      <c r="G302">
        <v>2019</v>
      </c>
      <c r="H302" t="s">
        <v>7974</v>
      </c>
      <c r="I302" t="s">
        <v>52</v>
      </c>
      <c r="J302" t="s">
        <v>53</v>
      </c>
      <c r="K302" t="s">
        <v>68</v>
      </c>
      <c r="L302" t="s">
        <v>3</v>
      </c>
      <c r="M302" t="s">
        <v>16</v>
      </c>
      <c r="N302">
        <v>4185.82978</v>
      </c>
    </row>
    <row r="303" spans="6:14" x14ac:dyDescent="0.35">
      <c r="F303" t="s">
        <v>8637</v>
      </c>
      <c r="G303">
        <v>2019</v>
      </c>
      <c r="H303" t="s">
        <v>7974</v>
      </c>
      <c r="I303" t="s">
        <v>52</v>
      </c>
      <c r="J303" t="s">
        <v>53</v>
      </c>
      <c r="K303" t="s">
        <v>68</v>
      </c>
      <c r="L303" t="s">
        <v>3</v>
      </c>
      <c r="M303" t="s">
        <v>28</v>
      </c>
      <c r="N303">
        <v>9.948393424999999</v>
      </c>
    </row>
    <row r="304" spans="6:14" x14ac:dyDescent="0.35">
      <c r="F304" t="s">
        <v>8638</v>
      </c>
      <c r="G304">
        <v>2019</v>
      </c>
      <c r="H304" t="s">
        <v>7974</v>
      </c>
      <c r="I304" t="s">
        <v>52</v>
      </c>
      <c r="J304" t="s">
        <v>53</v>
      </c>
      <c r="K304" t="s">
        <v>68</v>
      </c>
      <c r="L304" t="s">
        <v>3</v>
      </c>
      <c r="M304" t="s">
        <v>29</v>
      </c>
      <c r="N304">
        <v>1526.5752139199999</v>
      </c>
    </row>
    <row r="305" spans="6:14" x14ac:dyDescent="0.35">
      <c r="F305" t="s">
        <v>8639</v>
      </c>
      <c r="G305">
        <v>2019</v>
      </c>
      <c r="H305" t="s">
        <v>7974</v>
      </c>
      <c r="I305" t="s">
        <v>52</v>
      </c>
      <c r="J305" t="s">
        <v>53</v>
      </c>
      <c r="K305" t="s">
        <v>68</v>
      </c>
      <c r="L305" t="s">
        <v>3</v>
      </c>
      <c r="M305" t="s">
        <v>6</v>
      </c>
      <c r="N305">
        <v>162.60714100000001</v>
      </c>
    </row>
    <row r="306" spans="6:14" x14ac:dyDescent="0.35">
      <c r="F306" t="s">
        <v>8640</v>
      </c>
      <c r="G306">
        <v>2019</v>
      </c>
      <c r="H306" t="s">
        <v>7974</v>
      </c>
      <c r="I306" t="s">
        <v>52</v>
      </c>
      <c r="J306" t="s">
        <v>53</v>
      </c>
      <c r="K306" t="s">
        <v>68</v>
      </c>
      <c r="L306" t="s">
        <v>7</v>
      </c>
      <c r="M306" t="s">
        <v>8</v>
      </c>
      <c r="N306">
        <v>8177.5299645802434</v>
      </c>
    </row>
    <row r="307" spans="6:14" x14ac:dyDescent="0.35">
      <c r="F307" t="s">
        <v>8641</v>
      </c>
      <c r="G307">
        <v>2019</v>
      </c>
      <c r="H307" t="s">
        <v>7974</v>
      </c>
      <c r="I307" t="s">
        <v>52</v>
      </c>
      <c r="J307" t="s">
        <v>53</v>
      </c>
      <c r="K307" t="s">
        <v>68</v>
      </c>
      <c r="L307" t="s">
        <v>7</v>
      </c>
      <c r="M307" t="s">
        <v>30</v>
      </c>
      <c r="N307">
        <v>1124.7137299999999</v>
      </c>
    </row>
    <row r="308" spans="6:14" x14ac:dyDescent="0.35">
      <c r="F308" t="s">
        <v>8642</v>
      </c>
      <c r="G308">
        <v>2019</v>
      </c>
      <c r="H308" t="s">
        <v>7974</v>
      </c>
      <c r="I308" t="s">
        <v>52</v>
      </c>
      <c r="J308" t="s">
        <v>53</v>
      </c>
      <c r="K308" t="s">
        <v>68</v>
      </c>
      <c r="L308" t="s">
        <v>7</v>
      </c>
      <c r="M308" t="s">
        <v>10</v>
      </c>
      <c r="N308">
        <v>15413.362289501873</v>
      </c>
    </row>
    <row r="309" spans="6:14" x14ac:dyDescent="0.35">
      <c r="F309" t="s">
        <v>8643</v>
      </c>
      <c r="G309">
        <v>2019</v>
      </c>
      <c r="H309" t="s">
        <v>7974</v>
      </c>
      <c r="I309" t="s">
        <v>52</v>
      </c>
      <c r="J309" t="s">
        <v>53</v>
      </c>
      <c r="K309" t="s">
        <v>68</v>
      </c>
      <c r="L309" t="s">
        <v>7</v>
      </c>
      <c r="M309" t="s">
        <v>11</v>
      </c>
      <c r="N309">
        <v>3638.4116516941981</v>
      </c>
    </row>
    <row r="310" spans="6:14" x14ac:dyDescent="0.35">
      <c r="F310" t="s">
        <v>8644</v>
      </c>
      <c r="G310">
        <v>2019</v>
      </c>
      <c r="H310" t="s">
        <v>7974</v>
      </c>
      <c r="I310" t="s">
        <v>52</v>
      </c>
      <c r="J310" t="s">
        <v>53</v>
      </c>
      <c r="K310" t="s">
        <v>68</v>
      </c>
      <c r="L310" t="s">
        <v>7</v>
      </c>
      <c r="M310" t="s">
        <v>14</v>
      </c>
      <c r="N310">
        <v>61829.909081252918</v>
      </c>
    </row>
    <row r="311" spans="6:14" x14ac:dyDescent="0.35">
      <c r="F311" t="s">
        <v>8645</v>
      </c>
      <c r="G311">
        <v>2019</v>
      </c>
      <c r="H311" t="s">
        <v>7974</v>
      </c>
      <c r="I311" t="s">
        <v>52</v>
      </c>
      <c r="J311" t="s">
        <v>53</v>
      </c>
      <c r="K311" t="s">
        <v>68</v>
      </c>
      <c r="L311" t="s">
        <v>7</v>
      </c>
      <c r="M311" t="s">
        <v>15</v>
      </c>
      <c r="N311">
        <v>341.18691777000004</v>
      </c>
    </row>
    <row r="312" spans="6:14" x14ac:dyDescent="0.35">
      <c r="F312" t="s">
        <v>8646</v>
      </c>
      <c r="G312">
        <v>2019</v>
      </c>
      <c r="H312" t="s">
        <v>7974</v>
      </c>
      <c r="I312" t="s">
        <v>52</v>
      </c>
      <c r="J312" t="s">
        <v>53</v>
      </c>
      <c r="K312" t="s">
        <v>68</v>
      </c>
      <c r="L312" t="s">
        <v>7</v>
      </c>
      <c r="M312" t="s">
        <v>34</v>
      </c>
      <c r="N312">
        <v>1522.1661013899986</v>
      </c>
    </row>
    <row r="313" spans="6:14" x14ac:dyDescent="0.35">
      <c r="F313" t="s">
        <v>8647</v>
      </c>
      <c r="G313">
        <v>2019</v>
      </c>
      <c r="H313" t="s">
        <v>7974</v>
      </c>
      <c r="I313" t="s">
        <v>52</v>
      </c>
      <c r="J313" t="s">
        <v>53</v>
      </c>
      <c r="K313" t="s">
        <v>68</v>
      </c>
      <c r="L313" t="s">
        <v>7</v>
      </c>
      <c r="M313" t="s">
        <v>31</v>
      </c>
      <c r="N313">
        <v>1498.1223920269999</v>
      </c>
    </row>
    <row r="314" spans="6:14" x14ac:dyDescent="0.35">
      <c r="F314" t="s">
        <v>8648</v>
      </c>
      <c r="G314">
        <v>2019</v>
      </c>
      <c r="H314" t="s">
        <v>7974</v>
      </c>
      <c r="I314" t="s">
        <v>52</v>
      </c>
      <c r="J314" t="s">
        <v>53</v>
      </c>
      <c r="K314" t="s">
        <v>68</v>
      </c>
      <c r="L314" t="s">
        <v>7</v>
      </c>
      <c r="M314" t="s">
        <v>32</v>
      </c>
      <c r="N314">
        <v>2423.91914</v>
      </c>
    </row>
    <row r="315" spans="6:14" x14ac:dyDescent="0.35">
      <c r="F315" t="s">
        <v>8649</v>
      </c>
      <c r="G315">
        <v>2019</v>
      </c>
      <c r="H315" t="s">
        <v>7974</v>
      </c>
      <c r="I315" t="s">
        <v>52</v>
      </c>
      <c r="J315" t="s">
        <v>53</v>
      </c>
      <c r="K315" t="s">
        <v>68</v>
      </c>
      <c r="L315" t="s">
        <v>6</v>
      </c>
      <c r="M315" t="s">
        <v>6</v>
      </c>
      <c r="N315">
        <v>22.913733000000001</v>
      </c>
    </row>
    <row r="316" spans="6:14" x14ac:dyDescent="0.35">
      <c r="F316" t="s">
        <v>8650</v>
      </c>
      <c r="G316">
        <v>2019</v>
      </c>
      <c r="H316" t="s">
        <v>7974</v>
      </c>
      <c r="I316" t="s">
        <v>52</v>
      </c>
      <c r="J316" t="s">
        <v>53</v>
      </c>
      <c r="K316" t="s">
        <v>6</v>
      </c>
      <c r="L316" t="s">
        <v>7</v>
      </c>
      <c r="M316" t="s">
        <v>8</v>
      </c>
      <c r="N316">
        <v>15016.924300000001</v>
      </c>
    </row>
    <row r="317" spans="6:14" x14ac:dyDescent="0.35">
      <c r="F317" t="s">
        <v>8651</v>
      </c>
      <c r="G317">
        <v>2019</v>
      </c>
      <c r="H317" t="s">
        <v>7974</v>
      </c>
      <c r="I317" t="s">
        <v>52</v>
      </c>
      <c r="J317" t="s">
        <v>53</v>
      </c>
      <c r="K317" t="s">
        <v>6</v>
      </c>
      <c r="L317" t="s">
        <v>7</v>
      </c>
      <c r="M317" t="s">
        <v>15</v>
      </c>
      <c r="N317">
        <v>26126.130094</v>
      </c>
    </row>
    <row r="318" spans="6:14" x14ac:dyDescent="0.35">
      <c r="F318" t="s">
        <v>8652</v>
      </c>
      <c r="G318">
        <v>2020</v>
      </c>
      <c r="H318" t="s">
        <v>7974</v>
      </c>
      <c r="I318" t="s">
        <v>52</v>
      </c>
      <c r="J318" t="s">
        <v>53</v>
      </c>
      <c r="K318" t="s">
        <v>67</v>
      </c>
      <c r="L318" t="s">
        <v>3</v>
      </c>
      <c r="M318" t="s">
        <v>12</v>
      </c>
      <c r="N318">
        <v>114066.16372963417</v>
      </c>
    </row>
    <row r="319" spans="6:14" x14ac:dyDescent="0.35">
      <c r="F319" t="s">
        <v>8653</v>
      </c>
      <c r="G319">
        <v>2020</v>
      </c>
      <c r="H319" t="s">
        <v>7974</v>
      </c>
      <c r="I319" t="s">
        <v>52</v>
      </c>
      <c r="J319" t="s">
        <v>53</v>
      </c>
      <c r="K319" t="s">
        <v>67</v>
      </c>
      <c r="L319" t="s">
        <v>3</v>
      </c>
      <c r="M319" t="s">
        <v>4</v>
      </c>
      <c r="N319">
        <v>118367.11535055775</v>
      </c>
    </row>
    <row r="320" spans="6:14" x14ac:dyDescent="0.35">
      <c r="F320" t="s">
        <v>8654</v>
      </c>
      <c r="G320">
        <v>2020</v>
      </c>
      <c r="H320" t="s">
        <v>7974</v>
      </c>
      <c r="I320" t="s">
        <v>52</v>
      </c>
      <c r="J320" t="s">
        <v>53</v>
      </c>
      <c r="K320" t="s">
        <v>67</v>
      </c>
      <c r="L320" t="s">
        <v>3</v>
      </c>
      <c r="M320" t="s">
        <v>16</v>
      </c>
      <c r="N320">
        <v>1260.8715319999999</v>
      </c>
    </row>
    <row r="321" spans="6:14" x14ac:dyDescent="0.35">
      <c r="F321" t="s">
        <v>8655</v>
      </c>
      <c r="G321">
        <v>2020</v>
      </c>
      <c r="H321" t="s">
        <v>7974</v>
      </c>
      <c r="I321" t="s">
        <v>52</v>
      </c>
      <c r="J321" t="s">
        <v>53</v>
      </c>
      <c r="K321" t="s">
        <v>67</v>
      </c>
      <c r="L321" t="s">
        <v>3</v>
      </c>
      <c r="M321" t="s">
        <v>28</v>
      </c>
      <c r="N321">
        <v>58971.734228640002</v>
      </c>
    </row>
    <row r="322" spans="6:14" x14ac:dyDescent="0.35">
      <c r="F322" t="s">
        <v>8656</v>
      </c>
      <c r="G322">
        <v>2020</v>
      </c>
      <c r="H322" t="s">
        <v>7974</v>
      </c>
      <c r="I322" t="s">
        <v>52</v>
      </c>
      <c r="J322" t="s">
        <v>53</v>
      </c>
      <c r="K322" t="s">
        <v>67</v>
      </c>
      <c r="L322" t="s">
        <v>3</v>
      </c>
      <c r="M322" t="s">
        <v>29</v>
      </c>
      <c r="N322">
        <v>1781.7034641287971</v>
      </c>
    </row>
    <row r="323" spans="6:14" x14ac:dyDescent="0.35">
      <c r="F323" t="s">
        <v>8657</v>
      </c>
      <c r="G323">
        <v>2020</v>
      </c>
      <c r="H323" t="s">
        <v>7974</v>
      </c>
      <c r="I323" t="s">
        <v>52</v>
      </c>
      <c r="J323" t="s">
        <v>53</v>
      </c>
      <c r="K323" t="s">
        <v>67</v>
      </c>
      <c r="L323" t="s">
        <v>3</v>
      </c>
      <c r="M323" t="s">
        <v>6</v>
      </c>
      <c r="N323">
        <v>5425.860673279587</v>
      </c>
    </row>
    <row r="324" spans="6:14" x14ac:dyDescent="0.35">
      <c r="F324" t="s">
        <v>8658</v>
      </c>
      <c r="G324">
        <v>2020</v>
      </c>
      <c r="H324" t="s">
        <v>7974</v>
      </c>
      <c r="I324" t="s">
        <v>52</v>
      </c>
      <c r="J324" t="s">
        <v>53</v>
      </c>
      <c r="K324" t="s">
        <v>67</v>
      </c>
      <c r="L324" t="s">
        <v>7</v>
      </c>
      <c r="M324" t="s">
        <v>8</v>
      </c>
      <c r="N324">
        <v>64</v>
      </c>
    </row>
    <row r="325" spans="6:14" x14ac:dyDescent="0.35">
      <c r="F325" t="s">
        <v>8659</v>
      </c>
      <c r="G325">
        <v>2020</v>
      </c>
      <c r="H325" t="s">
        <v>7974</v>
      </c>
      <c r="I325" t="s">
        <v>52</v>
      </c>
      <c r="J325" t="s">
        <v>53</v>
      </c>
      <c r="K325" t="s">
        <v>67</v>
      </c>
      <c r="L325" t="s">
        <v>7</v>
      </c>
      <c r="M325" t="s">
        <v>30</v>
      </c>
      <c r="N325">
        <v>24.96</v>
      </c>
    </row>
    <row r="326" spans="6:14" x14ac:dyDescent="0.35">
      <c r="F326" t="s">
        <v>8660</v>
      </c>
      <c r="G326">
        <v>2020</v>
      </c>
      <c r="H326" t="s">
        <v>7974</v>
      </c>
      <c r="I326" t="s">
        <v>52</v>
      </c>
      <c r="J326" t="s">
        <v>53</v>
      </c>
      <c r="K326" t="s">
        <v>67</v>
      </c>
      <c r="L326" t="s">
        <v>7</v>
      </c>
      <c r="M326" t="s">
        <v>10</v>
      </c>
      <c r="N326">
        <v>17544.271176371785</v>
      </c>
    </row>
    <row r="327" spans="6:14" x14ac:dyDescent="0.35">
      <c r="F327" t="s">
        <v>8661</v>
      </c>
      <c r="G327">
        <v>2020</v>
      </c>
      <c r="H327" t="s">
        <v>7974</v>
      </c>
      <c r="I327" t="s">
        <v>52</v>
      </c>
      <c r="J327" t="s">
        <v>53</v>
      </c>
      <c r="K327" t="s">
        <v>67</v>
      </c>
      <c r="L327" t="s">
        <v>7</v>
      </c>
      <c r="M327" t="s">
        <v>14</v>
      </c>
      <c r="N327">
        <v>140.4872475919442</v>
      </c>
    </row>
    <row r="328" spans="6:14" x14ac:dyDescent="0.35">
      <c r="F328" t="s">
        <v>8662</v>
      </c>
      <c r="G328">
        <v>2020</v>
      </c>
      <c r="H328" t="s">
        <v>7974</v>
      </c>
      <c r="I328" t="s">
        <v>52</v>
      </c>
      <c r="J328" t="s">
        <v>53</v>
      </c>
      <c r="K328" t="s">
        <v>67</v>
      </c>
      <c r="L328" t="s">
        <v>7</v>
      </c>
      <c r="M328" t="s">
        <v>15</v>
      </c>
      <c r="N328">
        <v>111186.93523649999</v>
      </c>
    </row>
    <row r="329" spans="6:14" x14ac:dyDescent="0.35">
      <c r="F329" t="s">
        <v>8663</v>
      </c>
      <c r="G329">
        <v>2020</v>
      </c>
      <c r="H329" t="s">
        <v>7974</v>
      </c>
      <c r="I329" t="s">
        <v>52</v>
      </c>
      <c r="J329" t="s">
        <v>53</v>
      </c>
      <c r="K329" t="s">
        <v>67</v>
      </c>
      <c r="L329" t="s">
        <v>7</v>
      </c>
      <c r="M329" t="s">
        <v>34</v>
      </c>
      <c r="N329">
        <v>644.74789999999996</v>
      </c>
    </row>
    <row r="330" spans="6:14" x14ac:dyDescent="0.35">
      <c r="F330" t="s">
        <v>8664</v>
      </c>
      <c r="G330">
        <v>2020</v>
      </c>
      <c r="H330" t="s">
        <v>7974</v>
      </c>
      <c r="I330" t="s">
        <v>52</v>
      </c>
      <c r="J330" t="s">
        <v>53</v>
      </c>
      <c r="K330" t="s">
        <v>67</v>
      </c>
      <c r="L330" t="s">
        <v>7</v>
      </c>
      <c r="M330" t="s">
        <v>31</v>
      </c>
      <c r="N330">
        <v>10352.9449707</v>
      </c>
    </row>
    <row r="331" spans="6:14" x14ac:dyDescent="0.35">
      <c r="F331" t="s">
        <v>8665</v>
      </c>
      <c r="G331">
        <v>2020</v>
      </c>
      <c r="H331" t="s">
        <v>7974</v>
      </c>
      <c r="I331" t="s">
        <v>52</v>
      </c>
      <c r="J331" t="s">
        <v>53</v>
      </c>
      <c r="K331" t="s">
        <v>67</v>
      </c>
      <c r="L331" t="s">
        <v>7</v>
      </c>
      <c r="M331" t="s">
        <v>32</v>
      </c>
      <c r="N331">
        <v>49952.016408349817</v>
      </c>
    </row>
    <row r="332" spans="6:14" x14ac:dyDescent="0.35">
      <c r="F332" t="s">
        <v>8666</v>
      </c>
      <c r="G332">
        <v>2020</v>
      </c>
      <c r="H332" t="s">
        <v>7974</v>
      </c>
      <c r="I332" t="s">
        <v>52</v>
      </c>
      <c r="J332" t="s">
        <v>53</v>
      </c>
      <c r="K332" t="s">
        <v>67</v>
      </c>
      <c r="L332" t="s">
        <v>7</v>
      </c>
      <c r="M332" t="s">
        <v>6</v>
      </c>
      <c r="N332">
        <v>287.94426174369283</v>
      </c>
    </row>
    <row r="333" spans="6:14" x14ac:dyDescent="0.35">
      <c r="F333" t="s">
        <v>8667</v>
      </c>
      <c r="G333">
        <v>2020</v>
      </c>
      <c r="H333" t="s">
        <v>7974</v>
      </c>
      <c r="I333" t="s">
        <v>52</v>
      </c>
      <c r="J333" t="s">
        <v>53</v>
      </c>
      <c r="K333" t="s">
        <v>68</v>
      </c>
      <c r="L333" t="s">
        <v>3</v>
      </c>
      <c r="M333" t="s">
        <v>12</v>
      </c>
      <c r="N333">
        <v>14097.86506</v>
      </c>
    </row>
    <row r="334" spans="6:14" x14ac:dyDescent="0.35">
      <c r="F334" t="s">
        <v>8668</v>
      </c>
      <c r="G334">
        <v>2020</v>
      </c>
      <c r="H334" t="s">
        <v>7974</v>
      </c>
      <c r="I334" t="s">
        <v>52</v>
      </c>
      <c r="J334" t="s">
        <v>53</v>
      </c>
      <c r="K334" t="s">
        <v>68</v>
      </c>
      <c r="L334" t="s">
        <v>3</v>
      </c>
      <c r="M334" t="s">
        <v>4</v>
      </c>
      <c r="N334">
        <v>13148.014834997641</v>
      </c>
    </row>
    <row r="335" spans="6:14" x14ac:dyDescent="0.35">
      <c r="F335" t="s">
        <v>8669</v>
      </c>
      <c r="G335">
        <v>2020</v>
      </c>
      <c r="H335" t="s">
        <v>7974</v>
      </c>
      <c r="I335" t="s">
        <v>52</v>
      </c>
      <c r="J335" t="s">
        <v>53</v>
      </c>
      <c r="K335" t="s">
        <v>68</v>
      </c>
      <c r="L335" t="s">
        <v>3</v>
      </c>
      <c r="M335" t="s">
        <v>16</v>
      </c>
      <c r="N335">
        <v>1293.17758</v>
      </c>
    </row>
    <row r="336" spans="6:14" x14ac:dyDescent="0.35">
      <c r="F336" t="s">
        <v>8670</v>
      </c>
      <c r="G336">
        <v>2020</v>
      </c>
      <c r="H336" t="s">
        <v>7974</v>
      </c>
      <c r="I336" t="s">
        <v>52</v>
      </c>
      <c r="J336" t="s">
        <v>53</v>
      </c>
      <c r="K336" t="s">
        <v>68</v>
      </c>
      <c r="L336" t="s">
        <v>3</v>
      </c>
      <c r="M336" t="s">
        <v>28</v>
      </c>
      <c r="N336">
        <v>26.29043558</v>
      </c>
    </row>
    <row r="337" spans="6:14" x14ac:dyDescent="0.35">
      <c r="F337" t="s">
        <v>8671</v>
      </c>
      <c r="G337">
        <v>2020</v>
      </c>
      <c r="H337" t="s">
        <v>7974</v>
      </c>
      <c r="I337" t="s">
        <v>52</v>
      </c>
      <c r="J337" t="s">
        <v>53</v>
      </c>
      <c r="K337" t="s">
        <v>68</v>
      </c>
      <c r="L337" t="s">
        <v>3</v>
      </c>
      <c r="M337" t="s">
        <v>29</v>
      </c>
      <c r="N337">
        <v>3174.6943097161698</v>
      </c>
    </row>
    <row r="338" spans="6:14" x14ac:dyDescent="0.35">
      <c r="F338" t="s">
        <v>8672</v>
      </c>
      <c r="G338">
        <v>2020</v>
      </c>
      <c r="H338" t="s">
        <v>7974</v>
      </c>
      <c r="I338" t="s">
        <v>52</v>
      </c>
      <c r="J338" t="s">
        <v>53</v>
      </c>
      <c r="K338" t="s">
        <v>68</v>
      </c>
      <c r="L338" t="s">
        <v>3</v>
      </c>
      <c r="M338" t="s">
        <v>6</v>
      </c>
      <c r="N338">
        <v>1538.5482612212813</v>
      </c>
    </row>
    <row r="339" spans="6:14" x14ac:dyDescent="0.35">
      <c r="F339" t="s">
        <v>8673</v>
      </c>
      <c r="G339">
        <v>2020</v>
      </c>
      <c r="H339" t="s">
        <v>7974</v>
      </c>
      <c r="I339" t="s">
        <v>52</v>
      </c>
      <c r="J339" t="s">
        <v>53</v>
      </c>
      <c r="K339" t="s">
        <v>68</v>
      </c>
      <c r="L339" t="s">
        <v>7</v>
      </c>
      <c r="M339" t="s">
        <v>8</v>
      </c>
      <c r="N339">
        <v>25334.306727738069</v>
      </c>
    </row>
    <row r="340" spans="6:14" x14ac:dyDescent="0.35">
      <c r="F340" t="s">
        <v>8674</v>
      </c>
      <c r="G340">
        <v>2020</v>
      </c>
      <c r="H340" t="s">
        <v>7974</v>
      </c>
      <c r="I340" t="s">
        <v>52</v>
      </c>
      <c r="J340" t="s">
        <v>53</v>
      </c>
      <c r="K340" t="s">
        <v>68</v>
      </c>
      <c r="L340" t="s">
        <v>7</v>
      </c>
      <c r="M340" t="s">
        <v>30</v>
      </c>
      <c r="N340">
        <v>559.63003000000003</v>
      </c>
    </row>
    <row r="341" spans="6:14" x14ac:dyDescent="0.35">
      <c r="F341" t="s">
        <v>8675</v>
      </c>
      <c r="G341">
        <v>2020</v>
      </c>
      <c r="H341" t="s">
        <v>7974</v>
      </c>
      <c r="I341" t="s">
        <v>52</v>
      </c>
      <c r="J341" t="s">
        <v>53</v>
      </c>
      <c r="K341" t="s">
        <v>68</v>
      </c>
      <c r="L341" t="s">
        <v>7</v>
      </c>
      <c r="M341" t="s">
        <v>10</v>
      </c>
      <c r="N341">
        <v>12128.993730791593</v>
      </c>
    </row>
    <row r="342" spans="6:14" x14ac:dyDescent="0.35">
      <c r="F342" t="s">
        <v>8676</v>
      </c>
      <c r="G342">
        <v>2020</v>
      </c>
      <c r="H342" t="s">
        <v>7974</v>
      </c>
      <c r="I342" t="s">
        <v>52</v>
      </c>
      <c r="J342" t="s">
        <v>53</v>
      </c>
      <c r="K342" t="s">
        <v>68</v>
      </c>
      <c r="L342" t="s">
        <v>7</v>
      </c>
      <c r="M342" t="s">
        <v>11</v>
      </c>
      <c r="N342">
        <v>3643.399891295026</v>
      </c>
    </row>
    <row r="343" spans="6:14" x14ac:dyDescent="0.35">
      <c r="F343" t="s">
        <v>8677</v>
      </c>
      <c r="G343">
        <v>2020</v>
      </c>
      <c r="H343" t="s">
        <v>7974</v>
      </c>
      <c r="I343" t="s">
        <v>52</v>
      </c>
      <c r="J343" t="s">
        <v>53</v>
      </c>
      <c r="K343" t="s">
        <v>68</v>
      </c>
      <c r="L343" t="s">
        <v>7</v>
      </c>
      <c r="M343" t="s">
        <v>14</v>
      </c>
      <c r="N343">
        <v>74749.281268396211</v>
      </c>
    </row>
    <row r="344" spans="6:14" x14ac:dyDescent="0.35">
      <c r="F344" t="s">
        <v>8678</v>
      </c>
      <c r="G344">
        <v>2020</v>
      </c>
      <c r="H344" t="s">
        <v>7974</v>
      </c>
      <c r="I344" t="s">
        <v>52</v>
      </c>
      <c r="J344" t="s">
        <v>53</v>
      </c>
      <c r="K344" t="s">
        <v>68</v>
      </c>
      <c r="L344" t="s">
        <v>7</v>
      </c>
      <c r="M344" t="s">
        <v>15</v>
      </c>
      <c r="N344">
        <v>14800.424923481482</v>
      </c>
    </row>
    <row r="345" spans="6:14" x14ac:dyDescent="0.35">
      <c r="F345" t="s">
        <v>8679</v>
      </c>
      <c r="G345">
        <v>2020</v>
      </c>
      <c r="H345" t="s">
        <v>7974</v>
      </c>
      <c r="I345" t="s">
        <v>52</v>
      </c>
      <c r="J345" t="s">
        <v>53</v>
      </c>
      <c r="K345" t="s">
        <v>68</v>
      </c>
      <c r="L345" t="s">
        <v>7</v>
      </c>
      <c r="M345" t="s">
        <v>34</v>
      </c>
      <c r="N345">
        <v>1572.4418356963342</v>
      </c>
    </row>
    <row r="346" spans="6:14" x14ac:dyDescent="0.35">
      <c r="F346" t="s">
        <v>8680</v>
      </c>
      <c r="G346">
        <v>2020</v>
      </c>
      <c r="H346" t="s">
        <v>7974</v>
      </c>
      <c r="I346" t="s">
        <v>52</v>
      </c>
      <c r="J346" t="s">
        <v>53</v>
      </c>
      <c r="K346" t="s">
        <v>68</v>
      </c>
      <c r="L346" t="s">
        <v>7</v>
      </c>
      <c r="M346" t="s">
        <v>31</v>
      </c>
      <c r="N346">
        <v>3006.687762</v>
      </c>
    </row>
    <row r="347" spans="6:14" x14ac:dyDescent="0.35">
      <c r="F347" t="s">
        <v>8681</v>
      </c>
      <c r="G347">
        <v>2020</v>
      </c>
      <c r="H347" t="s">
        <v>7974</v>
      </c>
      <c r="I347" t="s">
        <v>52</v>
      </c>
      <c r="J347" t="s">
        <v>53</v>
      </c>
      <c r="K347" t="s">
        <v>68</v>
      </c>
      <c r="L347" t="s">
        <v>7</v>
      </c>
      <c r="M347" t="s">
        <v>32</v>
      </c>
      <c r="N347">
        <v>1712.30592</v>
      </c>
    </row>
    <row r="348" spans="6:14" x14ac:dyDescent="0.35">
      <c r="F348" t="s">
        <v>8682</v>
      </c>
      <c r="G348">
        <v>2020</v>
      </c>
      <c r="H348" t="s">
        <v>7974</v>
      </c>
      <c r="I348" t="s">
        <v>52</v>
      </c>
      <c r="J348" t="s">
        <v>53</v>
      </c>
      <c r="K348" t="s">
        <v>68</v>
      </c>
      <c r="L348" t="s">
        <v>7</v>
      </c>
      <c r="M348" t="s">
        <v>6</v>
      </c>
      <c r="N348">
        <v>5.0118960000000001</v>
      </c>
    </row>
    <row r="349" spans="6:14" x14ac:dyDescent="0.35">
      <c r="F349" t="s">
        <v>8683</v>
      </c>
      <c r="G349">
        <v>2020</v>
      </c>
      <c r="H349" t="s">
        <v>7974</v>
      </c>
      <c r="I349" t="s">
        <v>52</v>
      </c>
      <c r="J349" t="s">
        <v>53</v>
      </c>
      <c r="K349" t="s">
        <v>68</v>
      </c>
      <c r="L349" t="s">
        <v>6</v>
      </c>
      <c r="M349" t="s">
        <v>6</v>
      </c>
      <c r="N349">
        <v>2.6123099999999999</v>
      </c>
    </row>
    <row r="350" spans="6:14" x14ac:dyDescent="0.35">
      <c r="F350" t="s">
        <v>8684</v>
      </c>
      <c r="G350">
        <v>2020</v>
      </c>
      <c r="H350" t="s">
        <v>7974</v>
      </c>
      <c r="I350" t="s">
        <v>52</v>
      </c>
      <c r="J350" t="s">
        <v>53</v>
      </c>
      <c r="K350" t="s">
        <v>6</v>
      </c>
      <c r="L350" t="s">
        <v>7</v>
      </c>
      <c r="M350" t="s">
        <v>15</v>
      </c>
      <c r="N350">
        <v>3972.17994</v>
      </c>
    </row>
    <row r="351" spans="6:14" x14ac:dyDescent="0.35">
      <c r="F351" t="s">
        <v>8685</v>
      </c>
      <c r="G351">
        <v>2019</v>
      </c>
      <c r="H351" t="s">
        <v>7974</v>
      </c>
      <c r="I351" t="s">
        <v>46</v>
      </c>
      <c r="J351" t="s">
        <v>5</v>
      </c>
      <c r="K351" t="s">
        <v>66</v>
      </c>
      <c r="L351" t="s">
        <v>3</v>
      </c>
      <c r="M351" t="s">
        <v>12</v>
      </c>
      <c r="N351">
        <v>66901.746839425134</v>
      </c>
    </row>
    <row r="352" spans="6:14" x14ac:dyDescent="0.35">
      <c r="F352" t="s">
        <v>8686</v>
      </c>
      <c r="G352">
        <v>2019</v>
      </c>
      <c r="H352" t="s">
        <v>7974</v>
      </c>
      <c r="I352" t="s">
        <v>46</v>
      </c>
      <c r="J352" t="s">
        <v>5</v>
      </c>
      <c r="K352" t="s">
        <v>66</v>
      </c>
      <c r="L352" t="s">
        <v>3</v>
      </c>
      <c r="M352" t="s">
        <v>4</v>
      </c>
      <c r="N352">
        <v>4126.8738315289211</v>
      </c>
    </row>
    <row r="353" spans="6:14" x14ac:dyDescent="0.35">
      <c r="F353" t="s">
        <v>8687</v>
      </c>
      <c r="G353">
        <v>2019</v>
      </c>
      <c r="H353" t="s">
        <v>7974</v>
      </c>
      <c r="I353" t="s">
        <v>46</v>
      </c>
      <c r="J353" t="s">
        <v>5</v>
      </c>
      <c r="K353" t="s">
        <v>66</v>
      </c>
      <c r="L353" t="s">
        <v>3</v>
      </c>
      <c r="M353" t="s">
        <v>28</v>
      </c>
      <c r="N353">
        <v>119.04216765528562</v>
      </c>
    </row>
    <row r="354" spans="6:14" x14ac:dyDescent="0.35">
      <c r="F354" t="s">
        <v>8688</v>
      </c>
      <c r="G354">
        <v>2019</v>
      </c>
      <c r="H354" t="s">
        <v>7974</v>
      </c>
      <c r="I354" t="s">
        <v>46</v>
      </c>
      <c r="J354" t="s">
        <v>5</v>
      </c>
      <c r="K354" t="s">
        <v>66</v>
      </c>
      <c r="L354" t="s">
        <v>3</v>
      </c>
      <c r="M354" t="s">
        <v>29</v>
      </c>
      <c r="N354">
        <v>484.00205276464214</v>
      </c>
    </row>
    <row r="355" spans="6:14" x14ac:dyDescent="0.35">
      <c r="F355" t="s">
        <v>8689</v>
      </c>
      <c r="G355">
        <v>2019</v>
      </c>
      <c r="H355" t="s">
        <v>7974</v>
      </c>
      <c r="I355" t="s">
        <v>46</v>
      </c>
      <c r="J355" t="s">
        <v>5</v>
      </c>
      <c r="K355" t="s">
        <v>66</v>
      </c>
      <c r="L355" t="s">
        <v>3</v>
      </c>
      <c r="M355" t="s">
        <v>6</v>
      </c>
      <c r="N355">
        <v>4247.7558721160531</v>
      </c>
    </row>
    <row r="356" spans="6:14" x14ac:dyDescent="0.35">
      <c r="F356" t="s">
        <v>8690</v>
      </c>
      <c r="G356">
        <v>2019</v>
      </c>
      <c r="H356" t="s">
        <v>7974</v>
      </c>
      <c r="I356" t="s">
        <v>46</v>
      </c>
      <c r="J356" t="s">
        <v>5</v>
      </c>
      <c r="K356" t="s">
        <v>66</v>
      </c>
      <c r="L356" t="s">
        <v>7</v>
      </c>
      <c r="M356" t="s">
        <v>10</v>
      </c>
      <c r="N356">
        <v>679.36791118579299</v>
      </c>
    </row>
    <row r="357" spans="6:14" x14ac:dyDescent="0.35">
      <c r="F357" t="s">
        <v>8691</v>
      </c>
      <c r="G357">
        <v>2019</v>
      </c>
      <c r="H357" t="s">
        <v>7974</v>
      </c>
      <c r="I357" t="s">
        <v>46</v>
      </c>
      <c r="J357" t="s">
        <v>5</v>
      </c>
      <c r="K357" t="s">
        <v>66</v>
      </c>
      <c r="L357" t="s">
        <v>7</v>
      </c>
      <c r="M357" t="s">
        <v>31</v>
      </c>
      <c r="N357">
        <v>67.536609999999996</v>
      </c>
    </row>
    <row r="358" spans="6:14" x14ac:dyDescent="0.35">
      <c r="F358" t="s">
        <v>8692</v>
      </c>
      <c r="G358">
        <v>2019</v>
      </c>
      <c r="H358" t="s">
        <v>7974</v>
      </c>
      <c r="I358" t="s">
        <v>46</v>
      </c>
      <c r="J358" t="s">
        <v>5</v>
      </c>
      <c r="K358" t="s">
        <v>66</v>
      </c>
      <c r="L358" t="s">
        <v>7</v>
      </c>
      <c r="M358" t="s">
        <v>32</v>
      </c>
      <c r="N358">
        <v>27415.778068904852</v>
      </c>
    </row>
    <row r="359" spans="6:14" x14ac:dyDescent="0.35">
      <c r="F359" t="s">
        <v>8693</v>
      </c>
      <c r="G359">
        <v>2019</v>
      </c>
      <c r="H359" t="s">
        <v>7974</v>
      </c>
      <c r="I359" t="s">
        <v>46</v>
      </c>
      <c r="J359" t="s">
        <v>5</v>
      </c>
      <c r="K359" t="s">
        <v>66</v>
      </c>
      <c r="L359" t="s">
        <v>7</v>
      </c>
      <c r="M359" t="s">
        <v>6</v>
      </c>
      <c r="N359">
        <v>253.40215076526175</v>
      </c>
    </row>
    <row r="360" spans="6:14" x14ac:dyDescent="0.35">
      <c r="F360" t="s">
        <v>8694</v>
      </c>
      <c r="G360">
        <v>2019</v>
      </c>
      <c r="H360" t="s">
        <v>7974</v>
      </c>
      <c r="I360" t="s">
        <v>47</v>
      </c>
      <c r="J360" t="s">
        <v>5</v>
      </c>
      <c r="K360" t="s">
        <v>66</v>
      </c>
      <c r="L360" t="s">
        <v>3</v>
      </c>
      <c r="M360" t="s">
        <v>12</v>
      </c>
      <c r="N360">
        <v>455.57220655126036</v>
      </c>
    </row>
    <row r="361" spans="6:14" x14ac:dyDescent="0.35">
      <c r="F361" t="s">
        <v>8695</v>
      </c>
      <c r="G361">
        <v>2019</v>
      </c>
      <c r="H361" t="s">
        <v>7974</v>
      </c>
      <c r="I361" t="s">
        <v>47</v>
      </c>
      <c r="J361" t="s">
        <v>5</v>
      </c>
      <c r="K361" t="s">
        <v>66</v>
      </c>
      <c r="L361" t="s">
        <v>3</v>
      </c>
      <c r="M361" t="s">
        <v>4</v>
      </c>
      <c r="N361">
        <v>74808.957855955246</v>
      </c>
    </row>
    <row r="362" spans="6:14" x14ac:dyDescent="0.35">
      <c r="F362" t="s">
        <v>8696</v>
      </c>
      <c r="G362">
        <v>2019</v>
      </c>
      <c r="H362" t="s">
        <v>7974</v>
      </c>
      <c r="I362" t="s">
        <v>47</v>
      </c>
      <c r="J362" t="s">
        <v>5</v>
      </c>
      <c r="K362" t="s">
        <v>66</v>
      </c>
      <c r="L362" t="s">
        <v>3</v>
      </c>
      <c r="M362" t="s">
        <v>16</v>
      </c>
      <c r="N362">
        <v>835.489418</v>
      </c>
    </row>
    <row r="363" spans="6:14" x14ac:dyDescent="0.35">
      <c r="F363" t="s">
        <v>8697</v>
      </c>
      <c r="G363">
        <v>2019</v>
      </c>
      <c r="H363" t="s">
        <v>7974</v>
      </c>
      <c r="I363" t="s">
        <v>47</v>
      </c>
      <c r="J363" t="s">
        <v>5</v>
      </c>
      <c r="K363" t="s">
        <v>66</v>
      </c>
      <c r="L363" t="s">
        <v>3</v>
      </c>
      <c r="M363" t="s">
        <v>28</v>
      </c>
      <c r="N363">
        <v>50392.071082042268</v>
      </c>
    </row>
    <row r="364" spans="6:14" x14ac:dyDescent="0.35">
      <c r="F364" t="s">
        <v>8698</v>
      </c>
      <c r="G364">
        <v>2019</v>
      </c>
      <c r="H364" t="s">
        <v>7974</v>
      </c>
      <c r="I364" t="s">
        <v>47</v>
      </c>
      <c r="J364" t="s">
        <v>5</v>
      </c>
      <c r="K364" t="s">
        <v>66</v>
      </c>
      <c r="L364" t="s">
        <v>3</v>
      </c>
      <c r="M364" t="s">
        <v>29</v>
      </c>
      <c r="N364">
        <v>531.85567118484664</v>
      </c>
    </row>
    <row r="365" spans="6:14" x14ac:dyDescent="0.35">
      <c r="F365" t="s">
        <v>8699</v>
      </c>
      <c r="G365">
        <v>2019</v>
      </c>
      <c r="H365" t="s">
        <v>7974</v>
      </c>
      <c r="I365" t="s">
        <v>47</v>
      </c>
      <c r="J365" t="s">
        <v>5</v>
      </c>
      <c r="K365" t="s">
        <v>66</v>
      </c>
      <c r="L365" t="s">
        <v>3</v>
      </c>
      <c r="M365" t="s">
        <v>6</v>
      </c>
      <c r="N365">
        <v>1875.4501223354509</v>
      </c>
    </row>
    <row r="366" spans="6:14" x14ac:dyDescent="0.35">
      <c r="F366" t="s">
        <v>8700</v>
      </c>
      <c r="G366">
        <v>2019</v>
      </c>
      <c r="H366" t="s">
        <v>7974</v>
      </c>
      <c r="I366" t="s">
        <v>47</v>
      </c>
      <c r="J366" t="s">
        <v>5</v>
      </c>
      <c r="K366" t="s">
        <v>66</v>
      </c>
      <c r="L366" t="s">
        <v>7</v>
      </c>
      <c r="M366" t="s">
        <v>10</v>
      </c>
      <c r="N366">
        <v>5545.5500030224821</v>
      </c>
    </row>
    <row r="367" spans="6:14" x14ac:dyDescent="0.35">
      <c r="F367" t="s">
        <v>8701</v>
      </c>
      <c r="G367">
        <v>2019</v>
      </c>
      <c r="H367" t="s">
        <v>7974</v>
      </c>
      <c r="I367" t="s">
        <v>47</v>
      </c>
      <c r="J367" t="s">
        <v>5</v>
      </c>
      <c r="K367" t="s">
        <v>66</v>
      </c>
      <c r="L367" t="s">
        <v>7</v>
      </c>
      <c r="M367" t="s">
        <v>15</v>
      </c>
      <c r="N367">
        <v>2.70383</v>
      </c>
    </row>
    <row r="368" spans="6:14" x14ac:dyDescent="0.35">
      <c r="F368" t="s">
        <v>8702</v>
      </c>
      <c r="G368">
        <v>2019</v>
      </c>
      <c r="H368" t="s">
        <v>7974</v>
      </c>
      <c r="I368" t="s">
        <v>47</v>
      </c>
      <c r="J368" t="s">
        <v>5</v>
      </c>
      <c r="K368" t="s">
        <v>66</v>
      </c>
      <c r="L368" t="s">
        <v>7</v>
      </c>
      <c r="M368" t="s">
        <v>34</v>
      </c>
      <c r="N368">
        <v>63.985905000000002</v>
      </c>
    </row>
    <row r="369" spans="6:14" x14ac:dyDescent="0.35">
      <c r="F369" t="s">
        <v>8703</v>
      </c>
      <c r="G369">
        <v>2019</v>
      </c>
      <c r="H369" t="s">
        <v>7974</v>
      </c>
      <c r="I369" t="s">
        <v>47</v>
      </c>
      <c r="J369" t="s">
        <v>5</v>
      </c>
      <c r="K369" t="s">
        <v>66</v>
      </c>
      <c r="L369" t="s">
        <v>7</v>
      </c>
      <c r="M369" t="s">
        <v>31</v>
      </c>
      <c r="N369">
        <v>6818.9034405000002</v>
      </c>
    </row>
    <row r="370" spans="6:14" x14ac:dyDescent="0.35">
      <c r="F370" t="s">
        <v>8704</v>
      </c>
      <c r="G370">
        <v>2019</v>
      </c>
      <c r="H370" t="s">
        <v>7974</v>
      </c>
      <c r="I370" t="s">
        <v>47</v>
      </c>
      <c r="J370" t="s">
        <v>5</v>
      </c>
      <c r="K370" t="s">
        <v>66</v>
      </c>
      <c r="L370" t="s">
        <v>7</v>
      </c>
      <c r="M370" t="s">
        <v>32</v>
      </c>
      <c r="N370">
        <v>187.409312</v>
      </c>
    </row>
    <row r="371" spans="6:14" x14ac:dyDescent="0.35">
      <c r="F371" t="s">
        <v>8705</v>
      </c>
      <c r="G371">
        <v>2019</v>
      </c>
      <c r="H371" t="s">
        <v>7974</v>
      </c>
      <c r="I371" t="s">
        <v>47</v>
      </c>
      <c r="J371" t="s">
        <v>5</v>
      </c>
      <c r="K371" t="s">
        <v>66</v>
      </c>
      <c r="L371" t="s">
        <v>7</v>
      </c>
      <c r="M371" t="s">
        <v>6</v>
      </c>
      <c r="N371">
        <v>108.60092175654073</v>
      </c>
    </row>
    <row r="372" spans="6:14" x14ac:dyDescent="0.35">
      <c r="F372" t="s">
        <v>8706</v>
      </c>
      <c r="G372">
        <v>2019</v>
      </c>
      <c r="H372" t="s">
        <v>7974</v>
      </c>
      <c r="I372" t="s">
        <v>51</v>
      </c>
      <c r="J372" t="s">
        <v>9</v>
      </c>
      <c r="K372" t="s">
        <v>66</v>
      </c>
      <c r="L372" t="s">
        <v>3</v>
      </c>
      <c r="M372" t="s">
        <v>4</v>
      </c>
      <c r="N372">
        <v>27.014520999999998</v>
      </c>
    </row>
    <row r="373" spans="6:14" x14ac:dyDescent="0.35">
      <c r="F373" t="s">
        <v>8707</v>
      </c>
      <c r="G373">
        <v>2019</v>
      </c>
      <c r="H373" t="s">
        <v>7974</v>
      </c>
      <c r="I373" t="s">
        <v>51</v>
      </c>
      <c r="J373" t="s">
        <v>9</v>
      </c>
      <c r="K373" t="s">
        <v>66</v>
      </c>
      <c r="L373" t="s">
        <v>3</v>
      </c>
      <c r="M373" t="s">
        <v>29</v>
      </c>
      <c r="N373">
        <v>274.09090400000002</v>
      </c>
    </row>
    <row r="374" spans="6:14" x14ac:dyDescent="0.35">
      <c r="F374" t="s">
        <v>8708</v>
      </c>
      <c r="G374">
        <v>2019</v>
      </c>
      <c r="H374" t="s">
        <v>7974</v>
      </c>
      <c r="I374" t="s">
        <v>51</v>
      </c>
      <c r="J374" t="s">
        <v>9</v>
      </c>
      <c r="K374" t="s">
        <v>66</v>
      </c>
      <c r="L374" t="s">
        <v>7</v>
      </c>
      <c r="M374" t="s">
        <v>8</v>
      </c>
      <c r="N374">
        <v>0.49274166096200001</v>
      </c>
    </row>
    <row r="375" spans="6:14" x14ac:dyDescent="0.35">
      <c r="F375" t="s">
        <v>8709</v>
      </c>
      <c r="G375">
        <v>2019</v>
      </c>
      <c r="H375" t="s">
        <v>7974</v>
      </c>
      <c r="I375" t="s">
        <v>51</v>
      </c>
      <c r="J375" t="s">
        <v>9</v>
      </c>
      <c r="K375" t="s">
        <v>66</v>
      </c>
      <c r="L375" t="s">
        <v>7</v>
      </c>
      <c r="M375" t="s">
        <v>10</v>
      </c>
      <c r="N375">
        <v>5650.5842832815688</v>
      </c>
    </row>
    <row r="376" spans="6:14" x14ac:dyDescent="0.35">
      <c r="F376" t="s">
        <v>8710</v>
      </c>
      <c r="G376">
        <v>2019</v>
      </c>
      <c r="H376" t="s">
        <v>7974</v>
      </c>
      <c r="I376" t="s">
        <v>51</v>
      </c>
      <c r="J376" t="s">
        <v>9</v>
      </c>
      <c r="K376" t="s">
        <v>66</v>
      </c>
      <c r="L376" t="s">
        <v>7</v>
      </c>
      <c r="M376" t="s">
        <v>11</v>
      </c>
      <c r="N376">
        <v>667.47907555279983</v>
      </c>
    </row>
    <row r="377" spans="6:14" x14ac:dyDescent="0.35">
      <c r="F377" t="s">
        <v>8711</v>
      </c>
      <c r="G377">
        <v>2019</v>
      </c>
      <c r="H377" t="s">
        <v>7974</v>
      </c>
      <c r="I377" t="s">
        <v>51</v>
      </c>
      <c r="J377" t="s">
        <v>9</v>
      </c>
      <c r="K377" t="s">
        <v>66</v>
      </c>
      <c r="L377" t="s">
        <v>7</v>
      </c>
      <c r="M377" t="s">
        <v>14</v>
      </c>
      <c r="N377">
        <v>1540.9063868295077</v>
      </c>
    </row>
    <row r="378" spans="6:14" x14ac:dyDescent="0.35">
      <c r="F378" t="s">
        <v>8712</v>
      </c>
      <c r="G378">
        <v>2019</v>
      </c>
      <c r="H378" t="s">
        <v>7974</v>
      </c>
      <c r="I378" t="s">
        <v>51</v>
      </c>
      <c r="J378" t="s">
        <v>9</v>
      </c>
      <c r="K378" t="s">
        <v>66</v>
      </c>
      <c r="L378" t="s">
        <v>7</v>
      </c>
      <c r="M378" t="s">
        <v>34</v>
      </c>
      <c r="N378">
        <v>390.32910599999951</v>
      </c>
    </row>
    <row r="379" spans="6:14" x14ac:dyDescent="0.35">
      <c r="F379" t="s">
        <v>8713</v>
      </c>
      <c r="G379">
        <v>2019</v>
      </c>
      <c r="H379" t="s">
        <v>7974</v>
      </c>
      <c r="I379" t="s">
        <v>51</v>
      </c>
      <c r="J379" t="s">
        <v>9</v>
      </c>
      <c r="K379" t="s">
        <v>66</v>
      </c>
      <c r="L379" t="s">
        <v>7</v>
      </c>
      <c r="M379" t="s">
        <v>31</v>
      </c>
      <c r="N379">
        <v>11.248204054</v>
      </c>
    </row>
    <row r="380" spans="6:14" x14ac:dyDescent="0.35">
      <c r="F380" t="s">
        <v>8714</v>
      </c>
      <c r="G380">
        <v>2019</v>
      </c>
      <c r="H380" t="s">
        <v>7974</v>
      </c>
      <c r="I380" t="s">
        <v>51</v>
      </c>
      <c r="J380" t="s">
        <v>9</v>
      </c>
      <c r="K380" t="s">
        <v>66</v>
      </c>
      <c r="L380" t="s">
        <v>6</v>
      </c>
      <c r="M380" t="s">
        <v>6</v>
      </c>
      <c r="N380">
        <v>5</v>
      </c>
    </row>
    <row r="381" spans="6:14" x14ac:dyDescent="0.35">
      <c r="F381" t="s">
        <v>8715</v>
      </c>
      <c r="G381">
        <v>2019</v>
      </c>
      <c r="H381" t="s">
        <v>7974</v>
      </c>
      <c r="I381" t="s">
        <v>51</v>
      </c>
      <c r="J381" t="s">
        <v>5</v>
      </c>
      <c r="K381" t="s">
        <v>66</v>
      </c>
      <c r="L381" t="s">
        <v>3</v>
      </c>
      <c r="M381" t="s">
        <v>4</v>
      </c>
      <c r="N381">
        <v>13.139207300000001</v>
      </c>
    </row>
    <row r="382" spans="6:14" x14ac:dyDescent="0.35">
      <c r="F382" t="s">
        <v>8716</v>
      </c>
      <c r="G382">
        <v>2019</v>
      </c>
      <c r="H382" t="s">
        <v>7974</v>
      </c>
      <c r="I382" t="s">
        <v>51</v>
      </c>
      <c r="J382" t="s">
        <v>5</v>
      </c>
      <c r="K382" t="s">
        <v>66</v>
      </c>
      <c r="L382" t="s">
        <v>3</v>
      </c>
      <c r="M382" t="s">
        <v>16</v>
      </c>
      <c r="N382">
        <v>0.02</v>
      </c>
    </row>
    <row r="383" spans="6:14" x14ac:dyDescent="0.35">
      <c r="F383" t="s">
        <v>8717</v>
      </c>
      <c r="G383">
        <v>2019</v>
      </c>
      <c r="H383" t="s">
        <v>7974</v>
      </c>
      <c r="I383" t="s">
        <v>51</v>
      </c>
      <c r="J383" t="s">
        <v>5</v>
      </c>
      <c r="K383" t="s">
        <v>66</v>
      </c>
      <c r="L383" t="s">
        <v>3</v>
      </c>
      <c r="M383" t="s">
        <v>28</v>
      </c>
      <c r="N383">
        <v>0.06</v>
      </c>
    </row>
    <row r="384" spans="6:14" x14ac:dyDescent="0.35">
      <c r="F384" t="s">
        <v>8718</v>
      </c>
      <c r="G384">
        <v>2019</v>
      </c>
      <c r="H384" t="s">
        <v>7974</v>
      </c>
      <c r="I384" t="s">
        <v>51</v>
      </c>
      <c r="J384" t="s">
        <v>5</v>
      </c>
      <c r="K384" t="s">
        <v>66</v>
      </c>
      <c r="L384" t="s">
        <v>3</v>
      </c>
      <c r="M384" t="s">
        <v>29</v>
      </c>
      <c r="N384">
        <v>336.38913351999997</v>
      </c>
    </row>
    <row r="385" spans="6:14" x14ac:dyDescent="0.35">
      <c r="F385" t="s">
        <v>8719</v>
      </c>
      <c r="G385">
        <v>2019</v>
      </c>
      <c r="H385" t="s">
        <v>7974</v>
      </c>
      <c r="I385" t="s">
        <v>51</v>
      </c>
      <c r="J385" t="s">
        <v>5</v>
      </c>
      <c r="K385" t="s">
        <v>66</v>
      </c>
      <c r="L385" t="s">
        <v>7</v>
      </c>
      <c r="M385" t="s">
        <v>8</v>
      </c>
      <c r="N385">
        <v>5.1971378699999997</v>
      </c>
    </row>
    <row r="386" spans="6:14" x14ac:dyDescent="0.35">
      <c r="F386" t="s">
        <v>8720</v>
      </c>
      <c r="G386">
        <v>2019</v>
      </c>
      <c r="H386" t="s">
        <v>7974</v>
      </c>
      <c r="I386" t="s">
        <v>51</v>
      </c>
      <c r="J386" t="s">
        <v>5</v>
      </c>
      <c r="K386" t="s">
        <v>66</v>
      </c>
      <c r="L386" t="s">
        <v>7</v>
      </c>
      <c r="M386" t="s">
        <v>10</v>
      </c>
      <c r="N386">
        <v>9943.7615169392739</v>
      </c>
    </row>
    <row r="387" spans="6:14" x14ac:dyDescent="0.35">
      <c r="F387" t="s">
        <v>8721</v>
      </c>
      <c r="G387">
        <v>2019</v>
      </c>
      <c r="H387" t="s">
        <v>7974</v>
      </c>
      <c r="I387" t="s">
        <v>51</v>
      </c>
      <c r="J387" t="s">
        <v>5</v>
      </c>
      <c r="K387" t="s">
        <v>66</v>
      </c>
      <c r="L387" t="s">
        <v>7</v>
      </c>
      <c r="M387" t="s">
        <v>11</v>
      </c>
      <c r="N387">
        <v>961.30264699509917</v>
      </c>
    </row>
    <row r="388" spans="6:14" x14ac:dyDescent="0.35">
      <c r="F388" t="s">
        <v>8722</v>
      </c>
      <c r="G388">
        <v>2019</v>
      </c>
      <c r="H388" t="s">
        <v>7974</v>
      </c>
      <c r="I388" t="s">
        <v>51</v>
      </c>
      <c r="J388" t="s">
        <v>5</v>
      </c>
      <c r="K388" t="s">
        <v>66</v>
      </c>
      <c r="L388" t="s">
        <v>7</v>
      </c>
      <c r="M388" t="s">
        <v>14</v>
      </c>
      <c r="N388">
        <v>693.57647996136882</v>
      </c>
    </row>
    <row r="389" spans="6:14" x14ac:dyDescent="0.35">
      <c r="F389" t="s">
        <v>8723</v>
      </c>
      <c r="G389">
        <v>2019</v>
      </c>
      <c r="H389" t="s">
        <v>7974</v>
      </c>
      <c r="I389" t="s">
        <v>51</v>
      </c>
      <c r="J389" t="s">
        <v>5</v>
      </c>
      <c r="K389" t="s">
        <v>66</v>
      </c>
      <c r="L389" t="s">
        <v>7</v>
      </c>
      <c r="M389" t="s">
        <v>34</v>
      </c>
      <c r="N389">
        <v>224.51073009999971</v>
      </c>
    </row>
    <row r="390" spans="6:14" x14ac:dyDescent="0.35">
      <c r="F390" t="s">
        <v>8724</v>
      </c>
      <c r="G390">
        <v>2019</v>
      </c>
      <c r="H390" t="s">
        <v>7974</v>
      </c>
      <c r="I390" t="s">
        <v>51</v>
      </c>
      <c r="J390" t="s">
        <v>5</v>
      </c>
      <c r="K390" t="s">
        <v>66</v>
      </c>
      <c r="L390" t="s">
        <v>7</v>
      </c>
      <c r="M390" t="s">
        <v>31</v>
      </c>
      <c r="N390">
        <v>0.20286399999999999</v>
      </c>
    </row>
    <row r="391" spans="6:14" x14ac:dyDescent="0.35">
      <c r="F391" t="s">
        <v>8725</v>
      </c>
      <c r="G391">
        <v>2019</v>
      </c>
      <c r="H391" t="s">
        <v>7974</v>
      </c>
      <c r="I391" t="s">
        <v>51</v>
      </c>
      <c r="J391" t="s">
        <v>5</v>
      </c>
      <c r="K391" t="s">
        <v>66</v>
      </c>
      <c r="L391" t="s">
        <v>6</v>
      </c>
      <c r="M391" t="s">
        <v>6</v>
      </c>
      <c r="N391">
        <v>1.0067330000000001</v>
      </c>
    </row>
    <row r="392" spans="6:14" x14ac:dyDescent="0.35">
      <c r="F392" t="s">
        <v>8726</v>
      </c>
      <c r="G392">
        <v>2019</v>
      </c>
      <c r="H392" t="s">
        <v>7974</v>
      </c>
      <c r="I392" t="s">
        <v>51</v>
      </c>
      <c r="J392" t="s">
        <v>45</v>
      </c>
      <c r="K392" t="s">
        <v>66</v>
      </c>
      <c r="L392" t="s">
        <v>3</v>
      </c>
      <c r="M392" t="s">
        <v>4</v>
      </c>
      <c r="N392">
        <v>72.038719</v>
      </c>
    </row>
    <row r="393" spans="6:14" x14ac:dyDescent="0.35">
      <c r="F393" t="s">
        <v>8727</v>
      </c>
      <c r="G393">
        <v>2019</v>
      </c>
      <c r="H393" t="s">
        <v>7974</v>
      </c>
      <c r="I393" t="s">
        <v>51</v>
      </c>
      <c r="J393" t="s">
        <v>45</v>
      </c>
      <c r="K393" t="s">
        <v>66</v>
      </c>
      <c r="L393" t="s">
        <v>3</v>
      </c>
      <c r="M393" t="s">
        <v>16</v>
      </c>
      <c r="N393">
        <v>8.2279199999999992</v>
      </c>
    </row>
    <row r="394" spans="6:14" x14ac:dyDescent="0.35">
      <c r="F394" t="s">
        <v>8728</v>
      </c>
      <c r="G394">
        <v>2019</v>
      </c>
      <c r="H394" t="s">
        <v>7974</v>
      </c>
      <c r="I394" t="s">
        <v>51</v>
      </c>
      <c r="J394" t="s">
        <v>45</v>
      </c>
      <c r="K394" t="s">
        <v>66</v>
      </c>
      <c r="L394" t="s">
        <v>3</v>
      </c>
      <c r="M394" t="s">
        <v>29</v>
      </c>
      <c r="N394">
        <v>103.9936914</v>
      </c>
    </row>
    <row r="395" spans="6:14" x14ac:dyDescent="0.35">
      <c r="F395" t="s">
        <v>8729</v>
      </c>
      <c r="G395">
        <v>2019</v>
      </c>
      <c r="H395" t="s">
        <v>7974</v>
      </c>
      <c r="I395" t="s">
        <v>51</v>
      </c>
      <c r="J395" t="s">
        <v>45</v>
      </c>
      <c r="K395" t="s">
        <v>66</v>
      </c>
      <c r="L395" t="s">
        <v>7</v>
      </c>
      <c r="M395" t="s">
        <v>8</v>
      </c>
      <c r="N395">
        <v>0.20450341365399999</v>
      </c>
    </row>
    <row r="396" spans="6:14" x14ac:dyDescent="0.35">
      <c r="F396" t="s">
        <v>8730</v>
      </c>
      <c r="G396">
        <v>2019</v>
      </c>
      <c r="H396" t="s">
        <v>7974</v>
      </c>
      <c r="I396" t="s">
        <v>51</v>
      </c>
      <c r="J396" t="s">
        <v>45</v>
      </c>
      <c r="K396" t="s">
        <v>66</v>
      </c>
      <c r="L396" t="s">
        <v>7</v>
      </c>
      <c r="M396" t="s">
        <v>10</v>
      </c>
      <c r="N396">
        <v>5189.9402078343646</v>
      </c>
    </row>
    <row r="397" spans="6:14" x14ac:dyDescent="0.35">
      <c r="F397" t="s">
        <v>8731</v>
      </c>
      <c r="G397">
        <v>2019</v>
      </c>
      <c r="H397" t="s">
        <v>7974</v>
      </c>
      <c r="I397" t="s">
        <v>51</v>
      </c>
      <c r="J397" t="s">
        <v>45</v>
      </c>
      <c r="K397" t="s">
        <v>66</v>
      </c>
      <c r="L397" t="s">
        <v>7</v>
      </c>
      <c r="M397" t="s">
        <v>11</v>
      </c>
      <c r="N397">
        <v>960.05648798729931</v>
      </c>
    </row>
    <row r="398" spans="6:14" x14ac:dyDescent="0.35">
      <c r="F398" t="s">
        <v>8732</v>
      </c>
      <c r="G398">
        <v>2019</v>
      </c>
      <c r="H398" t="s">
        <v>7974</v>
      </c>
      <c r="I398" t="s">
        <v>51</v>
      </c>
      <c r="J398" t="s">
        <v>45</v>
      </c>
      <c r="K398" t="s">
        <v>66</v>
      </c>
      <c r="L398" t="s">
        <v>7</v>
      </c>
      <c r="M398" t="s">
        <v>14</v>
      </c>
      <c r="N398">
        <v>13.357129540700001</v>
      </c>
    </row>
    <row r="399" spans="6:14" x14ac:dyDescent="0.35">
      <c r="F399" t="s">
        <v>8733</v>
      </c>
      <c r="G399">
        <v>2019</v>
      </c>
      <c r="H399" t="s">
        <v>7974</v>
      </c>
      <c r="I399" t="s">
        <v>51</v>
      </c>
      <c r="J399" t="s">
        <v>45</v>
      </c>
      <c r="K399" t="s">
        <v>66</v>
      </c>
      <c r="L399" t="s">
        <v>7</v>
      </c>
      <c r="M399" t="s">
        <v>34</v>
      </c>
      <c r="N399">
        <v>340.69026528999956</v>
      </c>
    </row>
    <row r="400" spans="6:14" x14ac:dyDescent="0.35">
      <c r="F400" t="s">
        <v>8734</v>
      </c>
      <c r="G400">
        <v>2019</v>
      </c>
      <c r="H400" t="s">
        <v>7974</v>
      </c>
      <c r="I400" t="s">
        <v>51</v>
      </c>
      <c r="J400" t="s">
        <v>45</v>
      </c>
      <c r="K400" t="s">
        <v>66</v>
      </c>
      <c r="L400" t="s">
        <v>7</v>
      </c>
      <c r="M400" t="s">
        <v>31</v>
      </c>
      <c r="N400">
        <v>2.0093549730000002</v>
      </c>
    </row>
    <row r="401" spans="6:14" x14ac:dyDescent="0.35">
      <c r="F401" t="s">
        <v>8735</v>
      </c>
      <c r="G401">
        <v>2019</v>
      </c>
      <c r="H401" t="s">
        <v>7974</v>
      </c>
      <c r="I401" t="s">
        <v>50</v>
      </c>
      <c r="J401" t="s">
        <v>9</v>
      </c>
      <c r="K401" t="s">
        <v>66</v>
      </c>
      <c r="L401" t="s">
        <v>3</v>
      </c>
      <c r="M401" t="s">
        <v>12</v>
      </c>
      <c r="N401">
        <v>0.69222605640000001</v>
      </c>
    </row>
    <row r="402" spans="6:14" x14ac:dyDescent="0.35">
      <c r="F402" t="s">
        <v>8736</v>
      </c>
      <c r="G402">
        <v>2019</v>
      </c>
      <c r="H402" t="s">
        <v>7974</v>
      </c>
      <c r="I402" t="s">
        <v>50</v>
      </c>
      <c r="J402" t="s">
        <v>9</v>
      </c>
      <c r="K402" t="s">
        <v>66</v>
      </c>
      <c r="L402" t="s">
        <v>3</v>
      </c>
      <c r="M402" t="s">
        <v>29</v>
      </c>
      <c r="N402">
        <v>55.626745</v>
      </c>
    </row>
    <row r="403" spans="6:14" x14ac:dyDescent="0.35">
      <c r="F403" t="s">
        <v>8737</v>
      </c>
      <c r="G403">
        <v>2019</v>
      </c>
      <c r="H403" t="s">
        <v>7974</v>
      </c>
      <c r="I403" t="s">
        <v>50</v>
      </c>
      <c r="J403" t="s">
        <v>9</v>
      </c>
      <c r="K403" t="s">
        <v>66</v>
      </c>
      <c r="L403" t="s">
        <v>7</v>
      </c>
      <c r="M403" t="s">
        <v>8</v>
      </c>
      <c r="N403">
        <v>1.0415087670000001</v>
      </c>
    </row>
    <row r="404" spans="6:14" x14ac:dyDescent="0.35">
      <c r="F404" t="s">
        <v>8738</v>
      </c>
      <c r="G404">
        <v>2019</v>
      </c>
      <c r="H404" t="s">
        <v>7974</v>
      </c>
      <c r="I404" t="s">
        <v>50</v>
      </c>
      <c r="J404" t="s">
        <v>9</v>
      </c>
      <c r="K404" t="s">
        <v>66</v>
      </c>
      <c r="L404" t="s">
        <v>7</v>
      </c>
      <c r="M404" t="s">
        <v>30</v>
      </c>
      <c r="N404">
        <v>167.6994</v>
      </c>
    </row>
    <row r="405" spans="6:14" x14ac:dyDescent="0.35">
      <c r="F405" t="s">
        <v>8739</v>
      </c>
      <c r="G405">
        <v>2019</v>
      </c>
      <c r="H405" t="s">
        <v>7974</v>
      </c>
      <c r="I405" t="s">
        <v>50</v>
      </c>
      <c r="J405" t="s">
        <v>9</v>
      </c>
      <c r="K405" t="s">
        <v>66</v>
      </c>
      <c r="L405" t="s">
        <v>7</v>
      </c>
      <c r="M405" t="s">
        <v>10</v>
      </c>
      <c r="N405">
        <v>125.5591585</v>
      </c>
    </row>
    <row r="406" spans="6:14" x14ac:dyDescent="0.35">
      <c r="F406" t="s">
        <v>8740</v>
      </c>
      <c r="G406">
        <v>2019</v>
      </c>
      <c r="H406" t="s">
        <v>7974</v>
      </c>
      <c r="I406" t="s">
        <v>50</v>
      </c>
      <c r="J406" t="s">
        <v>9</v>
      </c>
      <c r="K406" t="s">
        <v>66</v>
      </c>
      <c r="L406" t="s">
        <v>7</v>
      </c>
      <c r="M406" t="s">
        <v>11</v>
      </c>
      <c r="N406">
        <v>1.9099997399999999</v>
      </c>
    </row>
    <row r="407" spans="6:14" x14ac:dyDescent="0.35">
      <c r="F407" t="s">
        <v>8741</v>
      </c>
      <c r="G407">
        <v>2019</v>
      </c>
      <c r="H407" t="s">
        <v>7974</v>
      </c>
      <c r="I407" t="s">
        <v>50</v>
      </c>
      <c r="J407" t="s">
        <v>9</v>
      </c>
      <c r="K407" t="s">
        <v>66</v>
      </c>
      <c r="L407" t="s">
        <v>7</v>
      </c>
      <c r="M407" t="s">
        <v>14</v>
      </c>
      <c r="N407">
        <v>6724.4102127029519</v>
      </c>
    </row>
    <row r="408" spans="6:14" x14ac:dyDescent="0.35">
      <c r="F408" t="s">
        <v>8742</v>
      </c>
      <c r="G408">
        <v>2019</v>
      </c>
      <c r="H408" t="s">
        <v>7974</v>
      </c>
      <c r="I408" t="s">
        <v>50</v>
      </c>
      <c r="J408" t="s">
        <v>5</v>
      </c>
      <c r="K408" t="s">
        <v>66</v>
      </c>
      <c r="L408" t="s">
        <v>3</v>
      </c>
      <c r="M408" t="s">
        <v>12</v>
      </c>
      <c r="N408">
        <v>4.4115099999999997E-2</v>
      </c>
    </row>
    <row r="409" spans="6:14" x14ac:dyDescent="0.35">
      <c r="F409" t="s">
        <v>8743</v>
      </c>
      <c r="G409">
        <v>2019</v>
      </c>
      <c r="H409" t="s">
        <v>7974</v>
      </c>
      <c r="I409" t="s">
        <v>50</v>
      </c>
      <c r="J409" t="s">
        <v>5</v>
      </c>
      <c r="K409" t="s">
        <v>66</v>
      </c>
      <c r="L409" t="s">
        <v>3</v>
      </c>
      <c r="M409" t="s">
        <v>29</v>
      </c>
      <c r="N409">
        <v>0.20703099999999999</v>
      </c>
    </row>
    <row r="410" spans="6:14" x14ac:dyDescent="0.35">
      <c r="F410" t="s">
        <v>8744</v>
      </c>
      <c r="G410">
        <v>2019</v>
      </c>
      <c r="H410" t="s">
        <v>7974</v>
      </c>
      <c r="I410" t="s">
        <v>50</v>
      </c>
      <c r="J410" t="s">
        <v>5</v>
      </c>
      <c r="K410" t="s">
        <v>66</v>
      </c>
      <c r="L410" t="s">
        <v>7</v>
      </c>
      <c r="M410" t="s">
        <v>8</v>
      </c>
      <c r="N410">
        <v>86.175330000000002</v>
      </c>
    </row>
    <row r="411" spans="6:14" x14ac:dyDescent="0.35">
      <c r="F411" t="s">
        <v>8745</v>
      </c>
      <c r="G411">
        <v>2019</v>
      </c>
      <c r="H411" t="s">
        <v>7974</v>
      </c>
      <c r="I411" t="s">
        <v>50</v>
      </c>
      <c r="J411" t="s">
        <v>5</v>
      </c>
      <c r="K411" t="s">
        <v>66</v>
      </c>
      <c r="L411" t="s">
        <v>7</v>
      </c>
      <c r="M411" t="s">
        <v>30</v>
      </c>
      <c r="N411">
        <v>731.21119999999996</v>
      </c>
    </row>
    <row r="412" spans="6:14" x14ac:dyDescent="0.35">
      <c r="F412" t="s">
        <v>8746</v>
      </c>
      <c r="G412">
        <v>2019</v>
      </c>
      <c r="H412" t="s">
        <v>7974</v>
      </c>
      <c r="I412" t="s">
        <v>50</v>
      </c>
      <c r="J412" t="s">
        <v>5</v>
      </c>
      <c r="K412" t="s">
        <v>66</v>
      </c>
      <c r="L412" t="s">
        <v>7</v>
      </c>
      <c r="M412" t="s">
        <v>10</v>
      </c>
      <c r="N412">
        <v>118.3253</v>
      </c>
    </row>
    <row r="413" spans="6:14" x14ac:dyDescent="0.35">
      <c r="F413" t="s">
        <v>8747</v>
      </c>
      <c r="G413">
        <v>2019</v>
      </c>
      <c r="H413" t="s">
        <v>7974</v>
      </c>
      <c r="I413" t="s">
        <v>50</v>
      </c>
      <c r="J413" t="s">
        <v>5</v>
      </c>
      <c r="K413" t="s">
        <v>66</v>
      </c>
      <c r="L413" t="s">
        <v>7</v>
      </c>
      <c r="M413" t="s">
        <v>11</v>
      </c>
      <c r="N413">
        <v>827.28353260999995</v>
      </c>
    </row>
    <row r="414" spans="6:14" x14ac:dyDescent="0.35">
      <c r="F414" t="s">
        <v>8748</v>
      </c>
      <c r="G414">
        <v>2019</v>
      </c>
      <c r="H414" t="s">
        <v>7974</v>
      </c>
      <c r="I414" t="s">
        <v>50</v>
      </c>
      <c r="J414" t="s">
        <v>5</v>
      </c>
      <c r="K414" t="s">
        <v>66</v>
      </c>
      <c r="L414" t="s">
        <v>7</v>
      </c>
      <c r="M414" t="s">
        <v>14</v>
      </c>
      <c r="N414">
        <v>8673.907025382352</v>
      </c>
    </row>
    <row r="415" spans="6:14" x14ac:dyDescent="0.35">
      <c r="F415" t="s">
        <v>8749</v>
      </c>
      <c r="G415">
        <v>2019</v>
      </c>
      <c r="H415" t="s">
        <v>7974</v>
      </c>
      <c r="I415" t="s">
        <v>50</v>
      </c>
      <c r="J415" t="s">
        <v>5</v>
      </c>
      <c r="K415" t="s">
        <v>66</v>
      </c>
      <c r="L415" t="s">
        <v>7</v>
      </c>
      <c r="M415" t="s">
        <v>32</v>
      </c>
      <c r="N415">
        <v>77.539099999999991</v>
      </c>
    </row>
    <row r="416" spans="6:14" x14ac:dyDescent="0.35">
      <c r="F416" t="s">
        <v>8750</v>
      </c>
      <c r="G416">
        <v>2019</v>
      </c>
      <c r="H416" t="s">
        <v>7974</v>
      </c>
      <c r="I416" t="s">
        <v>50</v>
      </c>
      <c r="J416" t="s">
        <v>45</v>
      </c>
      <c r="K416" t="s">
        <v>66</v>
      </c>
      <c r="L416" t="s">
        <v>3</v>
      </c>
      <c r="M416" t="s">
        <v>12</v>
      </c>
      <c r="N416">
        <v>33.583300000000001</v>
      </c>
    </row>
    <row r="417" spans="6:14" x14ac:dyDescent="0.35">
      <c r="F417" t="s">
        <v>8751</v>
      </c>
      <c r="G417">
        <v>2019</v>
      </c>
      <c r="H417" t="s">
        <v>7974</v>
      </c>
      <c r="I417" t="s">
        <v>50</v>
      </c>
      <c r="J417" t="s">
        <v>45</v>
      </c>
      <c r="K417" t="s">
        <v>66</v>
      </c>
      <c r="L417" t="s">
        <v>7</v>
      </c>
      <c r="M417" t="s">
        <v>10</v>
      </c>
      <c r="N417">
        <v>136.62154999999998</v>
      </c>
    </row>
    <row r="418" spans="6:14" x14ac:dyDescent="0.35">
      <c r="F418" t="s">
        <v>8752</v>
      </c>
      <c r="G418">
        <v>2019</v>
      </c>
      <c r="H418" t="s">
        <v>7974</v>
      </c>
      <c r="I418" t="s">
        <v>50</v>
      </c>
      <c r="J418" t="s">
        <v>45</v>
      </c>
      <c r="K418" t="s">
        <v>66</v>
      </c>
      <c r="L418" t="s">
        <v>7</v>
      </c>
      <c r="M418" t="s">
        <v>11</v>
      </c>
      <c r="N418">
        <v>136.19993192000001</v>
      </c>
    </row>
    <row r="419" spans="6:14" x14ac:dyDescent="0.35">
      <c r="F419" t="s">
        <v>8753</v>
      </c>
      <c r="G419">
        <v>2019</v>
      </c>
      <c r="H419" t="s">
        <v>7974</v>
      </c>
      <c r="I419" t="s">
        <v>50</v>
      </c>
      <c r="J419" t="s">
        <v>45</v>
      </c>
      <c r="K419" t="s">
        <v>66</v>
      </c>
      <c r="L419" t="s">
        <v>7</v>
      </c>
      <c r="M419" t="s">
        <v>14</v>
      </c>
      <c r="N419">
        <v>646.27450904889406</v>
      </c>
    </row>
    <row r="420" spans="6:14" x14ac:dyDescent="0.35">
      <c r="F420" t="s">
        <v>8754</v>
      </c>
      <c r="G420">
        <v>2019</v>
      </c>
      <c r="H420" t="s">
        <v>7974</v>
      </c>
      <c r="I420" t="s">
        <v>50</v>
      </c>
      <c r="J420" t="s">
        <v>45</v>
      </c>
      <c r="K420" t="s">
        <v>66</v>
      </c>
      <c r="L420" t="s">
        <v>6</v>
      </c>
      <c r="M420" t="s">
        <v>6</v>
      </c>
      <c r="N420">
        <v>5.6</v>
      </c>
    </row>
    <row r="421" spans="6:14" x14ac:dyDescent="0.35">
      <c r="F421" t="s">
        <v>8755</v>
      </c>
      <c r="G421">
        <v>2019</v>
      </c>
      <c r="H421" t="s">
        <v>7974</v>
      </c>
      <c r="I421" t="s">
        <v>49</v>
      </c>
      <c r="J421" t="s">
        <v>9</v>
      </c>
      <c r="K421" t="s">
        <v>66</v>
      </c>
      <c r="L421" t="s">
        <v>3</v>
      </c>
      <c r="M421" t="s">
        <v>4</v>
      </c>
      <c r="N421">
        <v>75.443399999999997</v>
      </c>
    </row>
    <row r="422" spans="6:14" x14ac:dyDescent="0.35">
      <c r="F422" t="s">
        <v>8756</v>
      </c>
      <c r="G422">
        <v>2019</v>
      </c>
      <c r="H422" t="s">
        <v>7974</v>
      </c>
      <c r="I422" t="s">
        <v>49</v>
      </c>
      <c r="J422" t="s">
        <v>9</v>
      </c>
      <c r="K422" t="s">
        <v>66</v>
      </c>
      <c r="L422" t="s">
        <v>3</v>
      </c>
      <c r="M422" t="s">
        <v>29</v>
      </c>
      <c r="N422">
        <v>2.7652920000000001</v>
      </c>
    </row>
    <row r="423" spans="6:14" x14ac:dyDescent="0.35">
      <c r="F423" t="s">
        <v>8757</v>
      </c>
      <c r="G423">
        <v>2019</v>
      </c>
      <c r="H423" t="s">
        <v>7974</v>
      </c>
      <c r="I423" t="s">
        <v>49</v>
      </c>
      <c r="J423" t="s">
        <v>9</v>
      </c>
      <c r="K423" t="s">
        <v>66</v>
      </c>
      <c r="L423" t="s">
        <v>3</v>
      </c>
      <c r="M423" t="s">
        <v>6</v>
      </c>
      <c r="N423">
        <v>15.236700000000001</v>
      </c>
    </row>
    <row r="424" spans="6:14" x14ac:dyDescent="0.35">
      <c r="F424" t="s">
        <v>8758</v>
      </c>
      <c r="G424">
        <v>2019</v>
      </c>
      <c r="H424" t="s">
        <v>7974</v>
      </c>
      <c r="I424" t="s">
        <v>49</v>
      </c>
      <c r="J424" t="s">
        <v>9</v>
      </c>
      <c r="K424" t="s">
        <v>66</v>
      </c>
      <c r="L424" t="s">
        <v>7</v>
      </c>
      <c r="M424" t="s">
        <v>8</v>
      </c>
      <c r="N424">
        <v>24.997</v>
      </c>
    </row>
    <row r="425" spans="6:14" x14ac:dyDescent="0.35">
      <c r="F425" t="s">
        <v>8759</v>
      </c>
      <c r="G425">
        <v>2019</v>
      </c>
      <c r="H425" t="s">
        <v>7974</v>
      </c>
      <c r="I425" t="s">
        <v>49</v>
      </c>
      <c r="J425" t="s">
        <v>9</v>
      </c>
      <c r="K425" t="s">
        <v>66</v>
      </c>
      <c r="L425" t="s">
        <v>7</v>
      </c>
      <c r="M425" t="s">
        <v>10</v>
      </c>
      <c r="N425">
        <v>810.29447999999991</v>
      </c>
    </row>
    <row r="426" spans="6:14" x14ac:dyDescent="0.35">
      <c r="F426" t="s">
        <v>8760</v>
      </c>
      <c r="G426">
        <v>2019</v>
      </c>
      <c r="H426" t="s">
        <v>7974</v>
      </c>
      <c r="I426" t="s">
        <v>49</v>
      </c>
      <c r="J426" t="s">
        <v>9</v>
      </c>
      <c r="K426" t="s">
        <v>66</v>
      </c>
      <c r="L426" t="s">
        <v>7</v>
      </c>
      <c r="M426" t="s">
        <v>14</v>
      </c>
      <c r="N426">
        <v>15.953604200000001</v>
      </c>
    </row>
    <row r="427" spans="6:14" x14ac:dyDescent="0.35">
      <c r="F427" t="s">
        <v>8761</v>
      </c>
      <c r="G427">
        <v>2019</v>
      </c>
      <c r="H427" t="s">
        <v>7974</v>
      </c>
      <c r="I427" t="s">
        <v>49</v>
      </c>
      <c r="J427" t="s">
        <v>5</v>
      </c>
      <c r="K427" t="s">
        <v>66</v>
      </c>
      <c r="L427" t="s">
        <v>3</v>
      </c>
      <c r="M427" t="s">
        <v>12</v>
      </c>
      <c r="N427">
        <v>1141.29909</v>
      </c>
    </row>
    <row r="428" spans="6:14" x14ac:dyDescent="0.35">
      <c r="F428" t="s">
        <v>8762</v>
      </c>
      <c r="G428">
        <v>2019</v>
      </c>
      <c r="H428" t="s">
        <v>7974</v>
      </c>
      <c r="I428" t="s">
        <v>49</v>
      </c>
      <c r="J428" t="s">
        <v>5</v>
      </c>
      <c r="K428" t="s">
        <v>66</v>
      </c>
      <c r="L428" t="s">
        <v>3</v>
      </c>
      <c r="M428" t="s">
        <v>4</v>
      </c>
      <c r="N428">
        <v>33381.719173999998</v>
      </c>
    </row>
    <row r="429" spans="6:14" x14ac:dyDescent="0.35">
      <c r="F429" t="s">
        <v>8763</v>
      </c>
      <c r="G429">
        <v>2019</v>
      </c>
      <c r="H429" t="s">
        <v>7974</v>
      </c>
      <c r="I429" t="s">
        <v>49</v>
      </c>
      <c r="J429" t="s">
        <v>5</v>
      </c>
      <c r="K429" t="s">
        <v>66</v>
      </c>
      <c r="L429" t="s">
        <v>3</v>
      </c>
      <c r="M429" t="s">
        <v>16</v>
      </c>
      <c r="N429">
        <v>5336.8114700000006</v>
      </c>
    </row>
    <row r="430" spans="6:14" x14ac:dyDescent="0.35">
      <c r="F430" t="s">
        <v>8764</v>
      </c>
      <c r="G430">
        <v>2019</v>
      </c>
      <c r="H430" t="s">
        <v>7974</v>
      </c>
      <c r="I430" t="s">
        <v>49</v>
      </c>
      <c r="J430" t="s">
        <v>5</v>
      </c>
      <c r="K430" t="s">
        <v>66</v>
      </c>
      <c r="L430" t="s">
        <v>3</v>
      </c>
      <c r="M430" t="s">
        <v>28</v>
      </c>
      <c r="N430">
        <v>0.15665399999999999</v>
      </c>
    </row>
    <row r="431" spans="6:14" x14ac:dyDescent="0.35">
      <c r="F431" t="s">
        <v>8765</v>
      </c>
      <c r="G431">
        <v>2019</v>
      </c>
      <c r="H431" t="s">
        <v>7974</v>
      </c>
      <c r="I431" t="s">
        <v>49</v>
      </c>
      <c r="J431" t="s">
        <v>5</v>
      </c>
      <c r="K431" t="s">
        <v>66</v>
      </c>
      <c r="L431" t="s">
        <v>3</v>
      </c>
      <c r="M431" t="s">
        <v>29</v>
      </c>
      <c r="N431">
        <v>325.50987199999997</v>
      </c>
    </row>
    <row r="432" spans="6:14" x14ac:dyDescent="0.35">
      <c r="F432" t="s">
        <v>8766</v>
      </c>
      <c r="G432">
        <v>2019</v>
      </c>
      <c r="H432" t="s">
        <v>7974</v>
      </c>
      <c r="I432" t="s">
        <v>49</v>
      </c>
      <c r="J432" t="s">
        <v>5</v>
      </c>
      <c r="K432" t="s">
        <v>66</v>
      </c>
      <c r="L432" t="s">
        <v>3</v>
      </c>
      <c r="M432" t="s">
        <v>6</v>
      </c>
      <c r="N432">
        <v>189.61461199999999</v>
      </c>
    </row>
    <row r="433" spans="6:14" x14ac:dyDescent="0.35">
      <c r="F433" t="s">
        <v>8767</v>
      </c>
      <c r="G433">
        <v>2019</v>
      </c>
      <c r="H433" t="s">
        <v>7974</v>
      </c>
      <c r="I433" t="s">
        <v>49</v>
      </c>
      <c r="J433" t="s">
        <v>5</v>
      </c>
      <c r="K433" t="s">
        <v>66</v>
      </c>
      <c r="L433" t="s">
        <v>7</v>
      </c>
      <c r="M433" t="s">
        <v>8</v>
      </c>
      <c r="N433">
        <v>286.28388000000001</v>
      </c>
    </row>
    <row r="434" spans="6:14" x14ac:dyDescent="0.35">
      <c r="F434" t="s">
        <v>8768</v>
      </c>
      <c r="G434">
        <v>2019</v>
      </c>
      <c r="H434" t="s">
        <v>7974</v>
      </c>
      <c r="I434" t="s">
        <v>49</v>
      </c>
      <c r="J434" t="s">
        <v>5</v>
      </c>
      <c r="K434" t="s">
        <v>66</v>
      </c>
      <c r="L434" t="s">
        <v>7</v>
      </c>
      <c r="M434" t="s">
        <v>10</v>
      </c>
      <c r="N434">
        <v>3256.4355500000001</v>
      </c>
    </row>
    <row r="435" spans="6:14" x14ac:dyDescent="0.35">
      <c r="F435" t="s">
        <v>8769</v>
      </c>
      <c r="G435">
        <v>2019</v>
      </c>
      <c r="H435" t="s">
        <v>7974</v>
      </c>
      <c r="I435" t="s">
        <v>49</v>
      </c>
      <c r="J435" t="s">
        <v>5</v>
      </c>
      <c r="K435" t="s">
        <v>66</v>
      </c>
      <c r="L435" t="s">
        <v>7</v>
      </c>
      <c r="M435" t="s">
        <v>14</v>
      </c>
      <c r="N435">
        <v>3259.7231502004606</v>
      </c>
    </row>
    <row r="436" spans="6:14" x14ac:dyDescent="0.35">
      <c r="F436" t="s">
        <v>8770</v>
      </c>
      <c r="G436">
        <v>2019</v>
      </c>
      <c r="H436" t="s">
        <v>7974</v>
      </c>
      <c r="I436" t="s">
        <v>49</v>
      </c>
      <c r="J436" t="s">
        <v>5</v>
      </c>
      <c r="K436" t="s">
        <v>66</v>
      </c>
      <c r="L436" t="s">
        <v>7</v>
      </c>
      <c r="M436" t="s">
        <v>15</v>
      </c>
      <c r="N436">
        <v>89.678721999999993</v>
      </c>
    </row>
    <row r="437" spans="6:14" x14ac:dyDescent="0.35">
      <c r="F437" t="s">
        <v>8771</v>
      </c>
      <c r="G437">
        <v>2019</v>
      </c>
      <c r="H437" t="s">
        <v>7974</v>
      </c>
      <c r="I437" t="s">
        <v>49</v>
      </c>
      <c r="J437" t="s">
        <v>5</v>
      </c>
      <c r="K437" t="s">
        <v>66</v>
      </c>
      <c r="L437" t="s">
        <v>7</v>
      </c>
      <c r="M437" t="s">
        <v>34</v>
      </c>
      <c r="N437">
        <v>603.76585999999998</v>
      </c>
    </row>
    <row r="438" spans="6:14" x14ac:dyDescent="0.35">
      <c r="F438" t="s">
        <v>8772</v>
      </c>
      <c r="G438">
        <v>2019</v>
      </c>
      <c r="H438" t="s">
        <v>7974</v>
      </c>
      <c r="I438" t="s">
        <v>49</v>
      </c>
      <c r="J438" t="s">
        <v>5</v>
      </c>
      <c r="K438" t="s">
        <v>66</v>
      </c>
      <c r="L438" t="s">
        <v>7</v>
      </c>
      <c r="M438" t="s">
        <v>31</v>
      </c>
      <c r="N438">
        <v>4308.3490187999996</v>
      </c>
    </row>
    <row r="439" spans="6:14" x14ac:dyDescent="0.35">
      <c r="F439" t="s">
        <v>8773</v>
      </c>
      <c r="G439">
        <v>2019</v>
      </c>
      <c r="H439" t="s">
        <v>7974</v>
      </c>
      <c r="I439" t="s">
        <v>49</v>
      </c>
      <c r="J439" t="s">
        <v>5</v>
      </c>
      <c r="K439" t="s">
        <v>66</v>
      </c>
      <c r="L439" t="s">
        <v>7</v>
      </c>
      <c r="M439" t="s">
        <v>32</v>
      </c>
      <c r="N439">
        <v>28.770809999999997</v>
      </c>
    </row>
    <row r="440" spans="6:14" x14ac:dyDescent="0.35">
      <c r="F440" t="s">
        <v>8774</v>
      </c>
      <c r="G440">
        <v>2019</v>
      </c>
      <c r="H440" t="s">
        <v>7974</v>
      </c>
      <c r="I440" t="s">
        <v>49</v>
      </c>
      <c r="J440" t="s">
        <v>5</v>
      </c>
      <c r="K440" t="s">
        <v>66</v>
      </c>
      <c r="L440" t="s">
        <v>6</v>
      </c>
      <c r="M440" t="s">
        <v>6</v>
      </c>
      <c r="N440">
        <v>0.75</v>
      </c>
    </row>
    <row r="441" spans="6:14" x14ac:dyDescent="0.35">
      <c r="F441" t="s">
        <v>8775</v>
      </c>
      <c r="G441">
        <v>2019</v>
      </c>
      <c r="H441" t="s">
        <v>7974</v>
      </c>
      <c r="I441" t="s">
        <v>49</v>
      </c>
      <c r="J441" t="s">
        <v>45</v>
      </c>
      <c r="K441" t="s">
        <v>66</v>
      </c>
      <c r="L441" t="s">
        <v>3</v>
      </c>
      <c r="M441" t="s">
        <v>4</v>
      </c>
      <c r="N441">
        <v>981.46999999999991</v>
      </c>
    </row>
    <row r="442" spans="6:14" x14ac:dyDescent="0.35">
      <c r="F442" t="s">
        <v>8776</v>
      </c>
      <c r="G442">
        <v>2019</v>
      </c>
      <c r="H442" t="s">
        <v>7974</v>
      </c>
      <c r="I442" t="s">
        <v>49</v>
      </c>
      <c r="J442" t="s">
        <v>45</v>
      </c>
      <c r="K442" t="s">
        <v>66</v>
      </c>
      <c r="L442" t="s">
        <v>3</v>
      </c>
      <c r="M442" t="s">
        <v>6</v>
      </c>
      <c r="N442">
        <v>0</v>
      </c>
    </row>
    <row r="443" spans="6:14" x14ac:dyDescent="0.35">
      <c r="F443" t="s">
        <v>8777</v>
      </c>
      <c r="G443">
        <v>2019</v>
      </c>
      <c r="H443" t="s">
        <v>7974</v>
      </c>
      <c r="I443" t="s">
        <v>49</v>
      </c>
      <c r="J443" t="s">
        <v>45</v>
      </c>
      <c r="K443" t="s">
        <v>66</v>
      </c>
      <c r="L443" t="s">
        <v>7</v>
      </c>
      <c r="M443" t="s">
        <v>10</v>
      </c>
      <c r="N443">
        <v>1715.3578</v>
      </c>
    </row>
    <row r="444" spans="6:14" x14ac:dyDescent="0.35">
      <c r="F444" t="s">
        <v>8778</v>
      </c>
      <c r="G444">
        <v>2019</v>
      </c>
      <c r="H444" t="s">
        <v>7974</v>
      </c>
      <c r="I444" t="s">
        <v>49</v>
      </c>
      <c r="J444" t="s">
        <v>45</v>
      </c>
      <c r="K444" t="s">
        <v>66</v>
      </c>
      <c r="L444" t="s">
        <v>7</v>
      </c>
      <c r="M444" t="s">
        <v>11</v>
      </c>
      <c r="N444">
        <v>80.449978888999979</v>
      </c>
    </row>
    <row r="445" spans="6:14" x14ac:dyDescent="0.35">
      <c r="F445" t="s">
        <v>8779</v>
      </c>
      <c r="G445">
        <v>2019</v>
      </c>
      <c r="H445" t="s">
        <v>7974</v>
      </c>
      <c r="I445" t="s">
        <v>49</v>
      </c>
      <c r="J445" t="s">
        <v>45</v>
      </c>
      <c r="K445" t="s">
        <v>66</v>
      </c>
      <c r="L445" t="s">
        <v>7</v>
      </c>
      <c r="M445" t="s">
        <v>14</v>
      </c>
      <c r="N445">
        <v>8.1608111919400006</v>
      </c>
    </row>
    <row r="446" spans="6:14" x14ac:dyDescent="0.35">
      <c r="F446" t="s">
        <v>8780</v>
      </c>
      <c r="G446">
        <v>2019</v>
      </c>
      <c r="H446" t="s">
        <v>7974</v>
      </c>
      <c r="I446" t="s">
        <v>48</v>
      </c>
      <c r="J446" t="s">
        <v>9</v>
      </c>
      <c r="K446" t="s">
        <v>66</v>
      </c>
      <c r="L446" t="s">
        <v>7</v>
      </c>
      <c r="M446" t="s">
        <v>8</v>
      </c>
      <c r="N446">
        <v>68.277799999999999</v>
      </c>
    </row>
    <row r="447" spans="6:14" x14ac:dyDescent="0.35">
      <c r="F447" t="s">
        <v>8781</v>
      </c>
      <c r="G447">
        <v>2019</v>
      </c>
      <c r="H447" t="s">
        <v>7974</v>
      </c>
      <c r="I447" t="s">
        <v>48</v>
      </c>
      <c r="J447" t="s">
        <v>9</v>
      </c>
      <c r="K447" t="s">
        <v>66</v>
      </c>
      <c r="L447" t="s">
        <v>7</v>
      </c>
      <c r="M447" t="s">
        <v>10</v>
      </c>
      <c r="N447">
        <v>8.9845894980960779</v>
      </c>
    </row>
    <row r="448" spans="6:14" x14ac:dyDescent="0.35">
      <c r="F448" t="s">
        <v>8782</v>
      </c>
      <c r="G448">
        <v>2019</v>
      </c>
      <c r="H448" t="s">
        <v>7974</v>
      </c>
      <c r="I448" t="s">
        <v>48</v>
      </c>
      <c r="J448" t="s">
        <v>9</v>
      </c>
      <c r="K448" t="s">
        <v>66</v>
      </c>
      <c r="L448" t="s">
        <v>7</v>
      </c>
      <c r="M448" t="s">
        <v>14</v>
      </c>
      <c r="N448">
        <v>5388.3145739545043</v>
      </c>
    </row>
    <row r="449" spans="6:14" x14ac:dyDescent="0.35">
      <c r="F449" t="s">
        <v>8783</v>
      </c>
      <c r="G449">
        <v>2019</v>
      </c>
      <c r="H449" t="s">
        <v>7974</v>
      </c>
      <c r="I449" t="s">
        <v>48</v>
      </c>
      <c r="J449" t="s">
        <v>9</v>
      </c>
      <c r="K449" t="s">
        <v>66</v>
      </c>
      <c r="L449" t="s">
        <v>7</v>
      </c>
      <c r="M449" t="s">
        <v>15</v>
      </c>
      <c r="N449">
        <v>14471.355080000001</v>
      </c>
    </row>
    <row r="450" spans="6:14" x14ac:dyDescent="0.35">
      <c r="F450" t="s">
        <v>8784</v>
      </c>
      <c r="G450">
        <v>2019</v>
      </c>
      <c r="H450" t="s">
        <v>7974</v>
      </c>
      <c r="I450" t="s">
        <v>48</v>
      </c>
      <c r="J450" t="s">
        <v>9</v>
      </c>
      <c r="K450" t="s">
        <v>66</v>
      </c>
      <c r="L450" t="s">
        <v>6</v>
      </c>
      <c r="M450" t="s">
        <v>6</v>
      </c>
      <c r="N450">
        <v>37.06</v>
      </c>
    </row>
    <row r="451" spans="6:14" x14ac:dyDescent="0.35">
      <c r="F451" t="s">
        <v>8785</v>
      </c>
      <c r="G451">
        <v>2019</v>
      </c>
      <c r="H451" t="s">
        <v>7974</v>
      </c>
      <c r="I451" t="s">
        <v>48</v>
      </c>
      <c r="J451" t="s">
        <v>5</v>
      </c>
      <c r="K451" t="s">
        <v>66</v>
      </c>
      <c r="L451" t="s">
        <v>3</v>
      </c>
      <c r="M451" t="s">
        <v>12</v>
      </c>
      <c r="N451">
        <v>47194.438715182863</v>
      </c>
    </row>
    <row r="452" spans="6:14" x14ac:dyDescent="0.35">
      <c r="F452" t="s">
        <v>8786</v>
      </c>
      <c r="G452">
        <v>2019</v>
      </c>
      <c r="H452" t="s">
        <v>7974</v>
      </c>
      <c r="I452" t="s">
        <v>48</v>
      </c>
      <c r="J452" t="s">
        <v>5</v>
      </c>
      <c r="K452" t="s">
        <v>66</v>
      </c>
      <c r="L452" t="s">
        <v>3</v>
      </c>
      <c r="M452" t="s">
        <v>4</v>
      </c>
      <c r="N452">
        <v>4738.7973418371257</v>
      </c>
    </row>
    <row r="453" spans="6:14" x14ac:dyDescent="0.35">
      <c r="F453" t="s">
        <v>8787</v>
      </c>
      <c r="G453">
        <v>2019</v>
      </c>
      <c r="H453" t="s">
        <v>7974</v>
      </c>
      <c r="I453" t="s">
        <v>48</v>
      </c>
      <c r="J453" t="s">
        <v>5</v>
      </c>
      <c r="K453" t="s">
        <v>66</v>
      </c>
      <c r="L453" t="s">
        <v>3</v>
      </c>
      <c r="M453" t="s">
        <v>16</v>
      </c>
      <c r="N453">
        <v>1867.34005</v>
      </c>
    </row>
    <row r="454" spans="6:14" x14ac:dyDescent="0.35">
      <c r="F454" t="s">
        <v>8788</v>
      </c>
      <c r="G454">
        <v>2019</v>
      </c>
      <c r="H454" t="s">
        <v>7974</v>
      </c>
      <c r="I454" t="s">
        <v>48</v>
      </c>
      <c r="J454" t="s">
        <v>5</v>
      </c>
      <c r="K454" t="s">
        <v>66</v>
      </c>
      <c r="L454" t="s">
        <v>3</v>
      </c>
      <c r="M454" t="s">
        <v>28</v>
      </c>
      <c r="N454">
        <v>9.7317394250000007</v>
      </c>
    </row>
    <row r="455" spans="6:14" x14ac:dyDescent="0.35">
      <c r="F455" t="s">
        <v>8789</v>
      </c>
      <c r="G455">
        <v>2019</v>
      </c>
      <c r="H455" t="s">
        <v>7974</v>
      </c>
      <c r="I455" t="s">
        <v>48</v>
      </c>
      <c r="J455" t="s">
        <v>5</v>
      </c>
      <c r="K455" t="s">
        <v>66</v>
      </c>
      <c r="L455" t="s">
        <v>3</v>
      </c>
      <c r="M455" t="s">
        <v>29</v>
      </c>
      <c r="N455">
        <v>1348.549119</v>
      </c>
    </row>
    <row r="456" spans="6:14" x14ac:dyDescent="0.35">
      <c r="F456" t="s">
        <v>8790</v>
      </c>
      <c r="G456">
        <v>2019</v>
      </c>
      <c r="H456" t="s">
        <v>7974</v>
      </c>
      <c r="I456" t="s">
        <v>48</v>
      </c>
      <c r="J456" t="s">
        <v>5</v>
      </c>
      <c r="K456" t="s">
        <v>66</v>
      </c>
      <c r="L456" t="s">
        <v>3</v>
      </c>
      <c r="M456" t="s">
        <v>6</v>
      </c>
      <c r="N456">
        <v>18.199506</v>
      </c>
    </row>
    <row r="457" spans="6:14" x14ac:dyDescent="0.35">
      <c r="F457" t="s">
        <v>8791</v>
      </c>
      <c r="G457">
        <v>2019</v>
      </c>
      <c r="H457" t="s">
        <v>7974</v>
      </c>
      <c r="I457" t="s">
        <v>48</v>
      </c>
      <c r="J457" t="s">
        <v>5</v>
      </c>
      <c r="K457" t="s">
        <v>66</v>
      </c>
      <c r="L457" t="s">
        <v>7</v>
      </c>
      <c r="M457" t="s">
        <v>8</v>
      </c>
      <c r="N457">
        <v>2351.1092089686272</v>
      </c>
    </row>
    <row r="458" spans="6:14" x14ac:dyDescent="0.35">
      <c r="F458" t="s">
        <v>8792</v>
      </c>
      <c r="G458">
        <v>2019</v>
      </c>
      <c r="H458" t="s">
        <v>7974</v>
      </c>
      <c r="I458" t="s">
        <v>48</v>
      </c>
      <c r="J458" t="s">
        <v>5</v>
      </c>
      <c r="K458" t="s">
        <v>66</v>
      </c>
      <c r="L458" t="s">
        <v>7</v>
      </c>
      <c r="M458" t="s">
        <v>30</v>
      </c>
      <c r="N458">
        <v>448.74564199999998</v>
      </c>
    </row>
    <row r="459" spans="6:14" x14ac:dyDescent="0.35">
      <c r="F459" t="s">
        <v>8793</v>
      </c>
      <c r="G459">
        <v>2019</v>
      </c>
      <c r="H459" t="s">
        <v>7974</v>
      </c>
      <c r="I459" t="s">
        <v>48</v>
      </c>
      <c r="J459" t="s">
        <v>5</v>
      </c>
      <c r="K459" t="s">
        <v>66</v>
      </c>
      <c r="L459" t="s">
        <v>7</v>
      </c>
      <c r="M459" t="s">
        <v>10</v>
      </c>
      <c r="N459">
        <v>111.64698043683393</v>
      </c>
    </row>
    <row r="460" spans="6:14" x14ac:dyDescent="0.35">
      <c r="F460" t="s">
        <v>8794</v>
      </c>
      <c r="G460">
        <v>2019</v>
      </c>
      <c r="H460" t="s">
        <v>7974</v>
      </c>
      <c r="I460" t="s">
        <v>48</v>
      </c>
      <c r="J460" t="s">
        <v>5</v>
      </c>
      <c r="K460" t="s">
        <v>66</v>
      </c>
      <c r="L460" t="s">
        <v>7</v>
      </c>
      <c r="M460" t="s">
        <v>11</v>
      </c>
      <c r="N460">
        <v>3.7299979999999957</v>
      </c>
    </row>
    <row r="461" spans="6:14" x14ac:dyDescent="0.35">
      <c r="F461" t="s">
        <v>8795</v>
      </c>
      <c r="G461">
        <v>2019</v>
      </c>
      <c r="H461" t="s">
        <v>7974</v>
      </c>
      <c r="I461" t="s">
        <v>48</v>
      </c>
      <c r="J461" t="s">
        <v>5</v>
      </c>
      <c r="K461" t="s">
        <v>66</v>
      </c>
      <c r="L461" t="s">
        <v>7</v>
      </c>
      <c r="M461" t="s">
        <v>14</v>
      </c>
      <c r="N461">
        <v>30501.334036957163</v>
      </c>
    </row>
    <row r="462" spans="6:14" x14ac:dyDescent="0.35">
      <c r="F462" t="s">
        <v>8796</v>
      </c>
      <c r="G462">
        <v>2019</v>
      </c>
      <c r="H462" t="s">
        <v>7974</v>
      </c>
      <c r="I462" t="s">
        <v>48</v>
      </c>
      <c r="J462" t="s">
        <v>5</v>
      </c>
      <c r="K462" t="s">
        <v>66</v>
      </c>
      <c r="L462" t="s">
        <v>7</v>
      </c>
      <c r="M462" t="s">
        <v>15</v>
      </c>
      <c r="N462">
        <v>110684.89650567</v>
      </c>
    </row>
    <row r="463" spans="6:14" x14ac:dyDescent="0.35">
      <c r="F463" t="s">
        <v>8797</v>
      </c>
      <c r="G463">
        <v>2019</v>
      </c>
      <c r="H463" t="s">
        <v>7974</v>
      </c>
      <c r="I463" t="s">
        <v>48</v>
      </c>
      <c r="J463" t="s">
        <v>5</v>
      </c>
      <c r="K463" t="s">
        <v>66</v>
      </c>
      <c r="L463" t="s">
        <v>7</v>
      </c>
      <c r="M463" t="s">
        <v>34</v>
      </c>
      <c r="N463">
        <v>73.089100000000002</v>
      </c>
    </row>
    <row r="464" spans="6:14" x14ac:dyDescent="0.35">
      <c r="F464" t="s">
        <v>8798</v>
      </c>
      <c r="G464">
        <v>2019</v>
      </c>
      <c r="H464" t="s">
        <v>7974</v>
      </c>
      <c r="I464" t="s">
        <v>48</v>
      </c>
      <c r="J464" t="s">
        <v>5</v>
      </c>
      <c r="K464" t="s">
        <v>66</v>
      </c>
      <c r="L464" t="s">
        <v>7</v>
      </c>
      <c r="M464" t="s">
        <v>31</v>
      </c>
      <c r="N464">
        <v>575.53398400000003</v>
      </c>
    </row>
    <row r="465" spans="6:14" x14ac:dyDescent="0.35">
      <c r="F465" t="s">
        <v>8799</v>
      </c>
      <c r="G465">
        <v>2019</v>
      </c>
      <c r="H465" t="s">
        <v>7974</v>
      </c>
      <c r="I465" t="s">
        <v>48</v>
      </c>
      <c r="J465" t="s">
        <v>5</v>
      </c>
      <c r="K465" t="s">
        <v>66</v>
      </c>
      <c r="L465" t="s">
        <v>7</v>
      </c>
      <c r="M465" t="s">
        <v>32</v>
      </c>
      <c r="N465">
        <v>10547.114290496753</v>
      </c>
    </row>
    <row r="466" spans="6:14" x14ac:dyDescent="0.35">
      <c r="F466" t="s">
        <v>8800</v>
      </c>
      <c r="G466">
        <v>2019</v>
      </c>
      <c r="H466" t="s">
        <v>7974</v>
      </c>
      <c r="I466" t="s">
        <v>48</v>
      </c>
      <c r="J466" t="s">
        <v>45</v>
      </c>
      <c r="K466" t="s">
        <v>66</v>
      </c>
      <c r="L466" t="s">
        <v>3</v>
      </c>
      <c r="M466" t="s">
        <v>29</v>
      </c>
      <c r="N466">
        <v>0.85</v>
      </c>
    </row>
    <row r="467" spans="6:14" x14ac:dyDescent="0.35">
      <c r="F467" t="s">
        <v>8801</v>
      </c>
      <c r="G467">
        <v>2019</v>
      </c>
      <c r="H467" t="s">
        <v>7974</v>
      </c>
      <c r="I467" t="s">
        <v>48</v>
      </c>
      <c r="J467" t="s">
        <v>45</v>
      </c>
      <c r="K467" t="s">
        <v>66</v>
      </c>
      <c r="L467" t="s">
        <v>3</v>
      </c>
      <c r="M467" t="s">
        <v>6</v>
      </c>
      <c r="N467">
        <v>559.55557299999998</v>
      </c>
    </row>
    <row r="468" spans="6:14" x14ac:dyDescent="0.35">
      <c r="F468" t="s">
        <v>8802</v>
      </c>
      <c r="G468">
        <v>2019</v>
      </c>
      <c r="H468" t="s">
        <v>7974</v>
      </c>
      <c r="I468" t="s">
        <v>48</v>
      </c>
      <c r="J468" t="s">
        <v>45</v>
      </c>
      <c r="K468" t="s">
        <v>66</v>
      </c>
      <c r="L468" t="s">
        <v>7</v>
      </c>
      <c r="M468" t="s">
        <v>10</v>
      </c>
      <c r="N468">
        <v>8.4658723435566063</v>
      </c>
    </row>
    <row r="469" spans="6:14" x14ac:dyDescent="0.35">
      <c r="F469" t="s">
        <v>8803</v>
      </c>
      <c r="G469">
        <v>2019</v>
      </c>
      <c r="H469" t="s">
        <v>7974</v>
      </c>
      <c r="I469" t="s">
        <v>48</v>
      </c>
      <c r="J469" t="s">
        <v>45</v>
      </c>
      <c r="K469" t="s">
        <v>66</v>
      </c>
      <c r="L469" t="s">
        <v>7</v>
      </c>
      <c r="M469" t="s">
        <v>14</v>
      </c>
      <c r="N469">
        <v>742.16377626799976</v>
      </c>
    </row>
    <row r="470" spans="6:14" x14ac:dyDescent="0.35">
      <c r="F470" t="s">
        <v>8804</v>
      </c>
      <c r="G470">
        <v>2019</v>
      </c>
      <c r="H470" t="s">
        <v>7974</v>
      </c>
      <c r="I470" t="s">
        <v>6</v>
      </c>
      <c r="J470" t="s">
        <v>9</v>
      </c>
      <c r="K470" t="s">
        <v>66</v>
      </c>
      <c r="L470" t="s">
        <v>3</v>
      </c>
      <c r="M470" t="s">
        <v>6</v>
      </c>
      <c r="N470">
        <v>0.74374099999999999</v>
      </c>
    </row>
    <row r="471" spans="6:14" x14ac:dyDescent="0.35">
      <c r="F471" t="s">
        <v>8805</v>
      </c>
      <c r="G471">
        <v>2019</v>
      </c>
      <c r="H471" t="s">
        <v>7974</v>
      </c>
      <c r="I471" t="s">
        <v>6</v>
      </c>
      <c r="J471" t="s">
        <v>9</v>
      </c>
      <c r="K471" t="s">
        <v>66</v>
      </c>
      <c r="L471" t="s">
        <v>7</v>
      </c>
      <c r="M471" t="s">
        <v>8</v>
      </c>
      <c r="N471">
        <v>3752.7941000000001</v>
      </c>
    </row>
    <row r="472" spans="6:14" x14ac:dyDescent="0.35">
      <c r="F472" t="s">
        <v>8806</v>
      </c>
      <c r="G472">
        <v>2019</v>
      </c>
      <c r="H472" t="s">
        <v>7974</v>
      </c>
      <c r="I472" t="s">
        <v>6</v>
      </c>
      <c r="J472" t="s">
        <v>9</v>
      </c>
      <c r="K472" t="s">
        <v>66</v>
      </c>
      <c r="L472" t="s">
        <v>7</v>
      </c>
      <c r="M472" t="s">
        <v>30</v>
      </c>
      <c r="N472">
        <v>0.54</v>
      </c>
    </row>
    <row r="473" spans="6:14" x14ac:dyDescent="0.35">
      <c r="F473" t="s">
        <v>8807</v>
      </c>
      <c r="G473">
        <v>2019</v>
      </c>
      <c r="H473" t="s">
        <v>7974</v>
      </c>
      <c r="I473" t="s">
        <v>6</v>
      </c>
      <c r="J473" t="s">
        <v>9</v>
      </c>
      <c r="K473" t="s">
        <v>66</v>
      </c>
      <c r="L473" t="s">
        <v>7</v>
      </c>
      <c r="M473" t="s">
        <v>10</v>
      </c>
      <c r="N473">
        <v>497.09233589935036</v>
      </c>
    </row>
    <row r="474" spans="6:14" x14ac:dyDescent="0.35">
      <c r="F474" t="s">
        <v>8808</v>
      </c>
      <c r="G474">
        <v>2019</v>
      </c>
      <c r="H474" t="s">
        <v>7974</v>
      </c>
      <c r="I474" t="s">
        <v>6</v>
      </c>
      <c r="J474" t="s">
        <v>9</v>
      </c>
      <c r="K474" t="s">
        <v>66</v>
      </c>
      <c r="L474" t="s">
        <v>7</v>
      </c>
      <c r="M474" t="s">
        <v>14</v>
      </c>
      <c r="N474">
        <v>1025.3835581498288</v>
      </c>
    </row>
    <row r="475" spans="6:14" x14ac:dyDescent="0.35">
      <c r="F475" t="s">
        <v>8809</v>
      </c>
      <c r="G475">
        <v>2019</v>
      </c>
      <c r="H475" t="s">
        <v>7974</v>
      </c>
      <c r="I475" t="s">
        <v>6</v>
      </c>
      <c r="J475" t="s">
        <v>9</v>
      </c>
      <c r="K475" t="s">
        <v>66</v>
      </c>
      <c r="L475" t="s">
        <v>7</v>
      </c>
      <c r="M475" t="s">
        <v>15</v>
      </c>
      <c r="N475">
        <v>593.79065400000002</v>
      </c>
    </row>
    <row r="476" spans="6:14" x14ac:dyDescent="0.35">
      <c r="F476" t="s">
        <v>8810</v>
      </c>
      <c r="G476">
        <v>2019</v>
      </c>
      <c r="H476" t="s">
        <v>7974</v>
      </c>
      <c r="I476" t="s">
        <v>6</v>
      </c>
      <c r="J476" t="s">
        <v>5</v>
      </c>
      <c r="K476" t="s">
        <v>66</v>
      </c>
      <c r="L476" t="s">
        <v>3</v>
      </c>
      <c r="M476" t="s">
        <v>29</v>
      </c>
      <c r="N476">
        <v>0.8</v>
      </c>
    </row>
    <row r="477" spans="6:14" x14ac:dyDescent="0.35">
      <c r="F477" t="s">
        <v>8811</v>
      </c>
      <c r="G477">
        <v>2019</v>
      </c>
      <c r="H477" t="s">
        <v>7974</v>
      </c>
      <c r="I477" t="s">
        <v>6</v>
      </c>
      <c r="J477" t="s">
        <v>5</v>
      </c>
      <c r="K477" t="s">
        <v>66</v>
      </c>
      <c r="L477" t="s">
        <v>3</v>
      </c>
      <c r="M477" t="s">
        <v>6</v>
      </c>
      <c r="N477">
        <v>172.693793</v>
      </c>
    </row>
    <row r="478" spans="6:14" x14ac:dyDescent="0.35">
      <c r="F478" t="s">
        <v>8812</v>
      </c>
      <c r="G478">
        <v>2019</v>
      </c>
      <c r="H478" t="s">
        <v>7974</v>
      </c>
      <c r="I478" t="s">
        <v>6</v>
      </c>
      <c r="J478" t="s">
        <v>5</v>
      </c>
      <c r="K478" t="s">
        <v>66</v>
      </c>
      <c r="L478" t="s">
        <v>7</v>
      </c>
      <c r="M478" t="s">
        <v>8</v>
      </c>
      <c r="N478">
        <v>13297.4107339</v>
      </c>
    </row>
    <row r="479" spans="6:14" x14ac:dyDescent="0.35">
      <c r="F479" t="s">
        <v>8813</v>
      </c>
      <c r="G479">
        <v>2019</v>
      </c>
      <c r="H479" t="s">
        <v>7974</v>
      </c>
      <c r="I479" t="s">
        <v>6</v>
      </c>
      <c r="J479" t="s">
        <v>5</v>
      </c>
      <c r="K479" t="s">
        <v>66</v>
      </c>
      <c r="L479" t="s">
        <v>7</v>
      </c>
      <c r="M479" t="s">
        <v>30</v>
      </c>
      <c r="N479">
        <v>116.94999999999999</v>
      </c>
    </row>
    <row r="480" spans="6:14" x14ac:dyDescent="0.35">
      <c r="F480" t="s">
        <v>8814</v>
      </c>
      <c r="G480">
        <v>2019</v>
      </c>
      <c r="H480" t="s">
        <v>7974</v>
      </c>
      <c r="I480" t="s">
        <v>6</v>
      </c>
      <c r="J480" t="s">
        <v>5</v>
      </c>
      <c r="K480" t="s">
        <v>66</v>
      </c>
      <c r="L480" t="s">
        <v>7</v>
      </c>
      <c r="M480" t="s">
        <v>10</v>
      </c>
      <c r="N480">
        <v>562.89612781571964</v>
      </c>
    </row>
    <row r="481" spans="6:14" x14ac:dyDescent="0.35">
      <c r="F481" t="s">
        <v>8815</v>
      </c>
      <c r="G481">
        <v>2019</v>
      </c>
      <c r="H481" t="s">
        <v>7974</v>
      </c>
      <c r="I481" t="s">
        <v>6</v>
      </c>
      <c r="J481" t="s">
        <v>5</v>
      </c>
      <c r="K481" t="s">
        <v>66</v>
      </c>
      <c r="L481" t="s">
        <v>7</v>
      </c>
      <c r="M481" t="s">
        <v>14</v>
      </c>
      <c r="N481">
        <v>2640.0012162460207</v>
      </c>
    </row>
    <row r="482" spans="6:14" x14ac:dyDescent="0.35">
      <c r="F482" t="s">
        <v>8816</v>
      </c>
      <c r="G482">
        <v>2019</v>
      </c>
      <c r="H482" t="s">
        <v>7974</v>
      </c>
      <c r="I482" t="s">
        <v>6</v>
      </c>
      <c r="J482" t="s">
        <v>5</v>
      </c>
      <c r="K482" t="s">
        <v>66</v>
      </c>
      <c r="L482" t="s">
        <v>7</v>
      </c>
      <c r="M482" t="s">
        <v>15</v>
      </c>
      <c r="N482">
        <v>33986.431810900001</v>
      </c>
    </row>
    <row r="483" spans="6:14" x14ac:dyDescent="0.35">
      <c r="F483" t="s">
        <v>8817</v>
      </c>
      <c r="G483">
        <v>2019</v>
      </c>
      <c r="H483" t="s">
        <v>7974</v>
      </c>
      <c r="I483" t="s">
        <v>6</v>
      </c>
      <c r="J483" t="s">
        <v>5</v>
      </c>
      <c r="K483" t="s">
        <v>66</v>
      </c>
      <c r="L483" t="s">
        <v>7</v>
      </c>
      <c r="M483" t="s">
        <v>32</v>
      </c>
      <c r="N483">
        <v>23.704899999999999</v>
      </c>
    </row>
    <row r="484" spans="6:14" x14ac:dyDescent="0.35">
      <c r="F484" t="s">
        <v>8818</v>
      </c>
      <c r="G484">
        <v>2019</v>
      </c>
      <c r="H484" t="s">
        <v>7974</v>
      </c>
      <c r="I484" t="s">
        <v>6</v>
      </c>
      <c r="J484" t="s">
        <v>45</v>
      </c>
      <c r="K484" t="s">
        <v>66</v>
      </c>
      <c r="L484" t="s">
        <v>3</v>
      </c>
      <c r="M484" t="s">
        <v>29</v>
      </c>
      <c r="N484">
        <v>0.1</v>
      </c>
    </row>
    <row r="485" spans="6:14" x14ac:dyDescent="0.35">
      <c r="F485" t="s">
        <v>8819</v>
      </c>
      <c r="G485">
        <v>2019</v>
      </c>
      <c r="H485" t="s">
        <v>7974</v>
      </c>
      <c r="I485" t="s">
        <v>6</v>
      </c>
      <c r="J485" t="s">
        <v>45</v>
      </c>
      <c r="K485" t="s">
        <v>66</v>
      </c>
      <c r="L485" t="s">
        <v>3</v>
      </c>
      <c r="M485" t="s">
        <v>6</v>
      </c>
      <c r="N485">
        <v>52.148355000000002</v>
      </c>
    </row>
    <row r="486" spans="6:14" x14ac:dyDescent="0.35">
      <c r="F486" t="s">
        <v>8820</v>
      </c>
      <c r="G486">
        <v>2019</v>
      </c>
      <c r="H486" t="s">
        <v>7974</v>
      </c>
      <c r="I486" t="s">
        <v>6</v>
      </c>
      <c r="J486" t="s">
        <v>45</v>
      </c>
      <c r="K486" t="s">
        <v>66</v>
      </c>
      <c r="L486" t="s">
        <v>7</v>
      </c>
      <c r="M486" t="s">
        <v>8</v>
      </c>
      <c r="N486">
        <v>3397.1499999999996</v>
      </c>
    </row>
    <row r="487" spans="6:14" x14ac:dyDescent="0.35">
      <c r="F487" t="s">
        <v>8821</v>
      </c>
      <c r="G487">
        <v>2019</v>
      </c>
      <c r="H487" t="s">
        <v>7974</v>
      </c>
      <c r="I487" t="s">
        <v>6</v>
      </c>
      <c r="J487" t="s">
        <v>45</v>
      </c>
      <c r="K487" t="s">
        <v>66</v>
      </c>
      <c r="L487" t="s">
        <v>7</v>
      </c>
      <c r="M487" t="s">
        <v>10</v>
      </c>
      <c r="N487">
        <v>186.16013062042163</v>
      </c>
    </row>
    <row r="488" spans="6:14" x14ac:dyDescent="0.35">
      <c r="F488" t="s">
        <v>8822</v>
      </c>
      <c r="G488">
        <v>2019</v>
      </c>
      <c r="H488" t="s">
        <v>7974</v>
      </c>
      <c r="I488" t="s">
        <v>6</v>
      </c>
      <c r="J488" t="s">
        <v>45</v>
      </c>
      <c r="K488" t="s">
        <v>66</v>
      </c>
      <c r="L488" t="s">
        <v>7</v>
      </c>
      <c r="M488" t="s">
        <v>14</v>
      </c>
      <c r="N488">
        <v>41.858420619230003</v>
      </c>
    </row>
    <row r="489" spans="6:14" x14ac:dyDescent="0.35">
      <c r="F489" t="s">
        <v>8823</v>
      </c>
      <c r="G489">
        <v>2019</v>
      </c>
      <c r="H489" t="s">
        <v>7974</v>
      </c>
      <c r="I489" t="s">
        <v>6</v>
      </c>
      <c r="J489" t="s">
        <v>45</v>
      </c>
      <c r="K489" t="s">
        <v>66</v>
      </c>
      <c r="L489" t="s">
        <v>7</v>
      </c>
      <c r="M489" t="s">
        <v>15</v>
      </c>
      <c r="N489">
        <v>437.97300000000001</v>
      </c>
    </row>
    <row r="490" spans="6:14" x14ac:dyDescent="0.35">
      <c r="F490" t="s">
        <v>8824</v>
      </c>
      <c r="G490">
        <v>2019</v>
      </c>
      <c r="H490" t="s">
        <v>7974</v>
      </c>
      <c r="I490" t="s">
        <v>6</v>
      </c>
      <c r="J490" t="s">
        <v>45</v>
      </c>
      <c r="K490" t="s">
        <v>66</v>
      </c>
      <c r="L490" t="s">
        <v>6</v>
      </c>
      <c r="M490" t="s">
        <v>6</v>
      </c>
      <c r="N490">
        <v>15.557</v>
      </c>
    </row>
    <row r="491" spans="6:14" x14ac:dyDescent="0.35">
      <c r="F491" t="s">
        <v>8825</v>
      </c>
      <c r="G491">
        <v>2020</v>
      </c>
      <c r="H491" t="s">
        <v>7974</v>
      </c>
      <c r="I491" t="s">
        <v>46</v>
      </c>
      <c r="J491" t="s">
        <v>9</v>
      </c>
      <c r="K491" t="s">
        <v>66</v>
      </c>
      <c r="L491" t="s">
        <v>7</v>
      </c>
      <c r="M491" t="s">
        <v>10</v>
      </c>
      <c r="N491">
        <v>209.375</v>
      </c>
    </row>
    <row r="492" spans="6:14" x14ac:dyDescent="0.35">
      <c r="F492" t="s">
        <v>8826</v>
      </c>
      <c r="G492">
        <v>2020</v>
      </c>
      <c r="H492" t="s">
        <v>7974</v>
      </c>
      <c r="I492" t="s">
        <v>46</v>
      </c>
      <c r="J492" t="s">
        <v>5</v>
      </c>
      <c r="K492" t="s">
        <v>66</v>
      </c>
      <c r="L492" t="s">
        <v>3</v>
      </c>
      <c r="M492" t="s">
        <v>12</v>
      </c>
      <c r="N492">
        <v>71188.278848789545</v>
      </c>
    </row>
    <row r="493" spans="6:14" x14ac:dyDescent="0.35">
      <c r="F493" t="s">
        <v>8827</v>
      </c>
      <c r="G493">
        <v>2020</v>
      </c>
      <c r="H493" t="s">
        <v>7974</v>
      </c>
      <c r="I493" t="s">
        <v>46</v>
      </c>
      <c r="J493" t="s">
        <v>5</v>
      </c>
      <c r="K493" t="s">
        <v>66</v>
      </c>
      <c r="L493" t="s">
        <v>3</v>
      </c>
      <c r="M493" t="s">
        <v>4</v>
      </c>
      <c r="N493">
        <v>1713.053790068423</v>
      </c>
    </row>
    <row r="494" spans="6:14" x14ac:dyDescent="0.35">
      <c r="F494" t="s">
        <v>8828</v>
      </c>
      <c r="G494">
        <v>2020</v>
      </c>
      <c r="H494" t="s">
        <v>7974</v>
      </c>
      <c r="I494" t="s">
        <v>46</v>
      </c>
      <c r="J494" t="s">
        <v>5</v>
      </c>
      <c r="K494" t="s">
        <v>66</v>
      </c>
      <c r="L494" t="s">
        <v>3</v>
      </c>
      <c r="M494" t="s">
        <v>28</v>
      </c>
      <c r="N494">
        <v>49.022028083001821</v>
      </c>
    </row>
    <row r="495" spans="6:14" x14ac:dyDescent="0.35">
      <c r="F495" t="s">
        <v>8829</v>
      </c>
      <c r="G495">
        <v>2020</v>
      </c>
      <c r="H495" t="s">
        <v>7974</v>
      </c>
      <c r="I495" t="s">
        <v>46</v>
      </c>
      <c r="J495" t="s">
        <v>5</v>
      </c>
      <c r="K495" t="s">
        <v>66</v>
      </c>
      <c r="L495" t="s">
        <v>3</v>
      </c>
      <c r="M495" t="s">
        <v>29</v>
      </c>
      <c r="N495">
        <v>337.06372639015808</v>
      </c>
    </row>
    <row r="496" spans="6:14" x14ac:dyDescent="0.35">
      <c r="F496" t="s">
        <v>8830</v>
      </c>
      <c r="G496">
        <v>2020</v>
      </c>
      <c r="H496" t="s">
        <v>7974</v>
      </c>
      <c r="I496" t="s">
        <v>46</v>
      </c>
      <c r="J496" t="s">
        <v>5</v>
      </c>
      <c r="K496" t="s">
        <v>66</v>
      </c>
      <c r="L496" t="s">
        <v>3</v>
      </c>
      <c r="M496" t="s">
        <v>6</v>
      </c>
      <c r="N496">
        <v>3764.5244771957114</v>
      </c>
    </row>
    <row r="497" spans="6:14" x14ac:dyDescent="0.35">
      <c r="F497" t="s">
        <v>8831</v>
      </c>
      <c r="G497">
        <v>2020</v>
      </c>
      <c r="H497" t="s">
        <v>7974</v>
      </c>
      <c r="I497" t="s">
        <v>46</v>
      </c>
      <c r="J497" t="s">
        <v>5</v>
      </c>
      <c r="K497" t="s">
        <v>66</v>
      </c>
      <c r="L497" t="s">
        <v>7</v>
      </c>
      <c r="M497" t="s">
        <v>10</v>
      </c>
      <c r="N497">
        <v>1767.5514349329806</v>
      </c>
    </row>
    <row r="498" spans="6:14" x14ac:dyDescent="0.35">
      <c r="F498" t="s">
        <v>8832</v>
      </c>
      <c r="G498">
        <v>2020</v>
      </c>
      <c r="H498" t="s">
        <v>7974</v>
      </c>
      <c r="I498" t="s">
        <v>46</v>
      </c>
      <c r="J498" t="s">
        <v>5</v>
      </c>
      <c r="K498" t="s">
        <v>66</v>
      </c>
      <c r="L498" t="s">
        <v>7</v>
      </c>
      <c r="M498" t="s">
        <v>31</v>
      </c>
      <c r="N498">
        <v>0</v>
      </c>
    </row>
    <row r="499" spans="6:14" x14ac:dyDescent="0.35">
      <c r="F499" t="s">
        <v>8833</v>
      </c>
      <c r="G499">
        <v>2020</v>
      </c>
      <c r="H499" t="s">
        <v>7974</v>
      </c>
      <c r="I499" t="s">
        <v>46</v>
      </c>
      <c r="J499" t="s">
        <v>5</v>
      </c>
      <c r="K499" t="s">
        <v>66</v>
      </c>
      <c r="L499" t="s">
        <v>7</v>
      </c>
      <c r="M499" t="s">
        <v>32</v>
      </c>
      <c r="N499">
        <v>40027.504722861522</v>
      </c>
    </row>
    <row r="500" spans="6:14" x14ac:dyDescent="0.35">
      <c r="F500" t="s">
        <v>8834</v>
      </c>
      <c r="G500">
        <v>2020</v>
      </c>
      <c r="H500" t="s">
        <v>7974</v>
      </c>
      <c r="I500" t="s">
        <v>46</v>
      </c>
      <c r="J500" t="s">
        <v>5</v>
      </c>
      <c r="K500" t="s">
        <v>66</v>
      </c>
      <c r="L500" t="s">
        <v>7</v>
      </c>
      <c r="M500" t="s">
        <v>6</v>
      </c>
      <c r="N500">
        <v>201.56098322058497</v>
      </c>
    </row>
    <row r="501" spans="6:14" x14ac:dyDescent="0.35">
      <c r="F501" t="s">
        <v>8835</v>
      </c>
      <c r="G501">
        <v>2020</v>
      </c>
      <c r="H501" t="s">
        <v>7974</v>
      </c>
      <c r="I501" t="s">
        <v>47</v>
      </c>
      <c r="J501" t="s">
        <v>5</v>
      </c>
      <c r="K501" t="s">
        <v>66</v>
      </c>
      <c r="L501" t="s">
        <v>3</v>
      </c>
      <c r="M501" t="s">
        <v>12</v>
      </c>
      <c r="N501">
        <v>560.97982344490674</v>
      </c>
    </row>
    <row r="502" spans="6:14" x14ac:dyDescent="0.35">
      <c r="F502" t="s">
        <v>8836</v>
      </c>
      <c r="G502">
        <v>2020</v>
      </c>
      <c r="H502" t="s">
        <v>7974</v>
      </c>
      <c r="I502" t="s">
        <v>47</v>
      </c>
      <c r="J502" t="s">
        <v>5</v>
      </c>
      <c r="K502" t="s">
        <v>66</v>
      </c>
      <c r="L502" t="s">
        <v>3</v>
      </c>
      <c r="M502" t="s">
        <v>4</v>
      </c>
      <c r="N502">
        <v>94542.341805189324</v>
      </c>
    </row>
    <row r="503" spans="6:14" x14ac:dyDescent="0.35">
      <c r="F503" t="s">
        <v>8837</v>
      </c>
      <c r="G503">
        <v>2020</v>
      </c>
      <c r="H503" t="s">
        <v>7974</v>
      </c>
      <c r="I503" t="s">
        <v>47</v>
      </c>
      <c r="J503" t="s">
        <v>5</v>
      </c>
      <c r="K503" t="s">
        <v>66</v>
      </c>
      <c r="L503" t="s">
        <v>3</v>
      </c>
      <c r="M503" t="s">
        <v>16</v>
      </c>
      <c r="N503">
        <v>663.36841200000003</v>
      </c>
    </row>
    <row r="504" spans="6:14" x14ac:dyDescent="0.35">
      <c r="F504" t="s">
        <v>8838</v>
      </c>
      <c r="G504">
        <v>2020</v>
      </c>
      <c r="H504" t="s">
        <v>7974</v>
      </c>
      <c r="I504" t="s">
        <v>47</v>
      </c>
      <c r="J504" t="s">
        <v>5</v>
      </c>
      <c r="K504" t="s">
        <v>66</v>
      </c>
      <c r="L504" t="s">
        <v>3</v>
      </c>
      <c r="M504" t="s">
        <v>28</v>
      </c>
      <c r="N504">
        <v>58922.712200556998</v>
      </c>
    </row>
    <row r="505" spans="6:14" x14ac:dyDescent="0.35">
      <c r="F505" t="s">
        <v>8839</v>
      </c>
      <c r="G505">
        <v>2020</v>
      </c>
      <c r="H505" t="s">
        <v>7974</v>
      </c>
      <c r="I505" t="s">
        <v>47</v>
      </c>
      <c r="J505" t="s">
        <v>5</v>
      </c>
      <c r="K505" t="s">
        <v>66</v>
      </c>
      <c r="L505" t="s">
        <v>3</v>
      </c>
      <c r="M505" t="s">
        <v>29</v>
      </c>
      <c r="N505">
        <v>833.67580273863916</v>
      </c>
    </row>
    <row r="506" spans="6:14" x14ac:dyDescent="0.35">
      <c r="F506" t="s">
        <v>8840</v>
      </c>
      <c r="G506">
        <v>2020</v>
      </c>
      <c r="H506" t="s">
        <v>7974</v>
      </c>
      <c r="I506" t="s">
        <v>47</v>
      </c>
      <c r="J506" t="s">
        <v>5</v>
      </c>
      <c r="K506" t="s">
        <v>66</v>
      </c>
      <c r="L506" t="s">
        <v>3</v>
      </c>
      <c r="M506" t="s">
        <v>6</v>
      </c>
      <c r="N506">
        <v>1658.6871960838762</v>
      </c>
    </row>
    <row r="507" spans="6:14" x14ac:dyDescent="0.35">
      <c r="F507" t="s">
        <v>8841</v>
      </c>
      <c r="G507">
        <v>2020</v>
      </c>
      <c r="H507" t="s">
        <v>7974</v>
      </c>
      <c r="I507" t="s">
        <v>47</v>
      </c>
      <c r="J507" t="s">
        <v>5</v>
      </c>
      <c r="K507" t="s">
        <v>66</v>
      </c>
      <c r="L507" t="s">
        <v>7</v>
      </c>
      <c r="M507" t="s">
        <v>10</v>
      </c>
      <c r="N507">
        <v>4919.8395100169919</v>
      </c>
    </row>
    <row r="508" spans="6:14" x14ac:dyDescent="0.35">
      <c r="F508" t="s">
        <v>8842</v>
      </c>
      <c r="G508">
        <v>2020</v>
      </c>
      <c r="H508" t="s">
        <v>7974</v>
      </c>
      <c r="I508" t="s">
        <v>47</v>
      </c>
      <c r="J508" t="s">
        <v>5</v>
      </c>
      <c r="K508" t="s">
        <v>66</v>
      </c>
      <c r="L508" t="s">
        <v>7</v>
      </c>
      <c r="M508" t="s">
        <v>34</v>
      </c>
      <c r="N508">
        <v>70.122399999999999</v>
      </c>
    </row>
    <row r="509" spans="6:14" x14ac:dyDescent="0.35">
      <c r="F509" t="s">
        <v>8843</v>
      </c>
      <c r="G509">
        <v>2020</v>
      </c>
      <c r="H509" t="s">
        <v>7974</v>
      </c>
      <c r="I509" t="s">
        <v>47</v>
      </c>
      <c r="J509" t="s">
        <v>5</v>
      </c>
      <c r="K509" t="s">
        <v>66</v>
      </c>
      <c r="L509" t="s">
        <v>7</v>
      </c>
      <c r="M509" t="s">
        <v>31</v>
      </c>
      <c r="N509">
        <v>7853.3685917000003</v>
      </c>
    </row>
    <row r="510" spans="6:14" x14ac:dyDescent="0.35">
      <c r="F510" t="s">
        <v>8844</v>
      </c>
      <c r="G510">
        <v>2020</v>
      </c>
      <c r="H510" t="s">
        <v>7974</v>
      </c>
      <c r="I510" t="s">
        <v>47</v>
      </c>
      <c r="J510" t="s">
        <v>5</v>
      </c>
      <c r="K510" t="s">
        <v>66</v>
      </c>
      <c r="L510" t="s">
        <v>7</v>
      </c>
      <c r="M510" t="s">
        <v>32</v>
      </c>
      <c r="N510">
        <v>155.89979599999998</v>
      </c>
    </row>
    <row r="511" spans="6:14" x14ac:dyDescent="0.35">
      <c r="F511" t="s">
        <v>8845</v>
      </c>
      <c r="G511">
        <v>2020</v>
      </c>
      <c r="H511" t="s">
        <v>7974</v>
      </c>
      <c r="I511" t="s">
        <v>47</v>
      </c>
      <c r="J511" t="s">
        <v>5</v>
      </c>
      <c r="K511" t="s">
        <v>66</v>
      </c>
      <c r="L511" t="s">
        <v>7</v>
      </c>
      <c r="M511" t="s">
        <v>6</v>
      </c>
      <c r="N511">
        <v>86.383278523107833</v>
      </c>
    </row>
    <row r="512" spans="6:14" x14ac:dyDescent="0.35">
      <c r="F512" t="s">
        <v>8846</v>
      </c>
      <c r="G512">
        <v>2020</v>
      </c>
      <c r="H512" t="s">
        <v>7974</v>
      </c>
      <c r="I512" t="s">
        <v>47</v>
      </c>
      <c r="J512" t="s">
        <v>45</v>
      </c>
      <c r="K512" t="s">
        <v>66</v>
      </c>
      <c r="L512" t="s">
        <v>3</v>
      </c>
      <c r="M512" t="s">
        <v>4</v>
      </c>
      <c r="N512">
        <v>4</v>
      </c>
    </row>
    <row r="513" spans="6:14" x14ac:dyDescent="0.35">
      <c r="F513" t="s">
        <v>8847</v>
      </c>
      <c r="G513">
        <v>2020</v>
      </c>
      <c r="H513" t="s">
        <v>7974</v>
      </c>
      <c r="I513" t="s">
        <v>51</v>
      </c>
      <c r="J513" t="s">
        <v>9</v>
      </c>
      <c r="K513" t="s">
        <v>66</v>
      </c>
      <c r="L513" t="s">
        <v>3</v>
      </c>
      <c r="M513" t="s">
        <v>4</v>
      </c>
      <c r="N513">
        <v>25.183357721740453</v>
      </c>
    </row>
    <row r="514" spans="6:14" x14ac:dyDescent="0.35">
      <c r="F514" t="s">
        <v>8848</v>
      </c>
      <c r="G514">
        <v>2020</v>
      </c>
      <c r="H514" t="s">
        <v>7974</v>
      </c>
      <c r="I514" t="s">
        <v>51</v>
      </c>
      <c r="J514" t="s">
        <v>9</v>
      </c>
      <c r="K514" t="s">
        <v>66</v>
      </c>
      <c r="L514" t="s">
        <v>3</v>
      </c>
      <c r="M514" t="s">
        <v>29</v>
      </c>
      <c r="N514">
        <v>459.84110167388405</v>
      </c>
    </row>
    <row r="515" spans="6:14" x14ac:dyDescent="0.35">
      <c r="F515" t="s">
        <v>8849</v>
      </c>
      <c r="G515">
        <v>2020</v>
      </c>
      <c r="H515" t="s">
        <v>7974</v>
      </c>
      <c r="I515" t="s">
        <v>51</v>
      </c>
      <c r="J515" t="s">
        <v>9</v>
      </c>
      <c r="K515" t="s">
        <v>66</v>
      </c>
      <c r="L515" t="s">
        <v>3</v>
      </c>
      <c r="M515" t="s">
        <v>6</v>
      </c>
      <c r="N515">
        <v>11.2</v>
      </c>
    </row>
    <row r="516" spans="6:14" x14ac:dyDescent="0.35">
      <c r="F516" t="s">
        <v>8850</v>
      </c>
      <c r="G516">
        <v>2020</v>
      </c>
      <c r="H516" t="s">
        <v>7974</v>
      </c>
      <c r="I516" t="s">
        <v>51</v>
      </c>
      <c r="J516" t="s">
        <v>9</v>
      </c>
      <c r="K516" t="s">
        <v>66</v>
      </c>
      <c r="L516" t="s">
        <v>7</v>
      </c>
      <c r="M516" t="s">
        <v>8</v>
      </c>
      <c r="N516">
        <v>567.98537104144759</v>
      </c>
    </row>
    <row r="517" spans="6:14" x14ac:dyDescent="0.35">
      <c r="F517" t="s">
        <v>8851</v>
      </c>
      <c r="G517">
        <v>2020</v>
      </c>
      <c r="H517" t="s">
        <v>7974</v>
      </c>
      <c r="I517" t="s">
        <v>51</v>
      </c>
      <c r="J517" t="s">
        <v>9</v>
      </c>
      <c r="K517" t="s">
        <v>66</v>
      </c>
      <c r="L517" t="s">
        <v>7</v>
      </c>
      <c r="M517" t="s">
        <v>10</v>
      </c>
      <c r="N517">
        <v>5055.9573771764062</v>
      </c>
    </row>
    <row r="518" spans="6:14" x14ac:dyDescent="0.35">
      <c r="F518" t="s">
        <v>8852</v>
      </c>
      <c r="G518">
        <v>2020</v>
      </c>
      <c r="H518" t="s">
        <v>7974</v>
      </c>
      <c r="I518" t="s">
        <v>51</v>
      </c>
      <c r="J518" t="s">
        <v>9</v>
      </c>
      <c r="K518" t="s">
        <v>66</v>
      </c>
      <c r="L518" t="s">
        <v>7</v>
      </c>
      <c r="M518" t="s">
        <v>11</v>
      </c>
      <c r="N518">
        <v>592.21590681502664</v>
      </c>
    </row>
    <row r="519" spans="6:14" x14ac:dyDescent="0.35">
      <c r="F519" t="s">
        <v>8853</v>
      </c>
      <c r="G519">
        <v>2020</v>
      </c>
      <c r="H519" t="s">
        <v>7974</v>
      </c>
      <c r="I519" t="s">
        <v>51</v>
      </c>
      <c r="J519" t="s">
        <v>9</v>
      </c>
      <c r="K519" t="s">
        <v>66</v>
      </c>
      <c r="L519" t="s">
        <v>7</v>
      </c>
      <c r="M519" t="s">
        <v>14</v>
      </c>
      <c r="N519">
        <v>2490.7201070613196</v>
      </c>
    </row>
    <row r="520" spans="6:14" x14ac:dyDescent="0.35">
      <c r="F520" t="s">
        <v>8854</v>
      </c>
      <c r="G520">
        <v>2020</v>
      </c>
      <c r="H520" t="s">
        <v>7974</v>
      </c>
      <c r="I520" t="s">
        <v>51</v>
      </c>
      <c r="J520" t="s">
        <v>9</v>
      </c>
      <c r="K520" t="s">
        <v>66</v>
      </c>
      <c r="L520" t="s">
        <v>7</v>
      </c>
      <c r="M520" t="s">
        <v>15</v>
      </c>
      <c r="N520">
        <v>1.3299426000000001</v>
      </c>
    </row>
    <row r="521" spans="6:14" x14ac:dyDescent="0.35">
      <c r="F521" t="s">
        <v>8855</v>
      </c>
      <c r="G521">
        <v>2020</v>
      </c>
      <c r="H521" t="s">
        <v>7974</v>
      </c>
      <c r="I521" t="s">
        <v>51</v>
      </c>
      <c r="J521" t="s">
        <v>9</v>
      </c>
      <c r="K521" t="s">
        <v>66</v>
      </c>
      <c r="L521" t="s">
        <v>7</v>
      </c>
      <c r="M521" t="s">
        <v>34</v>
      </c>
      <c r="N521">
        <v>824.36327736619569</v>
      </c>
    </row>
    <row r="522" spans="6:14" x14ac:dyDescent="0.35">
      <c r="F522" t="s">
        <v>8856</v>
      </c>
      <c r="G522">
        <v>2020</v>
      </c>
      <c r="H522" t="s">
        <v>7974</v>
      </c>
      <c r="I522" t="s">
        <v>51</v>
      </c>
      <c r="J522" t="s">
        <v>5</v>
      </c>
      <c r="K522" t="s">
        <v>66</v>
      </c>
      <c r="L522" t="s">
        <v>3</v>
      </c>
      <c r="M522" t="s">
        <v>4</v>
      </c>
      <c r="N522">
        <v>7.3435517352706592</v>
      </c>
    </row>
    <row r="523" spans="6:14" x14ac:dyDescent="0.35">
      <c r="F523" t="s">
        <v>8857</v>
      </c>
      <c r="G523">
        <v>2020</v>
      </c>
      <c r="H523" t="s">
        <v>7974</v>
      </c>
      <c r="I523" t="s">
        <v>51</v>
      </c>
      <c r="J523" t="s">
        <v>5</v>
      </c>
      <c r="K523" t="s">
        <v>66</v>
      </c>
      <c r="L523" t="s">
        <v>3</v>
      </c>
      <c r="M523" t="s">
        <v>29</v>
      </c>
      <c r="N523">
        <v>767.23737731879794</v>
      </c>
    </row>
    <row r="524" spans="6:14" x14ac:dyDescent="0.35">
      <c r="F524" t="s">
        <v>8858</v>
      </c>
      <c r="G524">
        <v>2020</v>
      </c>
      <c r="H524" t="s">
        <v>7974</v>
      </c>
      <c r="I524" t="s">
        <v>51</v>
      </c>
      <c r="J524" t="s">
        <v>5</v>
      </c>
      <c r="K524" t="s">
        <v>66</v>
      </c>
      <c r="L524" t="s">
        <v>7</v>
      </c>
      <c r="M524" t="s">
        <v>8</v>
      </c>
      <c r="N524">
        <v>96.369974418835525</v>
      </c>
    </row>
    <row r="525" spans="6:14" x14ac:dyDescent="0.35">
      <c r="F525" t="s">
        <v>8859</v>
      </c>
      <c r="G525">
        <v>2020</v>
      </c>
      <c r="H525" t="s">
        <v>7974</v>
      </c>
      <c r="I525" t="s">
        <v>51</v>
      </c>
      <c r="J525" t="s">
        <v>5</v>
      </c>
      <c r="K525" t="s">
        <v>66</v>
      </c>
      <c r="L525" t="s">
        <v>7</v>
      </c>
      <c r="M525" t="s">
        <v>10</v>
      </c>
      <c r="N525">
        <v>10922.039982684135</v>
      </c>
    </row>
    <row r="526" spans="6:14" x14ac:dyDescent="0.35">
      <c r="F526" t="s">
        <v>8860</v>
      </c>
      <c r="G526">
        <v>2020</v>
      </c>
      <c r="H526" t="s">
        <v>7974</v>
      </c>
      <c r="I526" t="s">
        <v>51</v>
      </c>
      <c r="J526" t="s">
        <v>5</v>
      </c>
      <c r="K526" t="s">
        <v>66</v>
      </c>
      <c r="L526" t="s">
        <v>7</v>
      </c>
      <c r="M526" t="s">
        <v>11</v>
      </c>
      <c r="N526">
        <v>489.71813773999986</v>
      </c>
    </row>
    <row r="527" spans="6:14" x14ac:dyDescent="0.35">
      <c r="F527" t="s">
        <v>8861</v>
      </c>
      <c r="G527">
        <v>2020</v>
      </c>
      <c r="H527" t="s">
        <v>7974</v>
      </c>
      <c r="I527" t="s">
        <v>51</v>
      </c>
      <c r="J527" t="s">
        <v>5</v>
      </c>
      <c r="K527" t="s">
        <v>66</v>
      </c>
      <c r="L527" t="s">
        <v>7</v>
      </c>
      <c r="M527" t="s">
        <v>14</v>
      </c>
      <c r="N527">
        <v>1352.1461920262348</v>
      </c>
    </row>
    <row r="528" spans="6:14" x14ac:dyDescent="0.35">
      <c r="F528" t="s">
        <v>8862</v>
      </c>
      <c r="G528">
        <v>2020</v>
      </c>
      <c r="H528" t="s">
        <v>7974</v>
      </c>
      <c r="I528" t="s">
        <v>51</v>
      </c>
      <c r="J528" t="s">
        <v>5</v>
      </c>
      <c r="K528" t="s">
        <v>66</v>
      </c>
      <c r="L528" t="s">
        <v>7</v>
      </c>
      <c r="M528" t="s">
        <v>15</v>
      </c>
      <c r="N528">
        <v>0.371979</v>
      </c>
    </row>
    <row r="529" spans="6:14" x14ac:dyDescent="0.35">
      <c r="F529" t="s">
        <v>8863</v>
      </c>
      <c r="G529">
        <v>2020</v>
      </c>
      <c r="H529" t="s">
        <v>7974</v>
      </c>
      <c r="I529" t="s">
        <v>51</v>
      </c>
      <c r="J529" t="s">
        <v>5</v>
      </c>
      <c r="K529" t="s">
        <v>66</v>
      </c>
      <c r="L529" t="s">
        <v>7</v>
      </c>
      <c r="M529" t="s">
        <v>34</v>
      </c>
      <c r="N529">
        <v>368.63317188148613</v>
      </c>
    </row>
    <row r="530" spans="6:14" x14ac:dyDescent="0.35">
      <c r="F530" t="s">
        <v>8864</v>
      </c>
      <c r="G530">
        <v>2020</v>
      </c>
      <c r="H530" t="s">
        <v>7974</v>
      </c>
      <c r="I530" t="s">
        <v>51</v>
      </c>
      <c r="J530" t="s">
        <v>45</v>
      </c>
      <c r="K530" t="s">
        <v>66</v>
      </c>
      <c r="L530" t="s">
        <v>3</v>
      </c>
      <c r="M530" t="s">
        <v>4</v>
      </c>
      <c r="N530">
        <v>65.12011554062957</v>
      </c>
    </row>
    <row r="531" spans="6:14" x14ac:dyDescent="0.35">
      <c r="F531" t="s">
        <v>8865</v>
      </c>
      <c r="G531">
        <v>2020</v>
      </c>
      <c r="H531" t="s">
        <v>7974</v>
      </c>
      <c r="I531" t="s">
        <v>51</v>
      </c>
      <c r="J531" t="s">
        <v>45</v>
      </c>
      <c r="K531" t="s">
        <v>66</v>
      </c>
      <c r="L531" t="s">
        <v>3</v>
      </c>
      <c r="M531" t="s">
        <v>29</v>
      </c>
      <c r="N531">
        <v>143.65360413944222</v>
      </c>
    </row>
    <row r="532" spans="6:14" x14ac:dyDescent="0.35">
      <c r="F532" t="s">
        <v>8866</v>
      </c>
      <c r="G532">
        <v>2020</v>
      </c>
      <c r="H532" t="s">
        <v>7974</v>
      </c>
      <c r="I532" t="s">
        <v>51</v>
      </c>
      <c r="J532" t="s">
        <v>45</v>
      </c>
      <c r="K532" t="s">
        <v>66</v>
      </c>
      <c r="L532" t="s">
        <v>7</v>
      </c>
      <c r="M532" t="s">
        <v>8</v>
      </c>
      <c r="N532">
        <v>158.04454469406548</v>
      </c>
    </row>
    <row r="533" spans="6:14" x14ac:dyDescent="0.35">
      <c r="F533" t="s">
        <v>8867</v>
      </c>
      <c r="G533">
        <v>2020</v>
      </c>
      <c r="H533" t="s">
        <v>7974</v>
      </c>
      <c r="I533" t="s">
        <v>51</v>
      </c>
      <c r="J533" t="s">
        <v>45</v>
      </c>
      <c r="K533" t="s">
        <v>66</v>
      </c>
      <c r="L533" t="s">
        <v>7</v>
      </c>
      <c r="M533" t="s">
        <v>10</v>
      </c>
      <c r="N533">
        <v>3260.1005381835389</v>
      </c>
    </row>
    <row r="534" spans="6:14" x14ac:dyDescent="0.35">
      <c r="F534" t="s">
        <v>8868</v>
      </c>
      <c r="G534">
        <v>2020</v>
      </c>
      <c r="H534" t="s">
        <v>7974</v>
      </c>
      <c r="I534" t="s">
        <v>51</v>
      </c>
      <c r="J534" t="s">
        <v>45</v>
      </c>
      <c r="K534" t="s">
        <v>66</v>
      </c>
      <c r="L534" t="s">
        <v>7</v>
      </c>
      <c r="M534" t="s">
        <v>11</v>
      </c>
      <c r="N534">
        <v>724.54974465999953</v>
      </c>
    </row>
    <row r="535" spans="6:14" x14ac:dyDescent="0.35">
      <c r="F535" t="s">
        <v>8869</v>
      </c>
      <c r="G535">
        <v>2020</v>
      </c>
      <c r="H535" t="s">
        <v>7974</v>
      </c>
      <c r="I535" t="s">
        <v>51</v>
      </c>
      <c r="J535" t="s">
        <v>45</v>
      </c>
      <c r="K535" t="s">
        <v>66</v>
      </c>
      <c r="L535" t="s">
        <v>7</v>
      </c>
      <c r="M535" t="s">
        <v>14</v>
      </c>
      <c r="N535">
        <v>36.837950988575997</v>
      </c>
    </row>
    <row r="536" spans="6:14" x14ac:dyDescent="0.35">
      <c r="F536" t="s">
        <v>8870</v>
      </c>
      <c r="G536">
        <v>2020</v>
      </c>
      <c r="H536" t="s">
        <v>7974</v>
      </c>
      <c r="I536" t="s">
        <v>51</v>
      </c>
      <c r="J536" t="s">
        <v>45</v>
      </c>
      <c r="K536" t="s">
        <v>66</v>
      </c>
      <c r="L536" t="s">
        <v>7</v>
      </c>
      <c r="M536" t="s">
        <v>15</v>
      </c>
      <c r="N536">
        <v>1.84064E-2</v>
      </c>
    </row>
    <row r="537" spans="6:14" x14ac:dyDescent="0.35">
      <c r="F537" t="s">
        <v>8871</v>
      </c>
      <c r="G537">
        <v>2020</v>
      </c>
      <c r="H537" t="s">
        <v>7974</v>
      </c>
      <c r="I537" t="s">
        <v>51</v>
      </c>
      <c r="J537" t="s">
        <v>45</v>
      </c>
      <c r="K537" t="s">
        <v>66</v>
      </c>
      <c r="L537" t="s">
        <v>7</v>
      </c>
      <c r="M537" t="s">
        <v>34</v>
      </c>
      <c r="N537">
        <v>259.22400211816807</v>
      </c>
    </row>
    <row r="538" spans="6:14" x14ac:dyDescent="0.35">
      <c r="F538" t="s">
        <v>8872</v>
      </c>
      <c r="G538">
        <v>2020</v>
      </c>
      <c r="H538" t="s">
        <v>7974</v>
      </c>
      <c r="I538" t="s">
        <v>51</v>
      </c>
      <c r="J538" t="s">
        <v>45</v>
      </c>
      <c r="K538" t="s">
        <v>66</v>
      </c>
      <c r="L538" t="s">
        <v>7</v>
      </c>
      <c r="M538" t="s">
        <v>6</v>
      </c>
      <c r="N538">
        <v>1.365</v>
      </c>
    </row>
    <row r="539" spans="6:14" x14ac:dyDescent="0.35">
      <c r="F539" t="s">
        <v>8873</v>
      </c>
      <c r="G539">
        <v>2020</v>
      </c>
      <c r="H539" t="s">
        <v>7974</v>
      </c>
      <c r="I539" t="s">
        <v>51</v>
      </c>
      <c r="J539" t="s">
        <v>45</v>
      </c>
      <c r="K539" t="s">
        <v>66</v>
      </c>
      <c r="L539" t="s">
        <v>6</v>
      </c>
      <c r="M539" t="s">
        <v>6</v>
      </c>
      <c r="N539">
        <v>0.02</v>
      </c>
    </row>
    <row r="540" spans="6:14" x14ac:dyDescent="0.35">
      <c r="F540" t="s">
        <v>8874</v>
      </c>
      <c r="G540">
        <v>2020</v>
      </c>
      <c r="H540" t="s">
        <v>7974</v>
      </c>
      <c r="I540" t="s">
        <v>50</v>
      </c>
      <c r="J540" t="s">
        <v>9</v>
      </c>
      <c r="K540" t="s">
        <v>66</v>
      </c>
      <c r="L540" t="s">
        <v>3</v>
      </c>
      <c r="M540" t="s">
        <v>29</v>
      </c>
      <c r="N540">
        <v>10.721423794871797</v>
      </c>
    </row>
    <row r="541" spans="6:14" x14ac:dyDescent="0.35">
      <c r="F541" t="s">
        <v>8875</v>
      </c>
      <c r="G541">
        <v>2020</v>
      </c>
      <c r="H541" t="s">
        <v>7974</v>
      </c>
      <c r="I541" t="s">
        <v>50</v>
      </c>
      <c r="J541" t="s">
        <v>9</v>
      </c>
      <c r="K541" t="s">
        <v>66</v>
      </c>
      <c r="L541" t="s">
        <v>3</v>
      </c>
      <c r="M541" t="s">
        <v>6</v>
      </c>
      <c r="N541">
        <v>4.67920227920228</v>
      </c>
    </row>
    <row r="542" spans="6:14" x14ac:dyDescent="0.35">
      <c r="F542" t="s">
        <v>8876</v>
      </c>
      <c r="G542">
        <v>2020</v>
      </c>
      <c r="H542" t="s">
        <v>7974</v>
      </c>
      <c r="I542" t="s">
        <v>50</v>
      </c>
      <c r="J542" t="s">
        <v>9</v>
      </c>
      <c r="K542" t="s">
        <v>66</v>
      </c>
      <c r="L542" t="s">
        <v>7</v>
      </c>
      <c r="M542" t="s">
        <v>8</v>
      </c>
      <c r="N542">
        <v>9623.5634071925379</v>
      </c>
    </row>
    <row r="543" spans="6:14" x14ac:dyDescent="0.35">
      <c r="F543" t="s">
        <v>8877</v>
      </c>
      <c r="G543">
        <v>2020</v>
      </c>
      <c r="H543" t="s">
        <v>7974</v>
      </c>
      <c r="I543" t="s">
        <v>50</v>
      </c>
      <c r="J543" t="s">
        <v>9</v>
      </c>
      <c r="K543" t="s">
        <v>66</v>
      </c>
      <c r="L543" t="s">
        <v>7</v>
      </c>
      <c r="M543" t="s">
        <v>30</v>
      </c>
      <c r="N543">
        <v>14.823</v>
      </c>
    </row>
    <row r="544" spans="6:14" x14ac:dyDescent="0.35">
      <c r="F544" t="s">
        <v>8878</v>
      </c>
      <c r="G544">
        <v>2020</v>
      </c>
      <c r="H544" t="s">
        <v>7974</v>
      </c>
      <c r="I544" t="s">
        <v>50</v>
      </c>
      <c r="J544" t="s">
        <v>9</v>
      </c>
      <c r="K544" t="s">
        <v>66</v>
      </c>
      <c r="L544" t="s">
        <v>7</v>
      </c>
      <c r="M544" t="s">
        <v>10</v>
      </c>
      <c r="N544">
        <v>17.487179489999999</v>
      </c>
    </row>
    <row r="545" spans="6:14" x14ac:dyDescent="0.35">
      <c r="F545" t="s">
        <v>8879</v>
      </c>
      <c r="G545">
        <v>2020</v>
      </c>
      <c r="H545" t="s">
        <v>7974</v>
      </c>
      <c r="I545" t="s">
        <v>50</v>
      </c>
      <c r="J545" t="s">
        <v>9</v>
      </c>
      <c r="K545" t="s">
        <v>66</v>
      </c>
      <c r="L545" t="s">
        <v>7</v>
      </c>
      <c r="M545" t="s">
        <v>11</v>
      </c>
      <c r="N545">
        <v>2.38</v>
      </c>
    </row>
    <row r="546" spans="6:14" x14ac:dyDescent="0.35">
      <c r="F546" t="s">
        <v>8880</v>
      </c>
      <c r="G546">
        <v>2020</v>
      </c>
      <c r="H546" t="s">
        <v>7974</v>
      </c>
      <c r="I546" t="s">
        <v>50</v>
      </c>
      <c r="J546" t="s">
        <v>9</v>
      </c>
      <c r="K546" t="s">
        <v>66</v>
      </c>
      <c r="L546" t="s">
        <v>7</v>
      </c>
      <c r="M546" t="s">
        <v>14</v>
      </c>
      <c r="N546">
        <v>5554.6853602614201</v>
      </c>
    </row>
    <row r="547" spans="6:14" x14ac:dyDescent="0.35">
      <c r="F547" t="s">
        <v>8881</v>
      </c>
      <c r="G547">
        <v>2020</v>
      </c>
      <c r="H547" t="s">
        <v>7974</v>
      </c>
      <c r="I547" t="s">
        <v>50</v>
      </c>
      <c r="J547" t="s">
        <v>5</v>
      </c>
      <c r="K547" t="s">
        <v>66</v>
      </c>
      <c r="L547" t="s">
        <v>3</v>
      </c>
      <c r="M547" t="s">
        <v>6</v>
      </c>
      <c r="N547">
        <v>14.565099772079776</v>
      </c>
    </row>
    <row r="548" spans="6:14" x14ac:dyDescent="0.35">
      <c r="F548" t="s">
        <v>8882</v>
      </c>
      <c r="G548">
        <v>2020</v>
      </c>
      <c r="H548" t="s">
        <v>7974</v>
      </c>
      <c r="I548" t="s">
        <v>50</v>
      </c>
      <c r="J548" t="s">
        <v>5</v>
      </c>
      <c r="K548" t="s">
        <v>66</v>
      </c>
      <c r="L548" t="s">
        <v>7</v>
      </c>
      <c r="M548" t="s">
        <v>8</v>
      </c>
      <c r="N548">
        <v>8594.7024565045413</v>
      </c>
    </row>
    <row r="549" spans="6:14" x14ac:dyDescent="0.35">
      <c r="F549" t="s">
        <v>8883</v>
      </c>
      <c r="G549">
        <v>2020</v>
      </c>
      <c r="H549" t="s">
        <v>7974</v>
      </c>
      <c r="I549" t="s">
        <v>50</v>
      </c>
      <c r="J549" t="s">
        <v>5</v>
      </c>
      <c r="K549" t="s">
        <v>66</v>
      </c>
      <c r="L549" t="s">
        <v>7</v>
      </c>
      <c r="M549" t="s">
        <v>10</v>
      </c>
      <c r="N549">
        <v>366.69622219787402</v>
      </c>
    </row>
    <row r="550" spans="6:14" x14ac:dyDescent="0.35">
      <c r="F550" t="s">
        <v>8884</v>
      </c>
      <c r="G550">
        <v>2020</v>
      </c>
      <c r="H550" t="s">
        <v>7974</v>
      </c>
      <c r="I550" t="s">
        <v>50</v>
      </c>
      <c r="J550" t="s">
        <v>5</v>
      </c>
      <c r="K550" t="s">
        <v>66</v>
      </c>
      <c r="L550" t="s">
        <v>7</v>
      </c>
      <c r="M550" t="s">
        <v>11</v>
      </c>
      <c r="N550">
        <v>1431.0948663199999</v>
      </c>
    </row>
    <row r="551" spans="6:14" x14ac:dyDescent="0.35">
      <c r="F551" t="s">
        <v>8885</v>
      </c>
      <c r="G551">
        <v>2020</v>
      </c>
      <c r="H551" t="s">
        <v>7974</v>
      </c>
      <c r="I551" t="s">
        <v>50</v>
      </c>
      <c r="J551" t="s">
        <v>5</v>
      </c>
      <c r="K551" t="s">
        <v>66</v>
      </c>
      <c r="L551" t="s">
        <v>7</v>
      </c>
      <c r="M551" t="s">
        <v>14</v>
      </c>
      <c r="N551">
        <v>4958.4165052959524</v>
      </c>
    </row>
    <row r="552" spans="6:14" x14ac:dyDescent="0.35">
      <c r="F552" t="s">
        <v>8886</v>
      </c>
      <c r="G552">
        <v>2020</v>
      </c>
      <c r="H552" t="s">
        <v>7974</v>
      </c>
      <c r="I552" t="s">
        <v>50</v>
      </c>
      <c r="J552" t="s">
        <v>5</v>
      </c>
      <c r="K552" t="s">
        <v>66</v>
      </c>
      <c r="L552" t="s">
        <v>7</v>
      </c>
      <c r="M552" t="s">
        <v>15</v>
      </c>
      <c r="N552">
        <v>27279.297610000001</v>
      </c>
    </row>
    <row r="553" spans="6:14" x14ac:dyDescent="0.35">
      <c r="F553" t="s">
        <v>8887</v>
      </c>
      <c r="G553">
        <v>2020</v>
      </c>
      <c r="H553" t="s">
        <v>7974</v>
      </c>
      <c r="I553" t="s">
        <v>50</v>
      </c>
      <c r="J553" t="s">
        <v>45</v>
      </c>
      <c r="K553" t="s">
        <v>66</v>
      </c>
      <c r="L553" t="s">
        <v>3</v>
      </c>
      <c r="M553" t="s">
        <v>12</v>
      </c>
      <c r="N553">
        <v>0.5988016176161991</v>
      </c>
    </row>
    <row r="554" spans="6:14" x14ac:dyDescent="0.35">
      <c r="F554" t="s">
        <v>8888</v>
      </c>
      <c r="G554">
        <v>2020</v>
      </c>
      <c r="H554" t="s">
        <v>7974</v>
      </c>
      <c r="I554" t="s">
        <v>50</v>
      </c>
      <c r="J554" t="s">
        <v>45</v>
      </c>
      <c r="K554" t="s">
        <v>66</v>
      </c>
      <c r="L554" t="s">
        <v>3</v>
      </c>
      <c r="M554" t="s">
        <v>29</v>
      </c>
      <c r="N554">
        <v>9.7519377891737875</v>
      </c>
    </row>
    <row r="555" spans="6:14" x14ac:dyDescent="0.35">
      <c r="F555" t="s">
        <v>8889</v>
      </c>
      <c r="G555">
        <v>2020</v>
      </c>
      <c r="H555" t="s">
        <v>7974</v>
      </c>
      <c r="I555" t="s">
        <v>50</v>
      </c>
      <c r="J555" t="s">
        <v>45</v>
      </c>
      <c r="K555" t="s">
        <v>66</v>
      </c>
      <c r="L555" t="s">
        <v>7</v>
      </c>
      <c r="M555" t="s">
        <v>8</v>
      </c>
      <c r="N555">
        <v>4201.0130040339463</v>
      </c>
    </row>
    <row r="556" spans="6:14" x14ac:dyDescent="0.35">
      <c r="F556" t="s">
        <v>8890</v>
      </c>
      <c r="G556">
        <v>2020</v>
      </c>
      <c r="H556" t="s">
        <v>7974</v>
      </c>
      <c r="I556" t="s">
        <v>50</v>
      </c>
      <c r="J556" t="s">
        <v>45</v>
      </c>
      <c r="K556" t="s">
        <v>66</v>
      </c>
      <c r="L556" t="s">
        <v>7</v>
      </c>
      <c r="M556" t="s">
        <v>10</v>
      </c>
      <c r="N556">
        <v>17.094017094999998</v>
      </c>
    </row>
    <row r="557" spans="6:14" x14ac:dyDescent="0.35">
      <c r="F557" t="s">
        <v>8891</v>
      </c>
      <c r="G557">
        <v>2020</v>
      </c>
      <c r="H557" t="s">
        <v>7974</v>
      </c>
      <c r="I557" t="s">
        <v>50</v>
      </c>
      <c r="J557" t="s">
        <v>45</v>
      </c>
      <c r="K557" t="s">
        <v>66</v>
      </c>
      <c r="L557" t="s">
        <v>7</v>
      </c>
      <c r="M557" t="s">
        <v>11</v>
      </c>
      <c r="N557">
        <v>180.5699736</v>
      </c>
    </row>
    <row r="558" spans="6:14" x14ac:dyDescent="0.35">
      <c r="F558" t="s">
        <v>8892</v>
      </c>
      <c r="G558">
        <v>2020</v>
      </c>
      <c r="H558" t="s">
        <v>7974</v>
      </c>
      <c r="I558" t="s">
        <v>50</v>
      </c>
      <c r="J558" t="s">
        <v>45</v>
      </c>
      <c r="K558" t="s">
        <v>66</v>
      </c>
      <c r="L558" t="s">
        <v>7</v>
      </c>
      <c r="M558" t="s">
        <v>14</v>
      </c>
      <c r="N558">
        <v>148.85054555310001</v>
      </c>
    </row>
    <row r="559" spans="6:14" x14ac:dyDescent="0.35">
      <c r="F559" t="s">
        <v>8893</v>
      </c>
      <c r="G559">
        <v>2020</v>
      </c>
      <c r="H559" t="s">
        <v>7974</v>
      </c>
      <c r="I559" t="s">
        <v>50</v>
      </c>
      <c r="J559" t="s">
        <v>45</v>
      </c>
      <c r="K559" t="s">
        <v>66</v>
      </c>
      <c r="L559" t="s">
        <v>7</v>
      </c>
      <c r="M559" t="s">
        <v>15</v>
      </c>
      <c r="N559">
        <v>281.48148148148152</v>
      </c>
    </row>
    <row r="560" spans="6:14" x14ac:dyDescent="0.35">
      <c r="F560" t="s">
        <v>8894</v>
      </c>
      <c r="G560">
        <v>2020</v>
      </c>
      <c r="H560" t="s">
        <v>7974</v>
      </c>
      <c r="I560" t="s">
        <v>49</v>
      </c>
      <c r="J560" t="s">
        <v>9</v>
      </c>
      <c r="K560" t="s">
        <v>66</v>
      </c>
      <c r="L560" t="s">
        <v>3</v>
      </c>
      <c r="M560" t="s">
        <v>4</v>
      </c>
      <c r="N560">
        <v>926.21050000000002</v>
      </c>
    </row>
    <row r="561" spans="6:14" x14ac:dyDescent="0.35">
      <c r="F561" t="s">
        <v>8895</v>
      </c>
      <c r="G561">
        <v>2020</v>
      </c>
      <c r="H561" t="s">
        <v>7974</v>
      </c>
      <c r="I561" t="s">
        <v>49</v>
      </c>
      <c r="J561" t="s">
        <v>9</v>
      </c>
      <c r="K561" t="s">
        <v>66</v>
      </c>
      <c r="L561" t="s">
        <v>3</v>
      </c>
      <c r="M561" t="s">
        <v>29</v>
      </c>
      <c r="N561">
        <v>298.21834699999999</v>
      </c>
    </row>
    <row r="562" spans="6:14" x14ac:dyDescent="0.35">
      <c r="F562" t="s">
        <v>8896</v>
      </c>
      <c r="G562">
        <v>2020</v>
      </c>
      <c r="H562" t="s">
        <v>7974</v>
      </c>
      <c r="I562" t="s">
        <v>49</v>
      </c>
      <c r="J562" t="s">
        <v>9</v>
      </c>
      <c r="K562" t="s">
        <v>66</v>
      </c>
      <c r="L562" t="s">
        <v>7</v>
      </c>
      <c r="M562" t="s">
        <v>8</v>
      </c>
      <c r="N562">
        <v>19.666371509971512</v>
      </c>
    </row>
    <row r="563" spans="6:14" x14ac:dyDescent="0.35">
      <c r="F563" t="s">
        <v>8897</v>
      </c>
      <c r="G563">
        <v>2020</v>
      </c>
      <c r="H563" t="s">
        <v>7974</v>
      </c>
      <c r="I563" t="s">
        <v>49</v>
      </c>
      <c r="J563" t="s">
        <v>9</v>
      </c>
      <c r="K563" t="s">
        <v>66</v>
      </c>
      <c r="L563" t="s">
        <v>7</v>
      </c>
      <c r="M563" t="s">
        <v>10</v>
      </c>
      <c r="N563">
        <v>38.032022789999999</v>
      </c>
    </row>
    <row r="564" spans="6:14" x14ac:dyDescent="0.35">
      <c r="F564" t="s">
        <v>8898</v>
      </c>
      <c r="G564">
        <v>2020</v>
      </c>
      <c r="H564" t="s">
        <v>7974</v>
      </c>
      <c r="I564" t="s">
        <v>49</v>
      </c>
      <c r="J564" t="s">
        <v>9</v>
      </c>
      <c r="K564" t="s">
        <v>66</v>
      </c>
      <c r="L564" t="s">
        <v>7</v>
      </c>
      <c r="M564" t="s">
        <v>14</v>
      </c>
      <c r="N564">
        <v>35.268942099999997</v>
      </c>
    </row>
    <row r="565" spans="6:14" x14ac:dyDescent="0.35">
      <c r="F565" t="s">
        <v>8899</v>
      </c>
      <c r="G565">
        <v>2020</v>
      </c>
      <c r="H565" t="s">
        <v>7974</v>
      </c>
      <c r="I565" t="s">
        <v>49</v>
      </c>
      <c r="J565" t="s">
        <v>9</v>
      </c>
      <c r="K565" t="s">
        <v>66</v>
      </c>
      <c r="L565" t="s">
        <v>7</v>
      </c>
      <c r="M565" t="s">
        <v>34</v>
      </c>
      <c r="N565">
        <v>432.5</v>
      </c>
    </row>
    <row r="566" spans="6:14" x14ac:dyDescent="0.35">
      <c r="F566" t="s">
        <v>8900</v>
      </c>
      <c r="G566">
        <v>2020</v>
      </c>
      <c r="H566" t="s">
        <v>7974</v>
      </c>
      <c r="I566" t="s">
        <v>49</v>
      </c>
      <c r="J566" t="s">
        <v>9</v>
      </c>
      <c r="K566" t="s">
        <v>66</v>
      </c>
      <c r="L566" t="s">
        <v>7</v>
      </c>
      <c r="M566" t="s">
        <v>31</v>
      </c>
      <c r="N566">
        <v>216.25</v>
      </c>
    </row>
    <row r="567" spans="6:14" x14ac:dyDescent="0.35">
      <c r="F567" t="s">
        <v>8901</v>
      </c>
      <c r="G567">
        <v>2020</v>
      </c>
      <c r="H567" t="s">
        <v>7974</v>
      </c>
      <c r="I567" t="s">
        <v>49</v>
      </c>
      <c r="J567" t="s">
        <v>5</v>
      </c>
      <c r="K567" t="s">
        <v>66</v>
      </c>
      <c r="L567" t="s">
        <v>3</v>
      </c>
      <c r="M567" t="s">
        <v>12</v>
      </c>
      <c r="N567">
        <v>1559.5239019999999</v>
      </c>
    </row>
    <row r="568" spans="6:14" x14ac:dyDescent="0.35">
      <c r="F568" t="s">
        <v>8902</v>
      </c>
      <c r="G568">
        <v>2020</v>
      </c>
      <c r="H568" t="s">
        <v>7974</v>
      </c>
      <c r="I568" t="s">
        <v>49</v>
      </c>
      <c r="J568" t="s">
        <v>5</v>
      </c>
      <c r="K568" t="s">
        <v>66</v>
      </c>
      <c r="L568" t="s">
        <v>3</v>
      </c>
      <c r="M568" t="s">
        <v>4</v>
      </c>
      <c r="N568">
        <v>28841.538211300001</v>
      </c>
    </row>
    <row r="569" spans="6:14" x14ac:dyDescent="0.35">
      <c r="F569" t="s">
        <v>8903</v>
      </c>
      <c r="G569">
        <v>2020</v>
      </c>
      <c r="H569" t="s">
        <v>7974</v>
      </c>
      <c r="I569" t="s">
        <v>49</v>
      </c>
      <c r="J569" t="s">
        <v>5</v>
      </c>
      <c r="K569" t="s">
        <v>66</v>
      </c>
      <c r="L569" t="s">
        <v>3</v>
      </c>
      <c r="M569" t="s">
        <v>16</v>
      </c>
      <c r="N569">
        <v>951.74558000000002</v>
      </c>
    </row>
    <row r="570" spans="6:14" x14ac:dyDescent="0.35">
      <c r="F570" t="s">
        <v>8904</v>
      </c>
      <c r="G570">
        <v>2020</v>
      </c>
      <c r="H570" t="s">
        <v>7974</v>
      </c>
      <c r="I570" t="s">
        <v>49</v>
      </c>
      <c r="J570" t="s">
        <v>5</v>
      </c>
      <c r="K570" t="s">
        <v>66</v>
      </c>
      <c r="L570" t="s">
        <v>3</v>
      </c>
      <c r="M570" t="s">
        <v>28</v>
      </c>
      <c r="N570">
        <v>2.221511</v>
      </c>
    </row>
    <row r="571" spans="6:14" x14ac:dyDescent="0.35">
      <c r="F571" t="s">
        <v>8905</v>
      </c>
      <c r="G571">
        <v>2020</v>
      </c>
      <c r="H571" t="s">
        <v>7974</v>
      </c>
      <c r="I571" t="s">
        <v>49</v>
      </c>
      <c r="J571" t="s">
        <v>5</v>
      </c>
      <c r="K571" t="s">
        <v>66</v>
      </c>
      <c r="L571" t="s">
        <v>3</v>
      </c>
      <c r="M571" t="s">
        <v>29</v>
      </c>
      <c r="N571">
        <v>506.98180300000001</v>
      </c>
    </row>
    <row r="572" spans="6:14" x14ac:dyDescent="0.35">
      <c r="F572" t="s">
        <v>8906</v>
      </c>
      <c r="G572">
        <v>2020</v>
      </c>
      <c r="H572" t="s">
        <v>7974</v>
      </c>
      <c r="I572" t="s">
        <v>49</v>
      </c>
      <c r="J572" t="s">
        <v>5</v>
      </c>
      <c r="K572" t="s">
        <v>66</v>
      </c>
      <c r="L572" t="s">
        <v>3</v>
      </c>
      <c r="M572" t="s">
        <v>6</v>
      </c>
      <c r="N572">
        <v>2.649</v>
      </c>
    </row>
    <row r="573" spans="6:14" x14ac:dyDescent="0.35">
      <c r="F573" t="s">
        <v>8907</v>
      </c>
      <c r="G573">
        <v>2020</v>
      </c>
      <c r="H573" t="s">
        <v>7974</v>
      </c>
      <c r="I573" t="s">
        <v>49</v>
      </c>
      <c r="J573" t="s">
        <v>5</v>
      </c>
      <c r="K573" t="s">
        <v>66</v>
      </c>
      <c r="L573" t="s">
        <v>7</v>
      </c>
      <c r="M573" t="s">
        <v>8</v>
      </c>
      <c r="N573">
        <v>139.68435157272313</v>
      </c>
    </row>
    <row r="574" spans="6:14" x14ac:dyDescent="0.35">
      <c r="F574" t="s">
        <v>8908</v>
      </c>
      <c r="G574">
        <v>2020</v>
      </c>
      <c r="H574" t="s">
        <v>7974</v>
      </c>
      <c r="I574" t="s">
        <v>49</v>
      </c>
      <c r="J574" t="s">
        <v>5</v>
      </c>
      <c r="K574" t="s">
        <v>66</v>
      </c>
      <c r="L574" t="s">
        <v>7</v>
      </c>
      <c r="M574" t="s">
        <v>30</v>
      </c>
      <c r="N574">
        <v>26.88</v>
      </c>
    </row>
    <row r="575" spans="6:14" x14ac:dyDescent="0.35">
      <c r="F575" t="s">
        <v>8909</v>
      </c>
      <c r="G575">
        <v>2020</v>
      </c>
      <c r="H575" t="s">
        <v>7974</v>
      </c>
      <c r="I575" t="s">
        <v>49</v>
      </c>
      <c r="J575" t="s">
        <v>5</v>
      </c>
      <c r="K575" t="s">
        <v>66</v>
      </c>
      <c r="L575" t="s">
        <v>7</v>
      </c>
      <c r="M575" t="s">
        <v>10</v>
      </c>
      <c r="N575">
        <v>1188.442901183525</v>
      </c>
    </row>
    <row r="576" spans="6:14" x14ac:dyDescent="0.35">
      <c r="F576" t="s">
        <v>8910</v>
      </c>
      <c r="G576">
        <v>2020</v>
      </c>
      <c r="H576" t="s">
        <v>7974</v>
      </c>
      <c r="I576" t="s">
        <v>49</v>
      </c>
      <c r="J576" t="s">
        <v>5</v>
      </c>
      <c r="K576" t="s">
        <v>66</v>
      </c>
      <c r="L576" t="s">
        <v>7</v>
      </c>
      <c r="M576" t="s">
        <v>11</v>
      </c>
      <c r="N576">
        <v>209.65416216</v>
      </c>
    </row>
    <row r="577" spans="6:14" x14ac:dyDescent="0.35">
      <c r="F577" t="s">
        <v>8911</v>
      </c>
      <c r="G577">
        <v>2020</v>
      </c>
      <c r="H577" t="s">
        <v>7974</v>
      </c>
      <c r="I577" t="s">
        <v>49</v>
      </c>
      <c r="J577" t="s">
        <v>5</v>
      </c>
      <c r="K577" t="s">
        <v>66</v>
      </c>
      <c r="L577" t="s">
        <v>7</v>
      </c>
      <c r="M577" t="s">
        <v>14</v>
      </c>
      <c r="N577">
        <v>1143.1584294356078</v>
      </c>
    </row>
    <row r="578" spans="6:14" x14ac:dyDescent="0.35">
      <c r="F578" t="s">
        <v>8912</v>
      </c>
      <c r="G578">
        <v>2020</v>
      </c>
      <c r="H578" t="s">
        <v>7974</v>
      </c>
      <c r="I578" t="s">
        <v>49</v>
      </c>
      <c r="J578" t="s">
        <v>5</v>
      </c>
      <c r="K578" t="s">
        <v>66</v>
      </c>
      <c r="L578" t="s">
        <v>7</v>
      </c>
      <c r="M578" t="s">
        <v>15</v>
      </c>
      <c r="N578">
        <v>128.814133</v>
      </c>
    </row>
    <row r="579" spans="6:14" x14ac:dyDescent="0.35">
      <c r="F579" t="s">
        <v>8913</v>
      </c>
      <c r="G579">
        <v>2020</v>
      </c>
      <c r="H579" t="s">
        <v>7974</v>
      </c>
      <c r="I579" t="s">
        <v>49</v>
      </c>
      <c r="J579" t="s">
        <v>5</v>
      </c>
      <c r="K579" t="s">
        <v>66</v>
      </c>
      <c r="L579" t="s">
        <v>7</v>
      </c>
      <c r="M579" t="s">
        <v>34</v>
      </c>
      <c r="N579">
        <v>127.110056980057</v>
      </c>
    </row>
    <row r="580" spans="6:14" x14ac:dyDescent="0.35">
      <c r="F580" t="s">
        <v>8914</v>
      </c>
      <c r="G580">
        <v>2020</v>
      </c>
      <c r="H580" t="s">
        <v>7974</v>
      </c>
      <c r="I580" t="s">
        <v>49</v>
      </c>
      <c r="J580" t="s">
        <v>5</v>
      </c>
      <c r="K580" t="s">
        <v>66</v>
      </c>
      <c r="L580" t="s">
        <v>7</v>
      </c>
      <c r="M580" t="s">
        <v>31</v>
      </c>
      <c r="N580">
        <v>5285.0699160000004</v>
      </c>
    </row>
    <row r="581" spans="6:14" x14ac:dyDescent="0.35">
      <c r="F581" t="s">
        <v>8915</v>
      </c>
      <c r="G581">
        <v>2020</v>
      </c>
      <c r="H581" t="s">
        <v>7974</v>
      </c>
      <c r="I581" t="s">
        <v>49</v>
      </c>
      <c r="J581" t="s">
        <v>5</v>
      </c>
      <c r="K581" t="s">
        <v>66</v>
      </c>
      <c r="L581" t="s">
        <v>7</v>
      </c>
      <c r="M581" t="s">
        <v>32</v>
      </c>
      <c r="N581">
        <v>89.0351</v>
      </c>
    </row>
    <row r="582" spans="6:14" x14ac:dyDescent="0.35">
      <c r="F582" t="s">
        <v>8916</v>
      </c>
      <c r="G582">
        <v>2020</v>
      </c>
      <c r="H582" t="s">
        <v>7974</v>
      </c>
      <c r="I582" t="s">
        <v>49</v>
      </c>
      <c r="J582" t="s">
        <v>5</v>
      </c>
      <c r="K582" t="s">
        <v>66</v>
      </c>
      <c r="L582" t="s">
        <v>6</v>
      </c>
      <c r="M582" t="s">
        <v>6</v>
      </c>
      <c r="N582">
        <v>1.21231</v>
      </c>
    </row>
    <row r="583" spans="6:14" x14ac:dyDescent="0.35">
      <c r="F583" t="s">
        <v>8917</v>
      </c>
      <c r="G583">
        <v>2020</v>
      </c>
      <c r="H583" t="s">
        <v>7974</v>
      </c>
      <c r="I583" t="s">
        <v>49</v>
      </c>
      <c r="J583" t="s">
        <v>45</v>
      </c>
      <c r="K583" t="s">
        <v>66</v>
      </c>
      <c r="L583" t="s">
        <v>3</v>
      </c>
      <c r="M583" t="s">
        <v>4</v>
      </c>
      <c r="N583">
        <v>1937.213</v>
      </c>
    </row>
    <row r="584" spans="6:14" x14ac:dyDescent="0.35">
      <c r="F584" t="s">
        <v>8918</v>
      </c>
      <c r="G584">
        <v>2020</v>
      </c>
      <c r="H584" t="s">
        <v>7974</v>
      </c>
      <c r="I584" t="s">
        <v>49</v>
      </c>
      <c r="J584" t="s">
        <v>45</v>
      </c>
      <c r="K584" t="s">
        <v>66</v>
      </c>
      <c r="L584" t="s">
        <v>3</v>
      </c>
      <c r="M584" t="s">
        <v>16</v>
      </c>
      <c r="N584">
        <v>365.83499999999998</v>
      </c>
    </row>
    <row r="585" spans="6:14" x14ac:dyDescent="0.35">
      <c r="F585" t="s">
        <v>8919</v>
      </c>
      <c r="G585">
        <v>2020</v>
      </c>
      <c r="H585" t="s">
        <v>7974</v>
      </c>
      <c r="I585" t="s">
        <v>49</v>
      </c>
      <c r="J585" t="s">
        <v>45</v>
      </c>
      <c r="K585" t="s">
        <v>66</v>
      </c>
      <c r="L585" t="s">
        <v>3</v>
      </c>
      <c r="M585" t="s">
        <v>29</v>
      </c>
      <c r="N585">
        <v>365.83499999999998</v>
      </c>
    </row>
    <row r="586" spans="6:14" x14ac:dyDescent="0.35">
      <c r="F586" t="s">
        <v>8920</v>
      </c>
      <c r="G586">
        <v>2020</v>
      </c>
      <c r="H586" t="s">
        <v>7974</v>
      </c>
      <c r="I586" t="s">
        <v>49</v>
      </c>
      <c r="J586" t="s">
        <v>45</v>
      </c>
      <c r="K586" t="s">
        <v>66</v>
      </c>
      <c r="L586" t="s">
        <v>3</v>
      </c>
      <c r="M586" t="s">
        <v>6</v>
      </c>
      <c r="N586">
        <v>100</v>
      </c>
    </row>
    <row r="587" spans="6:14" x14ac:dyDescent="0.35">
      <c r="F587" t="s">
        <v>8921</v>
      </c>
      <c r="G587">
        <v>2020</v>
      </c>
      <c r="H587" t="s">
        <v>7974</v>
      </c>
      <c r="I587" t="s">
        <v>49</v>
      </c>
      <c r="J587" t="s">
        <v>45</v>
      </c>
      <c r="K587" t="s">
        <v>66</v>
      </c>
      <c r="L587" t="s">
        <v>7</v>
      </c>
      <c r="M587" t="s">
        <v>10</v>
      </c>
      <c r="N587">
        <v>378.9648717934478</v>
      </c>
    </row>
    <row r="588" spans="6:14" x14ac:dyDescent="0.35">
      <c r="F588" t="s">
        <v>8922</v>
      </c>
      <c r="G588">
        <v>2020</v>
      </c>
      <c r="H588" t="s">
        <v>7974</v>
      </c>
      <c r="I588" t="s">
        <v>49</v>
      </c>
      <c r="J588" t="s">
        <v>45</v>
      </c>
      <c r="K588" t="s">
        <v>66</v>
      </c>
      <c r="L588" t="s">
        <v>7</v>
      </c>
      <c r="M588" t="s">
        <v>14</v>
      </c>
      <c r="N588">
        <v>3.25</v>
      </c>
    </row>
    <row r="589" spans="6:14" x14ac:dyDescent="0.35">
      <c r="F589" t="s">
        <v>8923</v>
      </c>
      <c r="G589">
        <v>2020</v>
      </c>
      <c r="H589" t="s">
        <v>7974</v>
      </c>
      <c r="I589" t="s">
        <v>49</v>
      </c>
      <c r="J589" t="s">
        <v>45</v>
      </c>
      <c r="K589" t="s">
        <v>66</v>
      </c>
      <c r="L589" t="s">
        <v>7</v>
      </c>
      <c r="M589" t="s">
        <v>15</v>
      </c>
      <c r="N589">
        <v>0.48855999999999999</v>
      </c>
    </row>
    <row r="590" spans="6:14" x14ac:dyDescent="0.35">
      <c r="F590" t="s">
        <v>8924</v>
      </c>
      <c r="G590">
        <v>2020</v>
      </c>
      <c r="H590" t="s">
        <v>7974</v>
      </c>
      <c r="I590" t="s">
        <v>49</v>
      </c>
      <c r="J590" t="s">
        <v>45</v>
      </c>
      <c r="K590" t="s">
        <v>66</v>
      </c>
      <c r="L590" t="s">
        <v>7</v>
      </c>
      <c r="M590" t="s">
        <v>34</v>
      </c>
      <c r="N590">
        <v>27.350427350427399</v>
      </c>
    </row>
    <row r="591" spans="6:14" x14ac:dyDescent="0.35">
      <c r="F591" t="s">
        <v>8925</v>
      </c>
      <c r="G591">
        <v>2020</v>
      </c>
      <c r="H591" t="s">
        <v>7974</v>
      </c>
      <c r="I591" t="s">
        <v>48</v>
      </c>
      <c r="J591" t="s">
        <v>9</v>
      </c>
      <c r="K591" t="s">
        <v>66</v>
      </c>
      <c r="L591" t="s">
        <v>3</v>
      </c>
      <c r="M591" t="s">
        <v>12</v>
      </c>
      <c r="N591">
        <v>58.792999999999999</v>
      </c>
    </row>
    <row r="592" spans="6:14" x14ac:dyDescent="0.35">
      <c r="F592" t="s">
        <v>8926</v>
      </c>
      <c r="G592">
        <v>2020</v>
      </c>
      <c r="H592" t="s">
        <v>7974</v>
      </c>
      <c r="I592" t="s">
        <v>48</v>
      </c>
      <c r="J592" t="s">
        <v>9</v>
      </c>
      <c r="K592" t="s">
        <v>66</v>
      </c>
      <c r="L592" t="s">
        <v>7</v>
      </c>
      <c r="M592" t="s">
        <v>8</v>
      </c>
      <c r="N592">
        <v>28.511900000000001</v>
      </c>
    </row>
    <row r="593" spans="6:14" x14ac:dyDescent="0.35">
      <c r="F593" t="s">
        <v>8927</v>
      </c>
      <c r="G593">
        <v>2020</v>
      </c>
      <c r="H593" t="s">
        <v>7974</v>
      </c>
      <c r="I593" t="s">
        <v>48</v>
      </c>
      <c r="J593" t="s">
        <v>9</v>
      </c>
      <c r="K593" t="s">
        <v>66</v>
      </c>
      <c r="L593" t="s">
        <v>7</v>
      </c>
      <c r="M593" t="s">
        <v>10</v>
      </c>
      <c r="N593">
        <v>257.86</v>
      </c>
    </row>
    <row r="594" spans="6:14" x14ac:dyDescent="0.35">
      <c r="F594" t="s">
        <v>8928</v>
      </c>
      <c r="G594">
        <v>2020</v>
      </c>
      <c r="H594" t="s">
        <v>7974</v>
      </c>
      <c r="I594" t="s">
        <v>48</v>
      </c>
      <c r="J594" t="s">
        <v>9</v>
      </c>
      <c r="K594" t="s">
        <v>66</v>
      </c>
      <c r="L594" t="s">
        <v>7</v>
      </c>
      <c r="M594" t="s">
        <v>14</v>
      </c>
      <c r="N594">
        <v>11357.140947283171</v>
      </c>
    </row>
    <row r="595" spans="6:14" x14ac:dyDescent="0.35">
      <c r="F595" t="s">
        <v>8929</v>
      </c>
      <c r="G595">
        <v>2020</v>
      </c>
      <c r="H595" t="s">
        <v>7974</v>
      </c>
      <c r="I595" t="s">
        <v>48</v>
      </c>
      <c r="J595" t="s">
        <v>9</v>
      </c>
      <c r="K595" t="s">
        <v>66</v>
      </c>
      <c r="L595" t="s">
        <v>7</v>
      </c>
      <c r="M595" t="s">
        <v>15</v>
      </c>
      <c r="N595">
        <v>14854.204850000002</v>
      </c>
    </row>
    <row r="596" spans="6:14" x14ac:dyDescent="0.35">
      <c r="F596" t="s">
        <v>8930</v>
      </c>
      <c r="G596">
        <v>2020</v>
      </c>
      <c r="H596" t="s">
        <v>7974</v>
      </c>
      <c r="I596" t="s">
        <v>48</v>
      </c>
      <c r="J596" t="s">
        <v>5</v>
      </c>
      <c r="K596" t="s">
        <v>66</v>
      </c>
      <c r="L596" t="s">
        <v>3</v>
      </c>
      <c r="M596" t="s">
        <v>12</v>
      </c>
      <c r="N596">
        <v>54661.237413782095</v>
      </c>
    </row>
    <row r="597" spans="6:14" x14ac:dyDescent="0.35">
      <c r="F597" t="s">
        <v>8931</v>
      </c>
      <c r="G597">
        <v>2020</v>
      </c>
      <c r="H597" t="s">
        <v>7974</v>
      </c>
      <c r="I597" t="s">
        <v>48</v>
      </c>
      <c r="J597" t="s">
        <v>5</v>
      </c>
      <c r="K597" t="s">
        <v>66</v>
      </c>
      <c r="L597" t="s">
        <v>3</v>
      </c>
      <c r="M597" t="s">
        <v>4</v>
      </c>
      <c r="N597">
        <v>3443.768701</v>
      </c>
    </row>
    <row r="598" spans="6:14" x14ac:dyDescent="0.35">
      <c r="F598" t="s">
        <v>8932</v>
      </c>
      <c r="G598">
        <v>2020</v>
      </c>
      <c r="H598" t="s">
        <v>7974</v>
      </c>
      <c r="I598" t="s">
        <v>48</v>
      </c>
      <c r="J598" t="s">
        <v>5</v>
      </c>
      <c r="K598" t="s">
        <v>66</v>
      </c>
      <c r="L598" t="s">
        <v>3</v>
      </c>
      <c r="M598" t="s">
        <v>16</v>
      </c>
      <c r="N598">
        <v>573.10011999999995</v>
      </c>
    </row>
    <row r="599" spans="6:14" x14ac:dyDescent="0.35">
      <c r="F599" t="s">
        <v>8933</v>
      </c>
      <c r="G599">
        <v>2020</v>
      </c>
      <c r="H599" t="s">
        <v>7974</v>
      </c>
      <c r="I599" t="s">
        <v>48</v>
      </c>
      <c r="J599" t="s">
        <v>5</v>
      </c>
      <c r="K599" t="s">
        <v>66</v>
      </c>
      <c r="L599" t="s">
        <v>3</v>
      </c>
      <c r="M599" t="s">
        <v>28</v>
      </c>
      <c r="N599">
        <v>24.068924580000001</v>
      </c>
    </row>
    <row r="600" spans="6:14" x14ac:dyDescent="0.35">
      <c r="F600" t="s">
        <v>8934</v>
      </c>
      <c r="G600">
        <v>2020</v>
      </c>
      <c r="H600" t="s">
        <v>7974</v>
      </c>
      <c r="I600" t="s">
        <v>48</v>
      </c>
      <c r="J600" t="s">
        <v>5</v>
      </c>
      <c r="K600" t="s">
        <v>66</v>
      </c>
      <c r="L600" t="s">
        <v>3</v>
      </c>
      <c r="M600" t="s">
        <v>29</v>
      </c>
      <c r="N600">
        <v>1198.8203899999999</v>
      </c>
    </row>
    <row r="601" spans="6:14" x14ac:dyDescent="0.35">
      <c r="F601" t="s">
        <v>8935</v>
      </c>
      <c r="G601">
        <v>2020</v>
      </c>
      <c r="H601" t="s">
        <v>7974</v>
      </c>
      <c r="I601" t="s">
        <v>48</v>
      </c>
      <c r="J601" t="s">
        <v>5</v>
      </c>
      <c r="K601" t="s">
        <v>66</v>
      </c>
      <c r="L601" t="s">
        <v>3</v>
      </c>
      <c r="M601" t="s">
        <v>6</v>
      </c>
      <c r="N601">
        <v>30</v>
      </c>
    </row>
    <row r="602" spans="6:14" x14ac:dyDescent="0.35">
      <c r="F602" t="s">
        <v>8936</v>
      </c>
      <c r="G602">
        <v>2020</v>
      </c>
      <c r="H602" t="s">
        <v>7974</v>
      </c>
      <c r="I602" t="s">
        <v>48</v>
      </c>
      <c r="J602" t="s">
        <v>5</v>
      </c>
      <c r="K602" t="s">
        <v>66</v>
      </c>
      <c r="L602" t="s">
        <v>7</v>
      </c>
      <c r="M602" t="s">
        <v>8</v>
      </c>
      <c r="N602">
        <v>1922.8828167700001</v>
      </c>
    </row>
    <row r="603" spans="6:14" x14ac:dyDescent="0.35">
      <c r="F603" t="s">
        <v>8937</v>
      </c>
      <c r="G603">
        <v>2020</v>
      </c>
      <c r="H603" t="s">
        <v>7974</v>
      </c>
      <c r="I603" t="s">
        <v>48</v>
      </c>
      <c r="J603" t="s">
        <v>5</v>
      </c>
      <c r="K603" t="s">
        <v>66</v>
      </c>
      <c r="L603" t="s">
        <v>7</v>
      </c>
      <c r="M603" t="s">
        <v>30</v>
      </c>
      <c r="N603">
        <v>517.91703000000007</v>
      </c>
    </row>
    <row r="604" spans="6:14" x14ac:dyDescent="0.35">
      <c r="F604" t="s">
        <v>8938</v>
      </c>
      <c r="G604">
        <v>2020</v>
      </c>
      <c r="H604" t="s">
        <v>7974</v>
      </c>
      <c r="I604" t="s">
        <v>48</v>
      </c>
      <c r="J604" t="s">
        <v>5</v>
      </c>
      <c r="K604" t="s">
        <v>66</v>
      </c>
      <c r="L604" t="s">
        <v>7</v>
      </c>
      <c r="M604" t="s">
        <v>10</v>
      </c>
      <c r="N604">
        <v>507.97706999999997</v>
      </c>
    </row>
    <row r="605" spans="6:14" x14ac:dyDescent="0.35">
      <c r="F605" t="s">
        <v>8939</v>
      </c>
      <c r="G605">
        <v>2020</v>
      </c>
      <c r="H605" t="s">
        <v>7974</v>
      </c>
      <c r="I605" t="s">
        <v>48</v>
      </c>
      <c r="J605" t="s">
        <v>5</v>
      </c>
      <c r="K605" t="s">
        <v>66</v>
      </c>
      <c r="L605" t="s">
        <v>7</v>
      </c>
      <c r="M605" t="s">
        <v>11</v>
      </c>
      <c r="N605">
        <v>13.2171</v>
      </c>
    </row>
    <row r="606" spans="6:14" x14ac:dyDescent="0.35">
      <c r="F606" t="s">
        <v>8940</v>
      </c>
      <c r="G606">
        <v>2020</v>
      </c>
      <c r="H606" t="s">
        <v>7974</v>
      </c>
      <c r="I606" t="s">
        <v>48</v>
      </c>
      <c r="J606" t="s">
        <v>5</v>
      </c>
      <c r="K606" t="s">
        <v>66</v>
      </c>
      <c r="L606" t="s">
        <v>7</v>
      </c>
      <c r="M606" t="s">
        <v>14</v>
      </c>
      <c r="N606">
        <v>39239.338160683386</v>
      </c>
    </row>
    <row r="607" spans="6:14" x14ac:dyDescent="0.35">
      <c r="F607" t="s">
        <v>8941</v>
      </c>
      <c r="G607">
        <v>2020</v>
      </c>
      <c r="H607" t="s">
        <v>7974</v>
      </c>
      <c r="I607" t="s">
        <v>48</v>
      </c>
      <c r="J607" t="s">
        <v>5</v>
      </c>
      <c r="K607" t="s">
        <v>66</v>
      </c>
      <c r="L607" t="s">
        <v>7</v>
      </c>
      <c r="M607" t="s">
        <v>15</v>
      </c>
      <c r="N607">
        <v>82033.193197500004</v>
      </c>
    </row>
    <row r="608" spans="6:14" x14ac:dyDescent="0.35">
      <c r="F608" t="s">
        <v>8942</v>
      </c>
      <c r="G608">
        <v>2020</v>
      </c>
      <c r="H608" t="s">
        <v>7974</v>
      </c>
      <c r="I608" t="s">
        <v>48</v>
      </c>
      <c r="J608" t="s">
        <v>5</v>
      </c>
      <c r="K608" t="s">
        <v>66</v>
      </c>
      <c r="L608" t="s">
        <v>7</v>
      </c>
      <c r="M608" t="s">
        <v>34</v>
      </c>
      <c r="N608">
        <v>107.88640000000001</v>
      </c>
    </row>
    <row r="609" spans="6:14" x14ac:dyDescent="0.35">
      <c r="F609" t="s">
        <v>8943</v>
      </c>
      <c r="G609">
        <v>2020</v>
      </c>
      <c r="H609" t="s">
        <v>7974</v>
      </c>
      <c r="I609" t="s">
        <v>48</v>
      </c>
      <c r="J609" t="s">
        <v>5</v>
      </c>
      <c r="K609" t="s">
        <v>66</v>
      </c>
      <c r="L609" t="s">
        <v>7</v>
      </c>
      <c r="M609" t="s">
        <v>31</v>
      </c>
      <c r="N609">
        <v>4.9442250000000003</v>
      </c>
    </row>
    <row r="610" spans="6:14" x14ac:dyDescent="0.35">
      <c r="F610" t="s">
        <v>8944</v>
      </c>
      <c r="G610">
        <v>2020</v>
      </c>
      <c r="H610" t="s">
        <v>7974</v>
      </c>
      <c r="I610" t="s">
        <v>48</v>
      </c>
      <c r="J610" t="s">
        <v>5</v>
      </c>
      <c r="K610" t="s">
        <v>66</v>
      </c>
      <c r="L610" t="s">
        <v>7</v>
      </c>
      <c r="M610" t="s">
        <v>32</v>
      </c>
      <c r="N610">
        <v>11391.882709488291</v>
      </c>
    </row>
    <row r="611" spans="6:14" x14ac:dyDescent="0.35">
      <c r="F611" t="s">
        <v>8945</v>
      </c>
      <c r="G611">
        <v>2020</v>
      </c>
      <c r="H611" t="s">
        <v>7974</v>
      </c>
      <c r="I611" t="s">
        <v>48</v>
      </c>
      <c r="J611" t="s">
        <v>5</v>
      </c>
      <c r="K611" t="s">
        <v>66</v>
      </c>
      <c r="L611" t="s">
        <v>6</v>
      </c>
      <c r="M611" t="s">
        <v>6</v>
      </c>
      <c r="N611">
        <v>0.3</v>
      </c>
    </row>
    <row r="612" spans="6:14" x14ac:dyDescent="0.35">
      <c r="F612" t="s">
        <v>8946</v>
      </c>
      <c r="G612">
        <v>2020</v>
      </c>
      <c r="H612" t="s">
        <v>7974</v>
      </c>
      <c r="I612" t="s">
        <v>48</v>
      </c>
      <c r="J612" t="s">
        <v>45</v>
      </c>
      <c r="K612" t="s">
        <v>66</v>
      </c>
      <c r="L612" t="s">
        <v>3</v>
      </c>
      <c r="M612" t="s">
        <v>12</v>
      </c>
      <c r="N612">
        <v>134.61699999999999</v>
      </c>
    </row>
    <row r="613" spans="6:14" x14ac:dyDescent="0.35">
      <c r="F613" t="s">
        <v>8947</v>
      </c>
      <c r="G613">
        <v>2020</v>
      </c>
      <c r="H613" t="s">
        <v>7974</v>
      </c>
      <c r="I613" t="s">
        <v>48</v>
      </c>
      <c r="J613" t="s">
        <v>45</v>
      </c>
      <c r="K613" t="s">
        <v>66</v>
      </c>
      <c r="L613" t="s">
        <v>7</v>
      </c>
      <c r="M613" t="s">
        <v>14</v>
      </c>
      <c r="N613">
        <v>630.58033832857734</v>
      </c>
    </row>
    <row r="614" spans="6:14" x14ac:dyDescent="0.35">
      <c r="F614" t="s">
        <v>8948</v>
      </c>
      <c r="G614">
        <v>2020</v>
      </c>
      <c r="H614" t="s">
        <v>7974</v>
      </c>
      <c r="I614" t="s">
        <v>6</v>
      </c>
      <c r="J614" t="s">
        <v>9</v>
      </c>
      <c r="K614" t="s">
        <v>66</v>
      </c>
      <c r="L614" t="s">
        <v>3</v>
      </c>
      <c r="M614" t="s">
        <v>6</v>
      </c>
      <c r="N614">
        <v>66.306257476535507</v>
      </c>
    </row>
    <row r="615" spans="6:14" x14ac:dyDescent="0.35">
      <c r="F615" t="s">
        <v>8949</v>
      </c>
      <c r="G615">
        <v>2020</v>
      </c>
      <c r="H615" t="s">
        <v>7974</v>
      </c>
      <c r="I615" t="s">
        <v>6</v>
      </c>
      <c r="J615" t="s">
        <v>9</v>
      </c>
      <c r="K615" t="s">
        <v>66</v>
      </c>
      <c r="L615" t="s">
        <v>7</v>
      </c>
      <c r="M615" t="s">
        <v>10</v>
      </c>
      <c r="N615">
        <v>17.957218619479679</v>
      </c>
    </row>
    <row r="616" spans="6:14" x14ac:dyDescent="0.35">
      <c r="F616" t="s">
        <v>8950</v>
      </c>
      <c r="G616">
        <v>2020</v>
      </c>
      <c r="H616" t="s">
        <v>7974</v>
      </c>
      <c r="I616" t="s">
        <v>6</v>
      </c>
      <c r="J616" t="s">
        <v>9</v>
      </c>
      <c r="K616" t="s">
        <v>66</v>
      </c>
      <c r="L616" t="s">
        <v>7</v>
      </c>
      <c r="M616" t="s">
        <v>14</v>
      </c>
      <c r="N616">
        <v>1018.764872853201</v>
      </c>
    </row>
    <row r="617" spans="6:14" x14ac:dyDescent="0.35">
      <c r="F617" t="s">
        <v>8951</v>
      </c>
      <c r="G617">
        <v>2020</v>
      </c>
      <c r="H617" t="s">
        <v>7974</v>
      </c>
      <c r="I617" t="s">
        <v>6</v>
      </c>
      <c r="J617" t="s">
        <v>9</v>
      </c>
      <c r="K617" t="s">
        <v>66</v>
      </c>
      <c r="L617" t="s">
        <v>7</v>
      </c>
      <c r="M617" t="s">
        <v>15</v>
      </c>
      <c r="N617">
        <v>1136.7360800000001</v>
      </c>
    </row>
    <row r="618" spans="6:14" x14ac:dyDescent="0.35">
      <c r="F618" t="s">
        <v>8952</v>
      </c>
      <c r="G618">
        <v>2020</v>
      </c>
      <c r="H618" t="s">
        <v>7974</v>
      </c>
      <c r="I618" t="s">
        <v>6</v>
      </c>
      <c r="J618" t="s">
        <v>5</v>
      </c>
      <c r="K618" t="s">
        <v>66</v>
      </c>
      <c r="L618" t="s">
        <v>3</v>
      </c>
      <c r="M618" t="s">
        <v>4</v>
      </c>
      <c r="N618">
        <v>9.0571529999999996</v>
      </c>
    </row>
    <row r="619" spans="6:14" x14ac:dyDescent="0.35">
      <c r="F619" t="s">
        <v>8953</v>
      </c>
      <c r="G619">
        <v>2020</v>
      </c>
      <c r="H619" t="s">
        <v>7974</v>
      </c>
      <c r="I619" t="s">
        <v>6</v>
      </c>
      <c r="J619" t="s">
        <v>5</v>
      </c>
      <c r="K619" t="s">
        <v>66</v>
      </c>
      <c r="L619" t="s">
        <v>3</v>
      </c>
      <c r="M619" t="s">
        <v>6</v>
      </c>
      <c r="N619">
        <v>1229.8402504785315</v>
      </c>
    </row>
    <row r="620" spans="6:14" x14ac:dyDescent="0.35">
      <c r="F620" t="s">
        <v>8954</v>
      </c>
      <c r="G620">
        <v>2020</v>
      </c>
      <c r="H620" t="s">
        <v>7974</v>
      </c>
      <c r="I620" t="s">
        <v>6</v>
      </c>
      <c r="J620" t="s">
        <v>5</v>
      </c>
      <c r="K620" t="s">
        <v>66</v>
      </c>
      <c r="L620" t="s">
        <v>7</v>
      </c>
      <c r="M620" t="s">
        <v>8</v>
      </c>
      <c r="N620">
        <v>43.066299999999998</v>
      </c>
    </row>
    <row r="621" spans="6:14" x14ac:dyDescent="0.35">
      <c r="F621" t="s">
        <v>8955</v>
      </c>
      <c r="G621">
        <v>2020</v>
      </c>
      <c r="H621" t="s">
        <v>7974</v>
      </c>
      <c r="I621" t="s">
        <v>6</v>
      </c>
      <c r="J621" t="s">
        <v>5</v>
      </c>
      <c r="K621" t="s">
        <v>66</v>
      </c>
      <c r="L621" t="s">
        <v>7</v>
      </c>
      <c r="M621" t="s">
        <v>30</v>
      </c>
      <c r="N621">
        <v>24.970000000000002</v>
      </c>
    </row>
    <row r="622" spans="6:14" x14ac:dyDescent="0.35">
      <c r="F622" t="s">
        <v>8956</v>
      </c>
      <c r="G622">
        <v>2020</v>
      </c>
      <c r="H622" t="s">
        <v>7974</v>
      </c>
      <c r="I622" t="s">
        <v>6</v>
      </c>
      <c r="J622" t="s">
        <v>5</v>
      </c>
      <c r="K622" t="s">
        <v>66</v>
      </c>
      <c r="L622" t="s">
        <v>7</v>
      </c>
      <c r="M622" t="s">
        <v>10</v>
      </c>
      <c r="N622">
        <v>704.02956099999994</v>
      </c>
    </row>
    <row r="623" spans="6:14" x14ac:dyDescent="0.35">
      <c r="F623" t="s">
        <v>8957</v>
      </c>
      <c r="G623">
        <v>2020</v>
      </c>
      <c r="H623" t="s">
        <v>7974</v>
      </c>
      <c r="I623" t="s">
        <v>6</v>
      </c>
      <c r="J623" t="s">
        <v>5</v>
      </c>
      <c r="K623" t="s">
        <v>66</v>
      </c>
      <c r="L623" t="s">
        <v>7</v>
      </c>
      <c r="M623" t="s">
        <v>14</v>
      </c>
      <c r="N623">
        <v>1318.1142409233521</v>
      </c>
    </row>
    <row r="624" spans="6:14" x14ac:dyDescent="0.35">
      <c r="F624" t="s">
        <v>8958</v>
      </c>
      <c r="G624">
        <v>2020</v>
      </c>
      <c r="H624" t="s">
        <v>7974</v>
      </c>
      <c r="I624" t="s">
        <v>6</v>
      </c>
      <c r="J624" t="s">
        <v>5</v>
      </c>
      <c r="K624" t="s">
        <v>66</v>
      </c>
      <c r="L624" t="s">
        <v>7</v>
      </c>
      <c r="M624" t="s">
        <v>15</v>
      </c>
      <c r="N624">
        <v>4071.78586</v>
      </c>
    </row>
    <row r="625" spans="6:14" x14ac:dyDescent="0.35">
      <c r="F625" t="s">
        <v>8959</v>
      </c>
      <c r="G625">
        <v>2020</v>
      </c>
      <c r="H625" t="s">
        <v>7974</v>
      </c>
      <c r="I625" t="s">
        <v>6</v>
      </c>
      <c r="J625" t="s">
        <v>45</v>
      </c>
      <c r="K625" t="s">
        <v>66</v>
      </c>
      <c r="L625" t="s">
        <v>3</v>
      </c>
      <c r="M625" t="s">
        <v>4</v>
      </c>
      <c r="N625">
        <v>0.3</v>
      </c>
    </row>
    <row r="626" spans="6:14" x14ac:dyDescent="0.35">
      <c r="F626" t="s">
        <v>8960</v>
      </c>
      <c r="G626">
        <v>2020</v>
      </c>
      <c r="H626" t="s">
        <v>7974</v>
      </c>
      <c r="I626" t="s">
        <v>6</v>
      </c>
      <c r="J626" t="s">
        <v>45</v>
      </c>
      <c r="K626" t="s">
        <v>66</v>
      </c>
      <c r="L626" t="s">
        <v>3</v>
      </c>
      <c r="M626" t="s">
        <v>29</v>
      </c>
      <c r="N626">
        <v>24.597259999999999</v>
      </c>
    </row>
    <row r="627" spans="6:14" x14ac:dyDescent="0.35">
      <c r="F627" t="s">
        <v>8961</v>
      </c>
      <c r="G627">
        <v>2020</v>
      </c>
      <c r="H627" t="s">
        <v>7974</v>
      </c>
      <c r="I627" t="s">
        <v>6</v>
      </c>
      <c r="J627" t="s">
        <v>45</v>
      </c>
      <c r="K627" t="s">
        <v>66</v>
      </c>
      <c r="L627" t="s">
        <v>3</v>
      </c>
      <c r="M627" t="s">
        <v>6</v>
      </c>
      <c r="N627">
        <v>81.95745121493222</v>
      </c>
    </row>
    <row r="628" spans="6:14" x14ac:dyDescent="0.35">
      <c r="F628" t="s">
        <v>8962</v>
      </c>
      <c r="G628">
        <v>2020</v>
      </c>
      <c r="H628" t="s">
        <v>7974</v>
      </c>
      <c r="I628" t="s">
        <v>6</v>
      </c>
      <c r="J628" t="s">
        <v>45</v>
      </c>
      <c r="K628" t="s">
        <v>66</v>
      </c>
      <c r="L628" t="s">
        <v>7</v>
      </c>
      <c r="M628" t="s">
        <v>8</v>
      </c>
      <c r="N628">
        <v>2.81623</v>
      </c>
    </row>
    <row r="629" spans="6:14" x14ac:dyDescent="0.35">
      <c r="F629" t="s">
        <v>8963</v>
      </c>
      <c r="G629">
        <v>2020</v>
      </c>
      <c r="H629" t="s">
        <v>7974</v>
      </c>
      <c r="I629" t="s">
        <v>6</v>
      </c>
      <c r="J629" t="s">
        <v>45</v>
      </c>
      <c r="K629" t="s">
        <v>66</v>
      </c>
      <c r="L629" t="s">
        <v>7</v>
      </c>
      <c r="M629" t="s">
        <v>10</v>
      </c>
      <c r="N629">
        <v>43.86</v>
      </c>
    </row>
    <row r="630" spans="6:14" x14ac:dyDescent="0.35">
      <c r="F630" t="s">
        <v>8964</v>
      </c>
      <c r="G630">
        <v>2020</v>
      </c>
      <c r="H630" t="s">
        <v>7974</v>
      </c>
      <c r="I630" t="s">
        <v>6</v>
      </c>
      <c r="J630" t="s">
        <v>45</v>
      </c>
      <c r="K630" t="s">
        <v>66</v>
      </c>
      <c r="L630" t="s">
        <v>7</v>
      </c>
      <c r="M630" t="s">
        <v>14</v>
      </c>
      <c r="N630">
        <v>5602.4959231942576</v>
      </c>
    </row>
    <row r="631" spans="6:14" x14ac:dyDescent="0.35">
      <c r="F631" t="s">
        <v>8965</v>
      </c>
      <c r="G631">
        <v>2020</v>
      </c>
      <c r="H631" t="s">
        <v>7974</v>
      </c>
      <c r="I631" t="s">
        <v>6</v>
      </c>
      <c r="J631" t="s">
        <v>45</v>
      </c>
      <c r="K631" t="s">
        <v>66</v>
      </c>
      <c r="L631" t="s">
        <v>7</v>
      </c>
      <c r="M631" t="s">
        <v>15</v>
      </c>
      <c r="N631">
        <v>171.81800000000001</v>
      </c>
    </row>
    <row r="632" spans="6:14" x14ac:dyDescent="0.35">
      <c r="F632" t="s">
        <v>8966</v>
      </c>
      <c r="G632">
        <v>2020</v>
      </c>
      <c r="H632" t="s">
        <v>7974</v>
      </c>
      <c r="I632" t="s">
        <v>6</v>
      </c>
      <c r="J632" t="s">
        <v>45</v>
      </c>
      <c r="K632" t="s">
        <v>66</v>
      </c>
      <c r="L632" t="s">
        <v>7</v>
      </c>
      <c r="M632" t="s">
        <v>6</v>
      </c>
      <c r="N632">
        <v>3.6468960000000004</v>
      </c>
    </row>
    <row r="633" spans="6:14" x14ac:dyDescent="0.35">
      <c r="F633" t="s">
        <v>8967</v>
      </c>
      <c r="G633">
        <v>2020</v>
      </c>
      <c r="H633" t="s">
        <v>7974</v>
      </c>
      <c r="I633" t="s">
        <v>6</v>
      </c>
      <c r="J633" t="s">
        <v>45</v>
      </c>
      <c r="K633" t="s">
        <v>66</v>
      </c>
      <c r="L633" t="s">
        <v>6</v>
      </c>
      <c r="M633" t="s">
        <v>6</v>
      </c>
      <c r="N633">
        <v>1.08</v>
      </c>
    </row>
    <row r="634" spans="6:14" x14ac:dyDescent="0.35">
      <c r="F634" t="s">
        <v>8968</v>
      </c>
      <c r="G634">
        <v>2019</v>
      </c>
      <c r="H634" t="s">
        <v>7974</v>
      </c>
      <c r="I634" t="s">
        <v>46</v>
      </c>
      <c r="J634" t="s">
        <v>53</v>
      </c>
      <c r="K634" t="s">
        <v>67</v>
      </c>
      <c r="L634" t="s">
        <v>3</v>
      </c>
      <c r="M634" t="s">
        <v>12</v>
      </c>
      <c r="N634">
        <v>66901.746839425134</v>
      </c>
    </row>
    <row r="635" spans="6:14" x14ac:dyDescent="0.35">
      <c r="F635" t="s">
        <v>8969</v>
      </c>
      <c r="G635">
        <v>2019</v>
      </c>
      <c r="H635" t="s">
        <v>7974</v>
      </c>
      <c r="I635" t="s">
        <v>46</v>
      </c>
      <c r="J635" t="s">
        <v>53</v>
      </c>
      <c r="K635" t="s">
        <v>67</v>
      </c>
      <c r="L635" t="s">
        <v>3</v>
      </c>
      <c r="M635" t="s">
        <v>4</v>
      </c>
      <c r="N635">
        <v>4008.2269115289209</v>
      </c>
    </row>
    <row r="636" spans="6:14" x14ac:dyDescent="0.35">
      <c r="F636" t="s">
        <v>8970</v>
      </c>
      <c r="G636">
        <v>2019</v>
      </c>
      <c r="H636" t="s">
        <v>7974</v>
      </c>
      <c r="I636" t="s">
        <v>46</v>
      </c>
      <c r="J636" t="s">
        <v>53</v>
      </c>
      <c r="K636" t="s">
        <v>67</v>
      </c>
      <c r="L636" t="s">
        <v>3</v>
      </c>
      <c r="M636" t="s">
        <v>28</v>
      </c>
      <c r="N636">
        <v>119.04216765528562</v>
      </c>
    </row>
    <row r="637" spans="6:14" x14ac:dyDescent="0.35">
      <c r="F637" t="s">
        <v>8971</v>
      </c>
      <c r="G637">
        <v>2019</v>
      </c>
      <c r="H637" t="s">
        <v>7974</v>
      </c>
      <c r="I637" t="s">
        <v>46</v>
      </c>
      <c r="J637" t="s">
        <v>53</v>
      </c>
      <c r="K637" t="s">
        <v>67</v>
      </c>
      <c r="L637" t="s">
        <v>3</v>
      </c>
      <c r="M637" t="s">
        <v>29</v>
      </c>
      <c r="N637">
        <v>484.00205276464214</v>
      </c>
    </row>
    <row r="638" spans="6:14" x14ac:dyDescent="0.35">
      <c r="F638" t="s">
        <v>8972</v>
      </c>
      <c r="G638">
        <v>2019</v>
      </c>
      <c r="H638" t="s">
        <v>7974</v>
      </c>
      <c r="I638" t="s">
        <v>46</v>
      </c>
      <c r="J638" t="s">
        <v>53</v>
      </c>
      <c r="K638" t="s">
        <v>67</v>
      </c>
      <c r="L638" t="s">
        <v>3</v>
      </c>
      <c r="M638" t="s">
        <v>6</v>
      </c>
      <c r="N638">
        <v>4247.7558721160531</v>
      </c>
    </row>
    <row r="639" spans="6:14" x14ac:dyDescent="0.35">
      <c r="F639" t="s">
        <v>8973</v>
      </c>
      <c r="G639">
        <v>2019</v>
      </c>
      <c r="H639" t="s">
        <v>7974</v>
      </c>
      <c r="I639" t="s">
        <v>46</v>
      </c>
      <c r="J639" t="s">
        <v>53</v>
      </c>
      <c r="K639" t="s">
        <v>67</v>
      </c>
      <c r="L639" t="s">
        <v>7</v>
      </c>
      <c r="M639" t="s">
        <v>10</v>
      </c>
      <c r="N639">
        <v>679.36791118579299</v>
      </c>
    </row>
    <row r="640" spans="6:14" x14ac:dyDescent="0.35">
      <c r="F640" t="s">
        <v>8974</v>
      </c>
      <c r="G640">
        <v>2019</v>
      </c>
      <c r="H640" t="s">
        <v>7974</v>
      </c>
      <c r="I640" t="s">
        <v>46</v>
      </c>
      <c r="J640" t="s">
        <v>53</v>
      </c>
      <c r="K640" t="s">
        <v>67</v>
      </c>
      <c r="L640" t="s">
        <v>7</v>
      </c>
      <c r="M640" t="s">
        <v>31</v>
      </c>
      <c r="N640">
        <v>0</v>
      </c>
    </row>
    <row r="641" spans="6:14" x14ac:dyDescent="0.35">
      <c r="F641" t="s">
        <v>8975</v>
      </c>
      <c r="G641">
        <v>2019</v>
      </c>
      <c r="H641" t="s">
        <v>7974</v>
      </c>
      <c r="I641" t="s">
        <v>46</v>
      </c>
      <c r="J641" t="s">
        <v>53</v>
      </c>
      <c r="K641" t="s">
        <v>67</v>
      </c>
      <c r="L641" t="s">
        <v>7</v>
      </c>
      <c r="M641" t="s">
        <v>32</v>
      </c>
      <c r="N641">
        <v>27415.778068904852</v>
      </c>
    </row>
    <row r="642" spans="6:14" x14ac:dyDescent="0.35">
      <c r="F642" t="s">
        <v>8976</v>
      </c>
      <c r="G642">
        <v>2019</v>
      </c>
      <c r="H642" t="s">
        <v>7974</v>
      </c>
      <c r="I642" t="s">
        <v>46</v>
      </c>
      <c r="J642" t="s">
        <v>53</v>
      </c>
      <c r="K642" t="s">
        <v>67</v>
      </c>
      <c r="L642" t="s">
        <v>7</v>
      </c>
      <c r="M642" t="s">
        <v>6</v>
      </c>
      <c r="N642">
        <v>253.40215076526175</v>
      </c>
    </row>
    <row r="643" spans="6:14" x14ac:dyDescent="0.35">
      <c r="F643" t="s">
        <v>8977</v>
      </c>
      <c r="G643">
        <v>2019</v>
      </c>
      <c r="H643" t="s">
        <v>7974</v>
      </c>
      <c r="I643" t="s">
        <v>46</v>
      </c>
      <c r="J643" t="s">
        <v>53</v>
      </c>
      <c r="K643" t="s">
        <v>68</v>
      </c>
      <c r="L643" t="s">
        <v>3</v>
      </c>
      <c r="M643" t="s">
        <v>4</v>
      </c>
      <c r="N643">
        <v>118.64691999999999</v>
      </c>
    </row>
    <row r="644" spans="6:14" x14ac:dyDescent="0.35">
      <c r="F644" t="s">
        <v>8978</v>
      </c>
      <c r="G644">
        <v>2019</v>
      </c>
      <c r="H644" t="s">
        <v>7974</v>
      </c>
      <c r="I644" t="s">
        <v>46</v>
      </c>
      <c r="J644" t="s">
        <v>53</v>
      </c>
      <c r="K644" t="s">
        <v>68</v>
      </c>
      <c r="L644" t="s">
        <v>7</v>
      </c>
      <c r="M644" t="s">
        <v>31</v>
      </c>
      <c r="N644">
        <v>67.536609999999996</v>
      </c>
    </row>
    <row r="645" spans="6:14" x14ac:dyDescent="0.35">
      <c r="F645" t="s">
        <v>8979</v>
      </c>
      <c r="G645">
        <v>2019</v>
      </c>
      <c r="H645" t="s">
        <v>7974</v>
      </c>
      <c r="I645" t="s">
        <v>47</v>
      </c>
      <c r="J645" t="s">
        <v>53</v>
      </c>
      <c r="K645" t="s">
        <v>67</v>
      </c>
      <c r="L645" t="s">
        <v>3</v>
      </c>
      <c r="M645" t="s">
        <v>12</v>
      </c>
      <c r="N645">
        <v>436.79864155126035</v>
      </c>
    </row>
    <row r="646" spans="6:14" x14ac:dyDescent="0.35">
      <c r="F646" t="s">
        <v>8980</v>
      </c>
      <c r="G646">
        <v>2019</v>
      </c>
      <c r="H646" t="s">
        <v>7974</v>
      </c>
      <c r="I646" t="s">
        <v>47</v>
      </c>
      <c r="J646" t="s">
        <v>53</v>
      </c>
      <c r="K646" t="s">
        <v>67</v>
      </c>
      <c r="L646" t="s">
        <v>3</v>
      </c>
      <c r="M646" t="s">
        <v>4</v>
      </c>
      <c r="N646">
        <v>70433.872226955253</v>
      </c>
    </row>
    <row r="647" spans="6:14" x14ac:dyDescent="0.35">
      <c r="F647" t="s">
        <v>8981</v>
      </c>
      <c r="G647">
        <v>2019</v>
      </c>
      <c r="H647" t="s">
        <v>7974</v>
      </c>
      <c r="I647" t="s">
        <v>47</v>
      </c>
      <c r="J647" t="s">
        <v>53</v>
      </c>
      <c r="K647" t="s">
        <v>67</v>
      </c>
      <c r="L647" t="s">
        <v>3</v>
      </c>
      <c r="M647" t="s">
        <v>16</v>
      </c>
      <c r="N647">
        <v>273.57087300000001</v>
      </c>
    </row>
    <row r="648" spans="6:14" x14ac:dyDescent="0.35">
      <c r="F648" t="s">
        <v>8982</v>
      </c>
      <c r="G648">
        <v>2019</v>
      </c>
      <c r="H648" t="s">
        <v>7974</v>
      </c>
      <c r="I648" t="s">
        <v>47</v>
      </c>
      <c r="J648" t="s">
        <v>53</v>
      </c>
      <c r="K648" t="s">
        <v>67</v>
      </c>
      <c r="L648" t="s">
        <v>3</v>
      </c>
      <c r="M648" t="s">
        <v>28</v>
      </c>
      <c r="N648">
        <v>50392.071082042268</v>
      </c>
    </row>
    <row r="649" spans="6:14" x14ac:dyDescent="0.35">
      <c r="F649" t="s">
        <v>8983</v>
      </c>
      <c r="G649">
        <v>2019</v>
      </c>
      <c r="H649" t="s">
        <v>7974</v>
      </c>
      <c r="I649" t="s">
        <v>47</v>
      </c>
      <c r="J649" t="s">
        <v>53</v>
      </c>
      <c r="K649" t="s">
        <v>67</v>
      </c>
      <c r="L649" t="s">
        <v>3</v>
      </c>
      <c r="M649" t="s">
        <v>29</v>
      </c>
      <c r="N649">
        <v>423.37562618484662</v>
      </c>
    </row>
    <row r="650" spans="6:14" x14ac:dyDescent="0.35">
      <c r="F650" t="s">
        <v>8984</v>
      </c>
      <c r="G650">
        <v>2019</v>
      </c>
      <c r="H650" t="s">
        <v>7974</v>
      </c>
      <c r="I650" t="s">
        <v>47</v>
      </c>
      <c r="J650" t="s">
        <v>53</v>
      </c>
      <c r="K650" t="s">
        <v>67</v>
      </c>
      <c r="L650" t="s">
        <v>3</v>
      </c>
      <c r="M650" t="s">
        <v>6</v>
      </c>
      <c r="N650">
        <v>1875.4501223354509</v>
      </c>
    </row>
    <row r="651" spans="6:14" x14ac:dyDescent="0.35">
      <c r="F651" t="s">
        <v>8985</v>
      </c>
      <c r="G651">
        <v>2019</v>
      </c>
      <c r="H651" t="s">
        <v>7974</v>
      </c>
      <c r="I651" t="s">
        <v>47</v>
      </c>
      <c r="J651" t="s">
        <v>53</v>
      </c>
      <c r="K651" t="s">
        <v>67</v>
      </c>
      <c r="L651" t="s">
        <v>7</v>
      </c>
      <c r="M651" t="s">
        <v>10</v>
      </c>
      <c r="N651">
        <v>5543.1017830224828</v>
      </c>
    </row>
    <row r="652" spans="6:14" x14ac:dyDescent="0.35">
      <c r="F652" t="s">
        <v>8986</v>
      </c>
      <c r="G652">
        <v>2019</v>
      </c>
      <c r="H652" t="s">
        <v>7974</v>
      </c>
      <c r="I652" t="s">
        <v>47</v>
      </c>
      <c r="J652" t="s">
        <v>53</v>
      </c>
      <c r="K652" t="s">
        <v>67</v>
      </c>
      <c r="L652" t="s">
        <v>7</v>
      </c>
      <c r="M652" t="s">
        <v>15</v>
      </c>
      <c r="N652">
        <v>2.70383</v>
      </c>
    </row>
    <row r="653" spans="6:14" x14ac:dyDescent="0.35">
      <c r="F653" t="s">
        <v>8987</v>
      </c>
      <c r="G653">
        <v>2019</v>
      </c>
      <c r="H653" t="s">
        <v>7974</v>
      </c>
      <c r="I653" t="s">
        <v>47</v>
      </c>
      <c r="J653" t="s">
        <v>53</v>
      </c>
      <c r="K653" t="s">
        <v>67</v>
      </c>
      <c r="L653" t="s">
        <v>7</v>
      </c>
      <c r="M653" t="s">
        <v>34</v>
      </c>
      <c r="N653">
        <v>63.985905000000002</v>
      </c>
    </row>
    <row r="654" spans="6:14" x14ac:dyDescent="0.35">
      <c r="F654" t="s">
        <v>8988</v>
      </c>
      <c r="G654">
        <v>2019</v>
      </c>
      <c r="H654" t="s">
        <v>7974</v>
      </c>
      <c r="I654" t="s">
        <v>47</v>
      </c>
      <c r="J654" t="s">
        <v>53</v>
      </c>
      <c r="K654" t="s">
        <v>67</v>
      </c>
      <c r="L654" t="s">
        <v>7</v>
      </c>
      <c r="M654" t="s">
        <v>31</v>
      </c>
      <c r="N654">
        <v>6168.0862154999995</v>
      </c>
    </row>
    <row r="655" spans="6:14" x14ac:dyDescent="0.35">
      <c r="F655" t="s">
        <v>8989</v>
      </c>
      <c r="G655">
        <v>2019</v>
      </c>
      <c r="H655" t="s">
        <v>7974</v>
      </c>
      <c r="I655" t="s">
        <v>47</v>
      </c>
      <c r="J655" t="s">
        <v>53</v>
      </c>
      <c r="K655" t="s">
        <v>67</v>
      </c>
      <c r="L655" t="s">
        <v>7</v>
      </c>
      <c r="M655" t="s">
        <v>32</v>
      </c>
      <c r="N655">
        <v>186.842162</v>
      </c>
    </row>
    <row r="656" spans="6:14" x14ac:dyDescent="0.35">
      <c r="F656" t="s">
        <v>8990</v>
      </c>
      <c r="G656">
        <v>2019</v>
      </c>
      <c r="H656" t="s">
        <v>7974</v>
      </c>
      <c r="I656" t="s">
        <v>47</v>
      </c>
      <c r="J656" t="s">
        <v>53</v>
      </c>
      <c r="K656" t="s">
        <v>67</v>
      </c>
      <c r="L656" t="s">
        <v>7</v>
      </c>
      <c r="M656" t="s">
        <v>6</v>
      </c>
      <c r="N656">
        <v>108.60092175654073</v>
      </c>
    </row>
    <row r="657" spans="6:14" x14ac:dyDescent="0.35">
      <c r="F657" t="s">
        <v>8991</v>
      </c>
      <c r="G657">
        <v>2019</v>
      </c>
      <c r="H657" t="s">
        <v>7974</v>
      </c>
      <c r="I657" t="s">
        <v>47</v>
      </c>
      <c r="J657" t="s">
        <v>53</v>
      </c>
      <c r="K657" t="s">
        <v>68</v>
      </c>
      <c r="L657" t="s">
        <v>3</v>
      </c>
      <c r="M657" t="s">
        <v>12</v>
      </c>
      <c r="N657">
        <v>18.773564999999998</v>
      </c>
    </row>
    <row r="658" spans="6:14" x14ac:dyDescent="0.35">
      <c r="F658" t="s">
        <v>8992</v>
      </c>
      <c r="G658">
        <v>2019</v>
      </c>
      <c r="H658" t="s">
        <v>7974</v>
      </c>
      <c r="I658" t="s">
        <v>47</v>
      </c>
      <c r="J658" t="s">
        <v>53</v>
      </c>
      <c r="K658" t="s">
        <v>68</v>
      </c>
      <c r="L658" t="s">
        <v>3</v>
      </c>
      <c r="M658" t="s">
        <v>4</v>
      </c>
      <c r="N658">
        <v>4375.0856290000002</v>
      </c>
    </row>
    <row r="659" spans="6:14" x14ac:dyDescent="0.35">
      <c r="F659" t="s">
        <v>8993</v>
      </c>
      <c r="G659">
        <v>2019</v>
      </c>
      <c r="H659" t="s">
        <v>7974</v>
      </c>
      <c r="I659" t="s">
        <v>47</v>
      </c>
      <c r="J659" t="s">
        <v>53</v>
      </c>
      <c r="K659" t="s">
        <v>68</v>
      </c>
      <c r="L659" t="s">
        <v>3</v>
      </c>
      <c r="M659" t="s">
        <v>16</v>
      </c>
      <c r="N659">
        <v>561.91854499999999</v>
      </c>
    </row>
    <row r="660" spans="6:14" x14ac:dyDescent="0.35">
      <c r="F660" t="s">
        <v>8994</v>
      </c>
      <c r="G660">
        <v>2019</v>
      </c>
      <c r="H660" t="s">
        <v>7974</v>
      </c>
      <c r="I660" t="s">
        <v>47</v>
      </c>
      <c r="J660" t="s">
        <v>53</v>
      </c>
      <c r="K660" t="s">
        <v>68</v>
      </c>
      <c r="L660" t="s">
        <v>3</v>
      </c>
      <c r="M660" t="s">
        <v>29</v>
      </c>
      <c r="N660">
        <v>108.480045</v>
      </c>
    </row>
    <row r="661" spans="6:14" x14ac:dyDescent="0.35">
      <c r="F661" t="s">
        <v>8995</v>
      </c>
      <c r="G661">
        <v>2019</v>
      </c>
      <c r="H661" t="s">
        <v>7974</v>
      </c>
      <c r="I661" t="s">
        <v>47</v>
      </c>
      <c r="J661" t="s">
        <v>53</v>
      </c>
      <c r="K661" t="s">
        <v>68</v>
      </c>
      <c r="L661" t="s">
        <v>7</v>
      </c>
      <c r="M661" t="s">
        <v>10</v>
      </c>
      <c r="N661">
        <v>2.4482200000000001</v>
      </c>
    </row>
    <row r="662" spans="6:14" x14ac:dyDescent="0.35">
      <c r="F662" t="s">
        <v>8996</v>
      </c>
      <c r="G662">
        <v>2019</v>
      </c>
      <c r="H662" t="s">
        <v>7974</v>
      </c>
      <c r="I662" t="s">
        <v>47</v>
      </c>
      <c r="J662" t="s">
        <v>53</v>
      </c>
      <c r="K662" t="s">
        <v>68</v>
      </c>
      <c r="L662" t="s">
        <v>7</v>
      </c>
      <c r="M662" t="s">
        <v>31</v>
      </c>
      <c r="N662">
        <v>650.81722500000001</v>
      </c>
    </row>
    <row r="663" spans="6:14" x14ac:dyDescent="0.35">
      <c r="F663" t="s">
        <v>8997</v>
      </c>
      <c r="G663">
        <v>2019</v>
      </c>
      <c r="H663" t="s">
        <v>7974</v>
      </c>
      <c r="I663" t="s">
        <v>47</v>
      </c>
      <c r="J663" t="s">
        <v>53</v>
      </c>
      <c r="K663" t="s">
        <v>68</v>
      </c>
      <c r="L663" t="s">
        <v>7</v>
      </c>
      <c r="M663" t="s">
        <v>32</v>
      </c>
      <c r="N663">
        <v>0.56715000000000004</v>
      </c>
    </row>
    <row r="664" spans="6:14" x14ac:dyDescent="0.35">
      <c r="F664" t="s">
        <v>8998</v>
      </c>
      <c r="G664">
        <v>2019</v>
      </c>
      <c r="H664" t="s">
        <v>7974</v>
      </c>
      <c r="I664" t="s">
        <v>51</v>
      </c>
      <c r="J664" t="s">
        <v>53</v>
      </c>
      <c r="K664" t="s">
        <v>67</v>
      </c>
      <c r="L664" t="s">
        <v>7</v>
      </c>
      <c r="M664" t="s">
        <v>10</v>
      </c>
      <c r="N664">
        <v>7572.7715622533333</v>
      </c>
    </row>
    <row r="665" spans="6:14" x14ac:dyDescent="0.35">
      <c r="F665" t="s">
        <v>8999</v>
      </c>
      <c r="G665">
        <v>2019</v>
      </c>
      <c r="H665" t="s">
        <v>7974</v>
      </c>
      <c r="I665" t="s">
        <v>51</v>
      </c>
      <c r="J665" t="s">
        <v>53</v>
      </c>
      <c r="K665" t="s">
        <v>67</v>
      </c>
      <c r="L665" t="s">
        <v>6</v>
      </c>
      <c r="M665" t="s">
        <v>6</v>
      </c>
      <c r="N665">
        <v>5</v>
      </c>
    </row>
    <row r="666" spans="6:14" x14ac:dyDescent="0.35">
      <c r="F666" t="s">
        <v>9000</v>
      </c>
      <c r="G666">
        <v>2019</v>
      </c>
      <c r="H666" t="s">
        <v>7974</v>
      </c>
      <c r="I666" t="s">
        <v>51</v>
      </c>
      <c r="J666" t="s">
        <v>53</v>
      </c>
      <c r="K666" t="s">
        <v>68</v>
      </c>
      <c r="L666" t="s">
        <v>3</v>
      </c>
      <c r="M666" t="s">
        <v>4</v>
      </c>
      <c r="N666">
        <v>112.1924473</v>
      </c>
    </row>
    <row r="667" spans="6:14" x14ac:dyDescent="0.35">
      <c r="F667" t="s">
        <v>9001</v>
      </c>
      <c r="G667">
        <v>2019</v>
      </c>
      <c r="H667" t="s">
        <v>7974</v>
      </c>
      <c r="I667" t="s">
        <v>51</v>
      </c>
      <c r="J667" t="s">
        <v>53</v>
      </c>
      <c r="K667" t="s">
        <v>68</v>
      </c>
      <c r="L667" t="s">
        <v>3</v>
      </c>
      <c r="M667" t="s">
        <v>16</v>
      </c>
      <c r="N667">
        <v>8.2479199999999988</v>
      </c>
    </row>
    <row r="668" spans="6:14" x14ac:dyDescent="0.35">
      <c r="F668" t="s">
        <v>9002</v>
      </c>
      <c r="G668">
        <v>2019</v>
      </c>
      <c r="H668" t="s">
        <v>7974</v>
      </c>
      <c r="I668" t="s">
        <v>51</v>
      </c>
      <c r="J668" t="s">
        <v>53</v>
      </c>
      <c r="K668" t="s">
        <v>68</v>
      </c>
      <c r="L668" t="s">
        <v>3</v>
      </c>
      <c r="M668" t="s">
        <v>28</v>
      </c>
      <c r="N668">
        <v>0.06</v>
      </c>
    </row>
    <row r="669" spans="6:14" x14ac:dyDescent="0.35">
      <c r="F669" t="s">
        <v>9003</v>
      </c>
      <c r="G669">
        <v>2019</v>
      </c>
      <c r="H669" t="s">
        <v>7974</v>
      </c>
      <c r="I669" t="s">
        <v>51</v>
      </c>
      <c r="J669" t="s">
        <v>53</v>
      </c>
      <c r="K669" t="s">
        <v>68</v>
      </c>
      <c r="L669" t="s">
        <v>3</v>
      </c>
      <c r="M669" t="s">
        <v>29</v>
      </c>
      <c r="N669">
        <v>714.47372891999999</v>
      </c>
    </row>
    <row r="670" spans="6:14" x14ac:dyDescent="0.35">
      <c r="F670" t="s">
        <v>9004</v>
      </c>
      <c r="G670">
        <v>2019</v>
      </c>
      <c r="H670" t="s">
        <v>7974</v>
      </c>
      <c r="I670" t="s">
        <v>51</v>
      </c>
      <c r="J670" t="s">
        <v>53</v>
      </c>
      <c r="K670" t="s">
        <v>68</v>
      </c>
      <c r="L670" t="s">
        <v>7</v>
      </c>
      <c r="M670" t="s">
        <v>8</v>
      </c>
      <c r="N670">
        <v>5.8943829446159999</v>
      </c>
    </row>
    <row r="671" spans="6:14" x14ac:dyDescent="0.35">
      <c r="F671" t="s">
        <v>9005</v>
      </c>
      <c r="G671">
        <v>2019</v>
      </c>
      <c r="H671" t="s">
        <v>7974</v>
      </c>
      <c r="I671" t="s">
        <v>51</v>
      </c>
      <c r="J671" t="s">
        <v>53</v>
      </c>
      <c r="K671" t="s">
        <v>68</v>
      </c>
      <c r="L671" t="s">
        <v>7</v>
      </c>
      <c r="M671" t="s">
        <v>10</v>
      </c>
      <c r="N671">
        <v>13211.514445801873</v>
      </c>
    </row>
    <row r="672" spans="6:14" x14ac:dyDescent="0.35">
      <c r="F672" t="s">
        <v>9006</v>
      </c>
      <c r="G672">
        <v>2019</v>
      </c>
      <c r="H672" t="s">
        <v>7974</v>
      </c>
      <c r="I672" t="s">
        <v>51</v>
      </c>
      <c r="J672" t="s">
        <v>53</v>
      </c>
      <c r="K672" t="s">
        <v>68</v>
      </c>
      <c r="L672" t="s">
        <v>7</v>
      </c>
      <c r="M672" t="s">
        <v>11</v>
      </c>
      <c r="N672">
        <v>2588.8382105351984</v>
      </c>
    </row>
    <row r="673" spans="6:14" x14ac:dyDescent="0.35">
      <c r="F673" t="s">
        <v>9007</v>
      </c>
      <c r="G673">
        <v>2019</v>
      </c>
      <c r="H673" t="s">
        <v>7974</v>
      </c>
      <c r="I673" t="s">
        <v>51</v>
      </c>
      <c r="J673" t="s">
        <v>53</v>
      </c>
      <c r="K673" t="s">
        <v>68</v>
      </c>
      <c r="L673" t="s">
        <v>7</v>
      </c>
      <c r="M673" t="s">
        <v>14</v>
      </c>
      <c r="N673">
        <v>2247.8399963315765</v>
      </c>
    </row>
    <row r="674" spans="6:14" x14ac:dyDescent="0.35">
      <c r="F674" t="s">
        <v>9008</v>
      </c>
      <c r="G674">
        <v>2019</v>
      </c>
      <c r="H674" t="s">
        <v>7974</v>
      </c>
      <c r="I674" t="s">
        <v>51</v>
      </c>
      <c r="J674" t="s">
        <v>53</v>
      </c>
      <c r="K674" t="s">
        <v>68</v>
      </c>
      <c r="L674" t="s">
        <v>7</v>
      </c>
      <c r="M674" t="s">
        <v>34</v>
      </c>
      <c r="N674">
        <v>955.53010138999878</v>
      </c>
    </row>
    <row r="675" spans="6:14" x14ac:dyDescent="0.35">
      <c r="F675" t="s">
        <v>9009</v>
      </c>
      <c r="G675">
        <v>2019</v>
      </c>
      <c r="H675" t="s">
        <v>7974</v>
      </c>
      <c r="I675" t="s">
        <v>51</v>
      </c>
      <c r="J675" t="s">
        <v>53</v>
      </c>
      <c r="K675" t="s">
        <v>68</v>
      </c>
      <c r="L675" t="s">
        <v>7</v>
      </c>
      <c r="M675" t="s">
        <v>31</v>
      </c>
      <c r="N675">
        <v>13.460423026999999</v>
      </c>
    </row>
    <row r="676" spans="6:14" x14ac:dyDescent="0.35">
      <c r="F676" t="s">
        <v>9010</v>
      </c>
      <c r="G676">
        <v>2019</v>
      </c>
      <c r="H676" t="s">
        <v>7974</v>
      </c>
      <c r="I676" t="s">
        <v>51</v>
      </c>
      <c r="J676" t="s">
        <v>53</v>
      </c>
      <c r="K676" t="s">
        <v>68</v>
      </c>
      <c r="L676" t="s">
        <v>6</v>
      </c>
      <c r="M676" t="s">
        <v>6</v>
      </c>
      <c r="N676">
        <v>1.0067330000000001</v>
      </c>
    </row>
    <row r="677" spans="6:14" x14ac:dyDescent="0.35">
      <c r="F677" t="s">
        <v>9011</v>
      </c>
      <c r="G677">
        <v>2019</v>
      </c>
      <c r="H677" t="s">
        <v>7974</v>
      </c>
      <c r="I677" t="s">
        <v>50</v>
      </c>
      <c r="J677" t="s">
        <v>53</v>
      </c>
      <c r="K677" t="s">
        <v>67</v>
      </c>
      <c r="L677" t="s">
        <v>7</v>
      </c>
      <c r="M677" t="s">
        <v>8</v>
      </c>
      <c r="N677">
        <v>76.679680000000005</v>
      </c>
    </row>
    <row r="678" spans="6:14" x14ac:dyDescent="0.35">
      <c r="F678" t="s">
        <v>9012</v>
      </c>
      <c r="G678">
        <v>2019</v>
      </c>
      <c r="H678" t="s">
        <v>7974</v>
      </c>
      <c r="I678" t="s">
        <v>50</v>
      </c>
      <c r="J678" t="s">
        <v>53</v>
      </c>
      <c r="K678" t="s">
        <v>67</v>
      </c>
      <c r="L678" t="s">
        <v>7</v>
      </c>
      <c r="M678" t="s">
        <v>32</v>
      </c>
      <c r="N678">
        <v>77.539099999999991</v>
      </c>
    </row>
    <row r="679" spans="6:14" x14ac:dyDescent="0.35">
      <c r="F679" t="s">
        <v>9013</v>
      </c>
      <c r="G679">
        <v>2019</v>
      </c>
      <c r="H679" t="s">
        <v>7974</v>
      </c>
      <c r="I679" t="s">
        <v>50</v>
      </c>
      <c r="J679" t="s">
        <v>53</v>
      </c>
      <c r="K679" t="s">
        <v>68</v>
      </c>
      <c r="L679" t="s">
        <v>3</v>
      </c>
      <c r="M679" t="s">
        <v>12</v>
      </c>
      <c r="N679">
        <v>34.319641156400003</v>
      </c>
    </row>
    <row r="680" spans="6:14" x14ac:dyDescent="0.35">
      <c r="F680" t="s">
        <v>9014</v>
      </c>
      <c r="G680">
        <v>2019</v>
      </c>
      <c r="H680" t="s">
        <v>7974</v>
      </c>
      <c r="I680" t="s">
        <v>50</v>
      </c>
      <c r="J680" t="s">
        <v>53</v>
      </c>
      <c r="K680" t="s">
        <v>68</v>
      </c>
      <c r="L680" t="s">
        <v>3</v>
      </c>
      <c r="M680" t="s">
        <v>29</v>
      </c>
      <c r="N680">
        <v>55.833776</v>
      </c>
    </row>
    <row r="681" spans="6:14" x14ac:dyDescent="0.35">
      <c r="F681" t="s">
        <v>9015</v>
      </c>
      <c r="G681">
        <v>2019</v>
      </c>
      <c r="H681" t="s">
        <v>7974</v>
      </c>
      <c r="I681" t="s">
        <v>50</v>
      </c>
      <c r="J681" t="s">
        <v>53</v>
      </c>
      <c r="K681" t="s">
        <v>68</v>
      </c>
      <c r="L681" t="s">
        <v>7</v>
      </c>
      <c r="M681" t="s">
        <v>8</v>
      </c>
      <c r="N681">
        <v>10.537158766999999</v>
      </c>
    </row>
    <row r="682" spans="6:14" x14ac:dyDescent="0.35">
      <c r="F682" t="s">
        <v>9016</v>
      </c>
      <c r="G682">
        <v>2019</v>
      </c>
      <c r="H682" t="s">
        <v>7974</v>
      </c>
      <c r="I682" t="s">
        <v>50</v>
      </c>
      <c r="J682" t="s">
        <v>53</v>
      </c>
      <c r="K682" t="s">
        <v>68</v>
      </c>
      <c r="L682" t="s">
        <v>7</v>
      </c>
      <c r="M682" t="s">
        <v>30</v>
      </c>
      <c r="N682">
        <v>898.91059999999993</v>
      </c>
    </row>
    <row r="683" spans="6:14" x14ac:dyDescent="0.35">
      <c r="F683" t="s">
        <v>9017</v>
      </c>
      <c r="G683">
        <v>2019</v>
      </c>
      <c r="H683" t="s">
        <v>7974</v>
      </c>
      <c r="I683" t="s">
        <v>50</v>
      </c>
      <c r="J683" t="s">
        <v>53</v>
      </c>
      <c r="K683" t="s">
        <v>68</v>
      </c>
      <c r="L683" t="s">
        <v>7</v>
      </c>
      <c r="M683" t="s">
        <v>10</v>
      </c>
      <c r="N683">
        <v>380.50600850000001</v>
      </c>
    </row>
    <row r="684" spans="6:14" x14ac:dyDescent="0.35">
      <c r="F684" t="s">
        <v>9018</v>
      </c>
      <c r="G684">
        <v>2019</v>
      </c>
      <c r="H684" t="s">
        <v>7974</v>
      </c>
      <c r="I684" t="s">
        <v>50</v>
      </c>
      <c r="J684" t="s">
        <v>53</v>
      </c>
      <c r="K684" t="s">
        <v>68</v>
      </c>
      <c r="L684" t="s">
        <v>7</v>
      </c>
      <c r="M684" t="s">
        <v>11</v>
      </c>
      <c r="N684">
        <v>965.39346426999998</v>
      </c>
    </row>
    <row r="685" spans="6:14" x14ac:dyDescent="0.35">
      <c r="F685" t="s">
        <v>9019</v>
      </c>
      <c r="G685">
        <v>2019</v>
      </c>
      <c r="H685" t="s">
        <v>7974</v>
      </c>
      <c r="I685" t="s">
        <v>50</v>
      </c>
      <c r="J685" t="s">
        <v>53</v>
      </c>
      <c r="K685" t="s">
        <v>68</v>
      </c>
      <c r="L685" t="s">
        <v>7</v>
      </c>
      <c r="M685" t="s">
        <v>14</v>
      </c>
      <c r="N685">
        <v>16044.591747134198</v>
      </c>
    </row>
    <row r="686" spans="6:14" x14ac:dyDescent="0.35">
      <c r="F686" t="s">
        <v>9020</v>
      </c>
      <c r="G686">
        <v>2019</v>
      </c>
      <c r="H686" t="s">
        <v>7974</v>
      </c>
      <c r="I686" t="s">
        <v>50</v>
      </c>
      <c r="J686" t="s">
        <v>53</v>
      </c>
      <c r="K686" t="s">
        <v>68</v>
      </c>
      <c r="L686" t="s">
        <v>6</v>
      </c>
      <c r="M686" t="s">
        <v>6</v>
      </c>
      <c r="N686">
        <v>5.6</v>
      </c>
    </row>
    <row r="687" spans="6:14" x14ac:dyDescent="0.35">
      <c r="F687" t="s">
        <v>9021</v>
      </c>
      <c r="G687">
        <v>2019</v>
      </c>
      <c r="H687" t="s">
        <v>7974</v>
      </c>
      <c r="I687" t="s">
        <v>49</v>
      </c>
      <c r="J687" t="s">
        <v>53</v>
      </c>
      <c r="K687" t="s">
        <v>67</v>
      </c>
      <c r="L687" t="s">
        <v>3</v>
      </c>
      <c r="M687" t="s">
        <v>12</v>
      </c>
      <c r="N687">
        <v>845.21884</v>
      </c>
    </row>
    <row r="688" spans="6:14" x14ac:dyDescent="0.35">
      <c r="F688" t="s">
        <v>9022</v>
      </c>
      <c r="G688">
        <v>2019</v>
      </c>
      <c r="H688" t="s">
        <v>7974</v>
      </c>
      <c r="I688" t="s">
        <v>49</v>
      </c>
      <c r="J688" t="s">
        <v>53</v>
      </c>
      <c r="K688" t="s">
        <v>67</v>
      </c>
      <c r="L688" t="s">
        <v>3</v>
      </c>
      <c r="M688" t="s">
        <v>4</v>
      </c>
      <c r="N688">
        <v>21864.427551000001</v>
      </c>
    </row>
    <row r="689" spans="6:14" x14ac:dyDescent="0.35">
      <c r="F689" t="s">
        <v>9023</v>
      </c>
      <c r="G689">
        <v>2019</v>
      </c>
      <c r="H689" t="s">
        <v>7974</v>
      </c>
      <c r="I689" t="s">
        <v>49</v>
      </c>
      <c r="J689" t="s">
        <v>53</v>
      </c>
      <c r="K689" t="s">
        <v>67</v>
      </c>
      <c r="L689" t="s">
        <v>3</v>
      </c>
      <c r="M689" t="s">
        <v>16</v>
      </c>
      <c r="N689">
        <v>2482.7706550000003</v>
      </c>
    </row>
    <row r="690" spans="6:14" x14ac:dyDescent="0.35">
      <c r="F690" t="s">
        <v>9024</v>
      </c>
      <c r="G690">
        <v>2019</v>
      </c>
      <c r="H690" t="s">
        <v>7974</v>
      </c>
      <c r="I690" t="s">
        <v>49</v>
      </c>
      <c r="J690" t="s">
        <v>53</v>
      </c>
      <c r="K690" t="s">
        <v>67</v>
      </c>
      <c r="L690" t="s">
        <v>3</v>
      </c>
      <c r="M690" t="s">
        <v>29</v>
      </c>
      <c r="N690">
        <v>240.08789999999999</v>
      </c>
    </row>
    <row r="691" spans="6:14" x14ac:dyDescent="0.35">
      <c r="F691" t="s">
        <v>9025</v>
      </c>
      <c r="G691">
        <v>2019</v>
      </c>
      <c r="H691" t="s">
        <v>7974</v>
      </c>
      <c r="I691" t="s">
        <v>49</v>
      </c>
      <c r="J691" t="s">
        <v>53</v>
      </c>
      <c r="K691" t="s">
        <v>67</v>
      </c>
      <c r="L691" t="s">
        <v>3</v>
      </c>
      <c r="M691" t="s">
        <v>6</v>
      </c>
      <c r="N691">
        <v>42.987912000000001</v>
      </c>
    </row>
    <row r="692" spans="6:14" x14ac:dyDescent="0.35">
      <c r="F692" t="s">
        <v>9026</v>
      </c>
      <c r="G692">
        <v>2019</v>
      </c>
      <c r="H692" t="s">
        <v>7974</v>
      </c>
      <c r="I692" t="s">
        <v>49</v>
      </c>
      <c r="J692" t="s">
        <v>53</v>
      </c>
      <c r="K692" t="s">
        <v>67</v>
      </c>
      <c r="L692" t="s">
        <v>7</v>
      </c>
      <c r="M692" t="s">
        <v>10</v>
      </c>
      <c r="N692">
        <v>5254.44607</v>
      </c>
    </row>
    <row r="693" spans="6:14" x14ac:dyDescent="0.35">
      <c r="F693" t="s">
        <v>9027</v>
      </c>
      <c r="G693">
        <v>2019</v>
      </c>
      <c r="H693" t="s">
        <v>7974</v>
      </c>
      <c r="I693" t="s">
        <v>49</v>
      </c>
      <c r="J693" t="s">
        <v>53</v>
      </c>
      <c r="K693" t="s">
        <v>67</v>
      </c>
      <c r="L693" t="s">
        <v>7</v>
      </c>
      <c r="M693" t="s">
        <v>15</v>
      </c>
      <c r="N693">
        <v>64.678702000000001</v>
      </c>
    </row>
    <row r="694" spans="6:14" x14ac:dyDescent="0.35">
      <c r="F694" t="s">
        <v>9028</v>
      </c>
      <c r="G694">
        <v>2019</v>
      </c>
      <c r="H694" t="s">
        <v>7974</v>
      </c>
      <c r="I694" t="s">
        <v>49</v>
      </c>
      <c r="J694" t="s">
        <v>53</v>
      </c>
      <c r="K694" t="s">
        <v>67</v>
      </c>
      <c r="L694" t="s">
        <v>7</v>
      </c>
      <c r="M694" t="s">
        <v>34</v>
      </c>
      <c r="N694">
        <v>37.129860000000001</v>
      </c>
    </row>
    <row r="695" spans="6:14" x14ac:dyDescent="0.35">
      <c r="F695" t="s">
        <v>9029</v>
      </c>
      <c r="G695">
        <v>2019</v>
      </c>
      <c r="H695" t="s">
        <v>7974</v>
      </c>
      <c r="I695" t="s">
        <v>49</v>
      </c>
      <c r="J695" t="s">
        <v>53</v>
      </c>
      <c r="K695" t="s">
        <v>67</v>
      </c>
      <c r="L695" t="s">
        <v>7</v>
      </c>
      <c r="M695" t="s">
        <v>31</v>
      </c>
      <c r="N695">
        <v>3793.4498687999999</v>
      </c>
    </row>
    <row r="696" spans="6:14" x14ac:dyDescent="0.35">
      <c r="F696" t="s">
        <v>9030</v>
      </c>
      <c r="G696">
        <v>2019</v>
      </c>
      <c r="H696" t="s">
        <v>7974</v>
      </c>
      <c r="I696" t="s">
        <v>49</v>
      </c>
      <c r="J696" t="s">
        <v>53</v>
      </c>
      <c r="K696" t="s">
        <v>67</v>
      </c>
      <c r="L696" t="s">
        <v>7</v>
      </c>
      <c r="M696" t="s">
        <v>32</v>
      </c>
      <c r="N696">
        <v>28.770809999999997</v>
      </c>
    </row>
    <row r="697" spans="6:14" x14ac:dyDescent="0.35">
      <c r="F697" t="s">
        <v>9031</v>
      </c>
      <c r="G697">
        <v>2019</v>
      </c>
      <c r="H697" t="s">
        <v>7974</v>
      </c>
      <c r="I697" t="s">
        <v>49</v>
      </c>
      <c r="J697" t="s">
        <v>53</v>
      </c>
      <c r="K697" t="s">
        <v>68</v>
      </c>
      <c r="L697" t="s">
        <v>3</v>
      </c>
      <c r="M697" t="s">
        <v>12</v>
      </c>
      <c r="N697">
        <v>296.08024999999998</v>
      </c>
    </row>
    <row r="698" spans="6:14" x14ac:dyDescent="0.35">
      <c r="F698" t="s">
        <v>9032</v>
      </c>
      <c r="G698">
        <v>2019</v>
      </c>
      <c r="H698" t="s">
        <v>7974</v>
      </c>
      <c r="I698" t="s">
        <v>49</v>
      </c>
      <c r="J698" t="s">
        <v>53</v>
      </c>
      <c r="K698" t="s">
        <v>68</v>
      </c>
      <c r="L698" t="s">
        <v>3</v>
      </c>
      <c r="M698" t="s">
        <v>4</v>
      </c>
      <c r="N698">
        <v>12574.205023</v>
      </c>
    </row>
    <row r="699" spans="6:14" x14ac:dyDescent="0.35">
      <c r="F699" t="s">
        <v>9033</v>
      </c>
      <c r="G699">
        <v>2019</v>
      </c>
      <c r="H699" t="s">
        <v>7974</v>
      </c>
      <c r="I699" t="s">
        <v>49</v>
      </c>
      <c r="J699" t="s">
        <v>53</v>
      </c>
      <c r="K699" t="s">
        <v>68</v>
      </c>
      <c r="L699" t="s">
        <v>3</v>
      </c>
      <c r="M699" t="s">
        <v>16</v>
      </c>
      <c r="N699">
        <v>2854.0408149999998</v>
      </c>
    </row>
    <row r="700" spans="6:14" x14ac:dyDescent="0.35">
      <c r="F700" t="s">
        <v>9034</v>
      </c>
      <c r="G700">
        <v>2019</v>
      </c>
      <c r="H700" t="s">
        <v>7974</v>
      </c>
      <c r="I700" t="s">
        <v>49</v>
      </c>
      <c r="J700" t="s">
        <v>53</v>
      </c>
      <c r="K700" t="s">
        <v>68</v>
      </c>
      <c r="L700" t="s">
        <v>3</v>
      </c>
      <c r="M700" t="s">
        <v>28</v>
      </c>
      <c r="N700">
        <v>0.15665399999999999</v>
      </c>
    </row>
    <row r="701" spans="6:14" x14ac:dyDescent="0.35">
      <c r="F701" t="s">
        <v>9035</v>
      </c>
      <c r="G701">
        <v>2019</v>
      </c>
      <c r="H701" t="s">
        <v>7974</v>
      </c>
      <c r="I701" t="s">
        <v>49</v>
      </c>
      <c r="J701" t="s">
        <v>53</v>
      </c>
      <c r="K701" t="s">
        <v>68</v>
      </c>
      <c r="L701" t="s">
        <v>3</v>
      </c>
      <c r="M701" t="s">
        <v>29</v>
      </c>
      <c r="N701">
        <v>88.187263999999999</v>
      </c>
    </row>
    <row r="702" spans="6:14" x14ac:dyDescent="0.35">
      <c r="F702" t="s">
        <v>9036</v>
      </c>
      <c r="G702">
        <v>2019</v>
      </c>
      <c r="H702" t="s">
        <v>7974</v>
      </c>
      <c r="I702" t="s">
        <v>49</v>
      </c>
      <c r="J702" t="s">
        <v>53</v>
      </c>
      <c r="K702" t="s">
        <v>68</v>
      </c>
      <c r="L702" t="s">
        <v>3</v>
      </c>
      <c r="M702" t="s">
        <v>6</v>
      </c>
      <c r="N702">
        <v>161.86340000000001</v>
      </c>
    </row>
    <row r="703" spans="6:14" x14ac:dyDescent="0.35">
      <c r="F703" t="s">
        <v>9037</v>
      </c>
      <c r="G703">
        <v>2019</v>
      </c>
      <c r="H703" t="s">
        <v>7974</v>
      </c>
      <c r="I703" t="s">
        <v>49</v>
      </c>
      <c r="J703" t="s">
        <v>53</v>
      </c>
      <c r="K703" t="s">
        <v>68</v>
      </c>
      <c r="L703" t="s">
        <v>7</v>
      </c>
      <c r="M703" t="s">
        <v>8</v>
      </c>
      <c r="N703">
        <v>311.28088000000002</v>
      </c>
    </row>
    <row r="704" spans="6:14" x14ac:dyDescent="0.35">
      <c r="F704" t="s">
        <v>9038</v>
      </c>
      <c r="G704">
        <v>2019</v>
      </c>
      <c r="H704" t="s">
        <v>7974</v>
      </c>
      <c r="I704" t="s">
        <v>49</v>
      </c>
      <c r="J704" t="s">
        <v>53</v>
      </c>
      <c r="K704" t="s">
        <v>68</v>
      </c>
      <c r="L704" t="s">
        <v>7</v>
      </c>
      <c r="M704" t="s">
        <v>10</v>
      </c>
      <c r="N704">
        <v>527.64175999999998</v>
      </c>
    </row>
    <row r="705" spans="6:14" x14ac:dyDescent="0.35">
      <c r="F705" t="s">
        <v>9039</v>
      </c>
      <c r="G705">
        <v>2019</v>
      </c>
      <c r="H705" t="s">
        <v>7974</v>
      </c>
      <c r="I705" t="s">
        <v>49</v>
      </c>
      <c r="J705" t="s">
        <v>53</v>
      </c>
      <c r="K705" t="s">
        <v>68</v>
      </c>
      <c r="L705" t="s">
        <v>7</v>
      </c>
      <c r="M705" t="s">
        <v>11</v>
      </c>
      <c r="N705">
        <v>80.449978888999979</v>
      </c>
    </row>
    <row r="706" spans="6:14" x14ac:dyDescent="0.35">
      <c r="F706" t="s">
        <v>9040</v>
      </c>
      <c r="G706">
        <v>2019</v>
      </c>
      <c r="H706" t="s">
        <v>7974</v>
      </c>
      <c r="I706" t="s">
        <v>49</v>
      </c>
      <c r="J706" t="s">
        <v>53</v>
      </c>
      <c r="K706" t="s">
        <v>68</v>
      </c>
      <c r="L706" t="s">
        <v>7</v>
      </c>
      <c r="M706" t="s">
        <v>14</v>
      </c>
      <c r="N706">
        <v>3283.8375655924006</v>
      </c>
    </row>
    <row r="707" spans="6:14" x14ac:dyDescent="0.35">
      <c r="F707" t="s">
        <v>9041</v>
      </c>
      <c r="G707">
        <v>2019</v>
      </c>
      <c r="H707" t="s">
        <v>7974</v>
      </c>
      <c r="I707" t="s">
        <v>49</v>
      </c>
      <c r="J707" t="s">
        <v>53</v>
      </c>
      <c r="K707" t="s">
        <v>68</v>
      </c>
      <c r="L707" t="s">
        <v>7</v>
      </c>
      <c r="M707" t="s">
        <v>15</v>
      </c>
      <c r="N707">
        <v>25.000019999999999</v>
      </c>
    </row>
    <row r="708" spans="6:14" x14ac:dyDescent="0.35">
      <c r="F708" t="s">
        <v>9042</v>
      </c>
      <c r="G708">
        <v>2019</v>
      </c>
      <c r="H708" t="s">
        <v>7974</v>
      </c>
      <c r="I708" t="s">
        <v>49</v>
      </c>
      <c r="J708" t="s">
        <v>53</v>
      </c>
      <c r="K708" t="s">
        <v>68</v>
      </c>
      <c r="L708" t="s">
        <v>7</v>
      </c>
      <c r="M708" t="s">
        <v>34</v>
      </c>
      <c r="N708">
        <v>566.63599999999997</v>
      </c>
    </row>
    <row r="709" spans="6:14" x14ac:dyDescent="0.35">
      <c r="F709" t="s">
        <v>9043</v>
      </c>
      <c r="G709">
        <v>2019</v>
      </c>
      <c r="H709" t="s">
        <v>7974</v>
      </c>
      <c r="I709" t="s">
        <v>49</v>
      </c>
      <c r="J709" t="s">
        <v>53</v>
      </c>
      <c r="K709" t="s">
        <v>68</v>
      </c>
      <c r="L709" t="s">
        <v>7</v>
      </c>
      <c r="M709" t="s">
        <v>31</v>
      </c>
      <c r="N709">
        <v>514.89914999999996</v>
      </c>
    </row>
    <row r="710" spans="6:14" x14ac:dyDescent="0.35">
      <c r="F710" t="s">
        <v>9044</v>
      </c>
      <c r="G710">
        <v>2019</v>
      </c>
      <c r="H710" t="s">
        <v>7974</v>
      </c>
      <c r="I710" t="s">
        <v>49</v>
      </c>
      <c r="J710" t="s">
        <v>53</v>
      </c>
      <c r="K710" t="s">
        <v>68</v>
      </c>
      <c r="L710" t="s">
        <v>6</v>
      </c>
      <c r="M710" t="s">
        <v>6</v>
      </c>
      <c r="N710">
        <v>0.75</v>
      </c>
    </row>
    <row r="711" spans="6:14" x14ac:dyDescent="0.35">
      <c r="F711" t="s">
        <v>9045</v>
      </c>
      <c r="G711">
        <v>2019</v>
      </c>
      <c r="H711" t="s">
        <v>7974</v>
      </c>
      <c r="I711" t="s">
        <v>48</v>
      </c>
      <c r="J711" t="s">
        <v>53</v>
      </c>
      <c r="K711" t="s">
        <v>67</v>
      </c>
      <c r="L711" t="s">
        <v>3</v>
      </c>
      <c r="M711" t="s">
        <v>12</v>
      </c>
      <c r="N711">
        <v>37034.189845182867</v>
      </c>
    </row>
    <row r="712" spans="6:14" x14ac:dyDescent="0.35">
      <c r="F712" t="s">
        <v>9046</v>
      </c>
      <c r="G712">
        <v>2019</v>
      </c>
      <c r="H712" t="s">
        <v>7974</v>
      </c>
      <c r="I712" t="s">
        <v>48</v>
      </c>
      <c r="J712" t="s">
        <v>53</v>
      </c>
      <c r="K712" t="s">
        <v>67</v>
      </c>
      <c r="L712" t="s">
        <v>3</v>
      </c>
      <c r="M712" t="s">
        <v>4</v>
      </c>
      <c r="N712">
        <v>3469.9954618371262</v>
      </c>
    </row>
    <row r="713" spans="6:14" x14ac:dyDescent="0.35">
      <c r="F713" t="s">
        <v>9047</v>
      </c>
      <c r="G713">
        <v>2019</v>
      </c>
      <c r="H713" t="s">
        <v>7974</v>
      </c>
      <c r="I713" t="s">
        <v>48</v>
      </c>
      <c r="J713" t="s">
        <v>53</v>
      </c>
      <c r="K713" t="s">
        <v>67</v>
      </c>
      <c r="L713" t="s">
        <v>3</v>
      </c>
      <c r="M713" t="s">
        <v>16</v>
      </c>
      <c r="N713">
        <v>1105.7175500000001</v>
      </c>
    </row>
    <row r="714" spans="6:14" x14ac:dyDescent="0.35">
      <c r="F714" t="s">
        <v>9048</v>
      </c>
      <c r="G714">
        <v>2019</v>
      </c>
      <c r="H714" t="s">
        <v>7974</v>
      </c>
      <c r="I714" t="s">
        <v>48</v>
      </c>
      <c r="J714" t="s">
        <v>53</v>
      </c>
      <c r="K714" t="s">
        <v>67</v>
      </c>
      <c r="L714" t="s">
        <v>3</v>
      </c>
      <c r="M714" t="s">
        <v>29</v>
      </c>
      <c r="N714">
        <v>790.69871899999998</v>
      </c>
    </row>
    <row r="715" spans="6:14" x14ac:dyDescent="0.35">
      <c r="F715" t="s">
        <v>9049</v>
      </c>
      <c r="G715">
        <v>2019</v>
      </c>
      <c r="H715" t="s">
        <v>7974</v>
      </c>
      <c r="I715" t="s">
        <v>48</v>
      </c>
      <c r="J715" t="s">
        <v>53</v>
      </c>
      <c r="K715" t="s">
        <v>67</v>
      </c>
      <c r="L715" t="s">
        <v>3</v>
      </c>
      <c r="M715" t="s">
        <v>6</v>
      </c>
      <c r="N715">
        <v>577.75507900000002</v>
      </c>
    </row>
    <row r="716" spans="6:14" x14ac:dyDescent="0.35">
      <c r="F716" t="s">
        <v>9050</v>
      </c>
      <c r="G716">
        <v>2019</v>
      </c>
      <c r="H716" t="s">
        <v>7974</v>
      </c>
      <c r="I716" t="s">
        <v>48</v>
      </c>
      <c r="J716" t="s">
        <v>53</v>
      </c>
      <c r="K716" t="s">
        <v>67</v>
      </c>
      <c r="L716" t="s">
        <v>7</v>
      </c>
      <c r="M716" t="s">
        <v>30</v>
      </c>
      <c r="N716">
        <v>222.94251199999999</v>
      </c>
    </row>
    <row r="717" spans="6:14" x14ac:dyDescent="0.35">
      <c r="F717" t="s">
        <v>9051</v>
      </c>
      <c r="G717">
        <v>2019</v>
      </c>
      <c r="H717" t="s">
        <v>7974</v>
      </c>
      <c r="I717" t="s">
        <v>48</v>
      </c>
      <c r="J717" t="s">
        <v>53</v>
      </c>
      <c r="K717" t="s">
        <v>67</v>
      </c>
      <c r="L717" t="s">
        <v>7</v>
      </c>
      <c r="M717" t="s">
        <v>10</v>
      </c>
      <c r="N717">
        <v>61.429202278486606</v>
      </c>
    </row>
    <row r="718" spans="6:14" x14ac:dyDescent="0.35">
      <c r="F718" t="s">
        <v>9052</v>
      </c>
      <c r="G718">
        <v>2019</v>
      </c>
      <c r="H718" t="s">
        <v>7974</v>
      </c>
      <c r="I718" t="s">
        <v>48</v>
      </c>
      <c r="J718" t="s">
        <v>53</v>
      </c>
      <c r="K718" t="s">
        <v>67</v>
      </c>
      <c r="L718" t="s">
        <v>7</v>
      </c>
      <c r="M718" t="s">
        <v>15</v>
      </c>
      <c r="N718">
        <v>124840.06468790001</v>
      </c>
    </row>
    <row r="719" spans="6:14" x14ac:dyDescent="0.35">
      <c r="F719" t="s">
        <v>9053</v>
      </c>
      <c r="G719">
        <v>2019</v>
      </c>
      <c r="H719" t="s">
        <v>7974</v>
      </c>
      <c r="I719" t="s">
        <v>48</v>
      </c>
      <c r="J719" t="s">
        <v>53</v>
      </c>
      <c r="K719" t="s">
        <v>67</v>
      </c>
      <c r="L719" t="s">
        <v>7</v>
      </c>
      <c r="M719" t="s">
        <v>34</v>
      </c>
      <c r="N719">
        <v>73.089100000000002</v>
      </c>
    </row>
    <row r="720" spans="6:14" x14ac:dyDescent="0.35">
      <c r="F720" t="s">
        <v>9054</v>
      </c>
      <c r="G720">
        <v>2019</v>
      </c>
      <c r="H720" t="s">
        <v>7974</v>
      </c>
      <c r="I720" t="s">
        <v>48</v>
      </c>
      <c r="J720" t="s">
        <v>53</v>
      </c>
      <c r="K720" t="s">
        <v>67</v>
      </c>
      <c r="L720" t="s">
        <v>7</v>
      </c>
      <c r="M720" t="s">
        <v>31</v>
      </c>
      <c r="N720">
        <v>324.125</v>
      </c>
    </row>
    <row r="721" spans="6:14" x14ac:dyDescent="0.35">
      <c r="F721" t="s">
        <v>9055</v>
      </c>
      <c r="G721">
        <v>2019</v>
      </c>
      <c r="H721" t="s">
        <v>7974</v>
      </c>
      <c r="I721" t="s">
        <v>48</v>
      </c>
      <c r="J721" t="s">
        <v>53</v>
      </c>
      <c r="K721" t="s">
        <v>67</v>
      </c>
      <c r="L721" t="s">
        <v>7</v>
      </c>
      <c r="M721" t="s">
        <v>32</v>
      </c>
      <c r="N721">
        <v>8123.7623004967527</v>
      </c>
    </row>
    <row r="722" spans="6:14" x14ac:dyDescent="0.35">
      <c r="F722" t="s">
        <v>9056</v>
      </c>
      <c r="G722">
        <v>2019</v>
      </c>
      <c r="H722" t="s">
        <v>7974</v>
      </c>
      <c r="I722" t="s">
        <v>48</v>
      </c>
      <c r="J722" t="s">
        <v>53</v>
      </c>
      <c r="K722" t="s">
        <v>67</v>
      </c>
      <c r="L722" t="s">
        <v>6</v>
      </c>
      <c r="M722" t="s">
        <v>6</v>
      </c>
      <c r="N722">
        <v>37.06</v>
      </c>
    </row>
    <row r="723" spans="6:14" x14ac:dyDescent="0.35">
      <c r="F723" t="s">
        <v>9057</v>
      </c>
      <c r="G723">
        <v>2019</v>
      </c>
      <c r="H723" t="s">
        <v>7974</v>
      </c>
      <c r="I723" t="s">
        <v>48</v>
      </c>
      <c r="J723" t="s">
        <v>53</v>
      </c>
      <c r="K723" t="s">
        <v>68</v>
      </c>
      <c r="L723" t="s">
        <v>3</v>
      </c>
      <c r="M723" t="s">
        <v>12</v>
      </c>
      <c r="N723">
        <v>10160.248869999999</v>
      </c>
    </row>
    <row r="724" spans="6:14" x14ac:dyDescent="0.35">
      <c r="F724" t="s">
        <v>9058</v>
      </c>
      <c r="G724">
        <v>2019</v>
      </c>
      <c r="H724" t="s">
        <v>7974</v>
      </c>
      <c r="I724" t="s">
        <v>48</v>
      </c>
      <c r="J724" t="s">
        <v>53</v>
      </c>
      <c r="K724" t="s">
        <v>68</v>
      </c>
      <c r="L724" t="s">
        <v>3</v>
      </c>
      <c r="M724" t="s">
        <v>4</v>
      </c>
      <c r="N724">
        <v>1268.80188</v>
      </c>
    </row>
    <row r="725" spans="6:14" x14ac:dyDescent="0.35">
      <c r="F725" t="s">
        <v>9059</v>
      </c>
      <c r="G725">
        <v>2019</v>
      </c>
      <c r="H725" t="s">
        <v>7974</v>
      </c>
      <c r="I725" t="s">
        <v>48</v>
      </c>
      <c r="J725" t="s">
        <v>53</v>
      </c>
      <c r="K725" t="s">
        <v>68</v>
      </c>
      <c r="L725" t="s">
        <v>3</v>
      </c>
      <c r="M725" t="s">
        <v>16</v>
      </c>
      <c r="N725">
        <v>761.62250000000006</v>
      </c>
    </row>
    <row r="726" spans="6:14" x14ac:dyDescent="0.35">
      <c r="F726" t="s">
        <v>9060</v>
      </c>
      <c r="G726">
        <v>2019</v>
      </c>
      <c r="H726" t="s">
        <v>7974</v>
      </c>
      <c r="I726" t="s">
        <v>48</v>
      </c>
      <c r="J726" t="s">
        <v>53</v>
      </c>
      <c r="K726" t="s">
        <v>68</v>
      </c>
      <c r="L726" t="s">
        <v>3</v>
      </c>
      <c r="M726" t="s">
        <v>28</v>
      </c>
      <c r="N726">
        <v>9.7317394250000007</v>
      </c>
    </row>
    <row r="727" spans="6:14" x14ac:dyDescent="0.35">
      <c r="F727" t="s">
        <v>9061</v>
      </c>
      <c r="G727">
        <v>2019</v>
      </c>
      <c r="H727" t="s">
        <v>7974</v>
      </c>
      <c r="I727" t="s">
        <v>48</v>
      </c>
      <c r="J727" t="s">
        <v>53</v>
      </c>
      <c r="K727" t="s">
        <v>68</v>
      </c>
      <c r="L727" t="s">
        <v>3</v>
      </c>
      <c r="M727" t="s">
        <v>29</v>
      </c>
      <c r="N727">
        <v>558.70039999999995</v>
      </c>
    </row>
    <row r="728" spans="6:14" x14ac:dyDescent="0.35">
      <c r="F728" t="s">
        <v>9062</v>
      </c>
      <c r="G728">
        <v>2019</v>
      </c>
      <c r="H728" t="s">
        <v>7974</v>
      </c>
      <c r="I728" t="s">
        <v>48</v>
      </c>
      <c r="J728" t="s">
        <v>53</v>
      </c>
      <c r="K728" t="s">
        <v>68</v>
      </c>
      <c r="L728" t="s">
        <v>7</v>
      </c>
      <c r="M728" t="s">
        <v>8</v>
      </c>
      <c r="N728">
        <v>1537.3870089686275</v>
      </c>
    </row>
    <row r="729" spans="6:14" x14ac:dyDescent="0.35">
      <c r="F729" t="s">
        <v>9063</v>
      </c>
      <c r="G729">
        <v>2019</v>
      </c>
      <c r="H729" t="s">
        <v>7974</v>
      </c>
      <c r="I729" t="s">
        <v>48</v>
      </c>
      <c r="J729" t="s">
        <v>53</v>
      </c>
      <c r="K729" t="s">
        <v>68</v>
      </c>
      <c r="L729" t="s">
        <v>7</v>
      </c>
      <c r="M729" t="s">
        <v>30</v>
      </c>
      <c r="N729">
        <v>225.80313000000001</v>
      </c>
    </row>
    <row r="730" spans="6:14" x14ac:dyDescent="0.35">
      <c r="F730" t="s">
        <v>9064</v>
      </c>
      <c r="G730">
        <v>2019</v>
      </c>
      <c r="H730" t="s">
        <v>7974</v>
      </c>
      <c r="I730" t="s">
        <v>48</v>
      </c>
      <c r="J730" t="s">
        <v>53</v>
      </c>
      <c r="K730" t="s">
        <v>68</v>
      </c>
      <c r="L730" t="s">
        <v>7</v>
      </c>
      <c r="M730" t="s">
        <v>10</v>
      </c>
      <c r="N730">
        <v>67.668239999999997</v>
      </c>
    </row>
    <row r="731" spans="6:14" x14ac:dyDescent="0.35">
      <c r="F731" t="s">
        <v>9065</v>
      </c>
      <c r="G731">
        <v>2019</v>
      </c>
      <c r="H731" t="s">
        <v>7974</v>
      </c>
      <c r="I731" t="s">
        <v>48</v>
      </c>
      <c r="J731" t="s">
        <v>53</v>
      </c>
      <c r="K731" t="s">
        <v>68</v>
      </c>
      <c r="L731" t="s">
        <v>7</v>
      </c>
      <c r="M731" t="s">
        <v>11</v>
      </c>
      <c r="N731">
        <v>3.7299979999999957</v>
      </c>
    </row>
    <row r="732" spans="6:14" x14ac:dyDescent="0.35">
      <c r="F732" t="s">
        <v>9066</v>
      </c>
      <c r="G732">
        <v>2019</v>
      </c>
      <c r="H732" t="s">
        <v>7974</v>
      </c>
      <c r="I732" t="s">
        <v>48</v>
      </c>
      <c r="J732" t="s">
        <v>53</v>
      </c>
      <c r="K732" t="s">
        <v>68</v>
      </c>
      <c r="L732" t="s">
        <v>7</v>
      </c>
      <c r="M732" t="s">
        <v>14</v>
      </c>
      <c r="N732">
        <v>36631.812387179663</v>
      </c>
    </row>
    <row r="733" spans="6:14" x14ac:dyDescent="0.35">
      <c r="F733" t="s">
        <v>9067</v>
      </c>
      <c r="G733">
        <v>2019</v>
      </c>
      <c r="H733" t="s">
        <v>7974</v>
      </c>
      <c r="I733" t="s">
        <v>48</v>
      </c>
      <c r="J733" t="s">
        <v>53</v>
      </c>
      <c r="K733" t="s">
        <v>68</v>
      </c>
      <c r="L733" t="s">
        <v>7</v>
      </c>
      <c r="M733" t="s">
        <v>15</v>
      </c>
      <c r="N733">
        <v>316.18689776999997</v>
      </c>
    </row>
    <row r="734" spans="6:14" x14ac:dyDescent="0.35">
      <c r="F734" t="s">
        <v>9068</v>
      </c>
      <c r="G734">
        <v>2019</v>
      </c>
      <c r="H734" t="s">
        <v>7974</v>
      </c>
      <c r="I734" t="s">
        <v>48</v>
      </c>
      <c r="J734" t="s">
        <v>53</v>
      </c>
      <c r="K734" t="s">
        <v>68</v>
      </c>
      <c r="L734" t="s">
        <v>7</v>
      </c>
      <c r="M734" t="s">
        <v>31</v>
      </c>
      <c r="N734">
        <v>251.408984</v>
      </c>
    </row>
    <row r="735" spans="6:14" x14ac:dyDescent="0.35">
      <c r="F735" t="s">
        <v>9069</v>
      </c>
      <c r="G735">
        <v>2019</v>
      </c>
      <c r="H735" t="s">
        <v>7974</v>
      </c>
      <c r="I735" t="s">
        <v>48</v>
      </c>
      <c r="J735" t="s">
        <v>53</v>
      </c>
      <c r="K735" t="s">
        <v>68</v>
      </c>
      <c r="L735" t="s">
        <v>7</v>
      </c>
      <c r="M735" t="s">
        <v>32</v>
      </c>
      <c r="N735">
        <v>2423.3519900000001</v>
      </c>
    </row>
    <row r="736" spans="6:14" x14ac:dyDescent="0.35">
      <c r="F736" t="s">
        <v>9070</v>
      </c>
      <c r="G736">
        <v>2019</v>
      </c>
      <c r="H736" t="s">
        <v>7974</v>
      </c>
      <c r="I736" t="s">
        <v>48</v>
      </c>
      <c r="J736" t="s">
        <v>53</v>
      </c>
      <c r="K736" t="s">
        <v>6</v>
      </c>
      <c r="L736" t="s">
        <v>7</v>
      </c>
      <c r="M736" t="s">
        <v>8</v>
      </c>
      <c r="N736">
        <v>882</v>
      </c>
    </row>
    <row r="737" spans="6:14" x14ac:dyDescent="0.35">
      <c r="F737" t="s">
        <v>9071</v>
      </c>
      <c r="G737">
        <v>2019</v>
      </c>
      <c r="H737" t="s">
        <v>7974</v>
      </c>
      <c r="I737" t="s">
        <v>6</v>
      </c>
      <c r="J737" t="s">
        <v>53</v>
      </c>
      <c r="K737" t="s">
        <v>67</v>
      </c>
      <c r="L737" t="s">
        <v>3</v>
      </c>
      <c r="M737" t="s">
        <v>6</v>
      </c>
      <c r="N737">
        <v>224.84214800000001</v>
      </c>
    </row>
    <row r="738" spans="6:14" x14ac:dyDescent="0.35">
      <c r="F738" t="s">
        <v>9072</v>
      </c>
      <c r="G738">
        <v>2019</v>
      </c>
      <c r="H738" t="s">
        <v>7974</v>
      </c>
      <c r="I738" t="s">
        <v>6</v>
      </c>
      <c r="J738" t="s">
        <v>53</v>
      </c>
      <c r="K738" t="s">
        <v>67</v>
      </c>
      <c r="L738" t="s">
        <v>7</v>
      </c>
      <c r="M738" t="s">
        <v>30</v>
      </c>
      <c r="N738">
        <v>117.49</v>
      </c>
    </row>
    <row r="739" spans="6:14" x14ac:dyDescent="0.35">
      <c r="F739" t="s">
        <v>9073</v>
      </c>
      <c r="G739">
        <v>2019</v>
      </c>
      <c r="H739" t="s">
        <v>7974</v>
      </c>
      <c r="I739" t="s">
        <v>6</v>
      </c>
      <c r="J739" t="s">
        <v>53</v>
      </c>
      <c r="K739" t="s">
        <v>67</v>
      </c>
      <c r="L739" t="s">
        <v>7</v>
      </c>
      <c r="M739" t="s">
        <v>10</v>
      </c>
      <c r="N739">
        <v>22.564979135491612</v>
      </c>
    </row>
    <row r="740" spans="6:14" x14ac:dyDescent="0.35">
      <c r="F740" t="s">
        <v>9074</v>
      </c>
      <c r="G740">
        <v>2019</v>
      </c>
      <c r="H740" t="s">
        <v>7974</v>
      </c>
      <c r="I740" t="s">
        <v>6</v>
      </c>
      <c r="J740" t="s">
        <v>53</v>
      </c>
      <c r="K740" t="s">
        <v>67</v>
      </c>
      <c r="L740" t="s">
        <v>7</v>
      </c>
      <c r="M740" t="s">
        <v>14</v>
      </c>
      <c r="N740">
        <v>85.415809999999993</v>
      </c>
    </row>
    <row r="741" spans="6:14" x14ac:dyDescent="0.35">
      <c r="F741" t="s">
        <v>9075</v>
      </c>
      <c r="G741">
        <v>2019</v>
      </c>
      <c r="H741" t="s">
        <v>7974</v>
      </c>
      <c r="I741" t="s">
        <v>6</v>
      </c>
      <c r="J741" t="s">
        <v>53</v>
      </c>
      <c r="K741" t="s">
        <v>67</v>
      </c>
      <c r="L741" t="s">
        <v>7</v>
      </c>
      <c r="M741" t="s">
        <v>15</v>
      </c>
      <c r="N741">
        <v>8892.0653708999998</v>
      </c>
    </row>
    <row r="742" spans="6:14" x14ac:dyDescent="0.35">
      <c r="F742" t="s">
        <v>9076</v>
      </c>
      <c r="G742">
        <v>2019</v>
      </c>
      <c r="H742" t="s">
        <v>7974</v>
      </c>
      <c r="I742" t="s">
        <v>6</v>
      </c>
      <c r="J742" t="s">
        <v>53</v>
      </c>
      <c r="K742" t="s">
        <v>67</v>
      </c>
      <c r="L742" t="s">
        <v>7</v>
      </c>
      <c r="M742" t="s">
        <v>32</v>
      </c>
      <c r="N742">
        <v>23.704899999999999</v>
      </c>
    </row>
    <row r="743" spans="6:14" x14ac:dyDescent="0.35">
      <c r="F743" t="s">
        <v>9077</v>
      </c>
      <c r="G743">
        <v>2019</v>
      </c>
      <c r="H743" t="s">
        <v>7974</v>
      </c>
      <c r="I743" t="s">
        <v>6</v>
      </c>
      <c r="J743" t="s">
        <v>53</v>
      </c>
      <c r="K743" t="s">
        <v>68</v>
      </c>
      <c r="L743" t="s">
        <v>3</v>
      </c>
      <c r="M743" t="s">
        <v>29</v>
      </c>
      <c r="N743">
        <v>0.9</v>
      </c>
    </row>
    <row r="744" spans="6:14" x14ac:dyDescent="0.35">
      <c r="F744" t="s">
        <v>9078</v>
      </c>
      <c r="G744">
        <v>2019</v>
      </c>
      <c r="H744" t="s">
        <v>7974</v>
      </c>
      <c r="I744" t="s">
        <v>6</v>
      </c>
      <c r="J744" t="s">
        <v>53</v>
      </c>
      <c r="K744" t="s">
        <v>68</v>
      </c>
      <c r="L744" t="s">
        <v>3</v>
      </c>
      <c r="M744" t="s">
        <v>6</v>
      </c>
      <c r="N744">
        <v>0.74374099999999999</v>
      </c>
    </row>
    <row r="745" spans="6:14" x14ac:dyDescent="0.35">
      <c r="F745" t="s">
        <v>9079</v>
      </c>
      <c r="G745">
        <v>2019</v>
      </c>
      <c r="H745" t="s">
        <v>7974</v>
      </c>
      <c r="I745" t="s">
        <v>6</v>
      </c>
      <c r="J745" t="s">
        <v>53</v>
      </c>
      <c r="K745" t="s">
        <v>68</v>
      </c>
      <c r="L745" t="s">
        <v>7</v>
      </c>
      <c r="M745" t="s">
        <v>8</v>
      </c>
      <c r="N745">
        <v>6312.4305339000002</v>
      </c>
    </row>
    <row r="746" spans="6:14" x14ac:dyDescent="0.35">
      <c r="F746" t="s">
        <v>9080</v>
      </c>
      <c r="G746">
        <v>2019</v>
      </c>
      <c r="H746" t="s">
        <v>7974</v>
      </c>
      <c r="I746" t="s">
        <v>6</v>
      </c>
      <c r="J746" t="s">
        <v>53</v>
      </c>
      <c r="K746" t="s">
        <v>68</v>
      </c>
      <c r="L746" t="s">
        <v>7</v>
      </c>
      <c r="M746" t="s">
        <v>10</v>
      </c>
      <c r="N746">
        <v>1223.5836151999999</v>
      </c>
    </row>
    <row r="747" spans="6:14" x14ac:dyDescent="0.35">
      <c r="F747" t="s">
        <v>9081</v>
      </c>
      <c r="G747">
        <v>2019</v>
      </c>
      <c r="H747" t="s">
        <v>7974</v>
      </c>
      <c r="I747" t="s">
        <v>6</v>
      </c>
      <c r="J747" t="s">
        <v>53</v>
      </c>
      <c r="K747" t="s">
        <v>68</v>
      </c>
      <c r="L747" t="s">
        <v>7</v>
      </c>
      <c r="M747" t="s">
        <v>14</v>
      </c>
      <c r="N747">
        <v>3621.8273850150799</v>
      </c>
    </row>
    <row r="748" spans="6:14" x14ac:dyDescent="0.35">
      <c r="F748" t="s">
        <v>9082</v>
      </c>
      <c r="G748">
        <v>2019</v>
      </c>
      <c r="H748" t="s">
        <v>7974</v>
      </c>
      <c r="I748" t="s">
        <v>6</v>
      </c>
      <c r="J748" t="s">
        <v>53</v>
      </c>
      <c r="K748" t="s">
        <v>68</v>
      </c>
      <c r="L748" t="s">
        <v>6</v>
      </c>
      <c r="M748" t="s">
        <v>6</v>
      </c>
      <c r="N748">
        <v>15.557</v>
      </c>
    </row>
    <row r="749" spans="6:14" x14ac:dyDescent="0.35">
      <c r="F749" t="s">
        <v>9083</v>
      </c>
      <c r="G749">
        <v>2019</v>
      </c>
      <c r="H749" t="s">
        <v>7974</v>
      </c>
      <c r="I749" t="s">
        <v>6</v>
      </c>
      <c r="J749" t="s">
        <v>53</v>
      </c>
      <c r="K749" t="s">
        <v>6</v>
      </c>
      <c r="L749" t="s">
        <v>7</v>
      </c>
      <c r="M749" t="s">
        <v>8</v>
      </c>
      <c r="N749">
        <v>14134.924300000001</v>
      </c>
    </row>
    <row r="750" spans="6:14" x14ac:dyDescent="0.35">
      <c r="F750" t="s">
        <v>9084</v>
      </c>
      <c r="G750">
        <v>2019</v>
      </c>
      <c r="H750" t="s">
        <v>7974</v>
      </c>
      <c r="I750" t="s">
        <v>6</v>
      </c>
      <c r="J750" t="s">
        <v>53</v>
      </c>
      <c r="K750" t="s">
        <v>6</v>
      </c>
      <c r="L750" t="s">
        <v>7</v>
      </c>
      <c r="M750" t="s">
        <v>15</v>
      </c>
      <c r="N750">
        <v>26126.130094</v>
      </c>
    </row>
    <row r="751" spans="6:14" x14ac:dyDescent="0.35">
      <c r="F751" t="s">
        <v>9085</v>
      </c>
      <c r="G751">
        <v>2020</v>
      </c>
      <c r="H751" t="s">
        <v>7974</v>
      </c>
      <c r="I751" t="s">
        <v>46</v>
      </c>
      <c r="J751" t="s">
        <v>53</v>
      </c>
      <c r="K751" t="s">
        <v>67</v>
      </c>
      <c r="L751" t="s">
        <v>3</v>
      </c>
      <c r="M751" t="s">
        <v>12</v>
      </c>
      <c r="N751">
        <v>71188.278848789545</v>
      </c>
    </row>
    <row r="752" spans="6:14" x14ac:dyDescent="0.35">
      <c r="F752" t="s">
        <v>9086</v>
      </c>
      <c r="G752">
        <v>2020</v>
      </c>
      <c r="H752" t="s">
        <v>7974</v>
      </c>
      <c r="I752" t="s">
        <v>46</v>
      </c>
      <c r="J752" t="s">
        <v>53</v>
      </c>
      <c r="K752" t="s">
        <v>67</v>
      </c>
      <c r="L752" t="s">
        <v>3</v>
      </c>
      <c r="M752" t="s">
        <v>4</v>
      </c>
      <c r="N752">
        <v>1713.053790068423</v>
      </c>
    </row>
    <row r="753" spans="6:14" x14ac:dyDescent="0.35">
      <c r="F753" t="s">
        <v>9087</v>
      </c>
      <c r="G753">
        <v>2020</v>
      </c>
      <c r="H753" t="s">
        <v>7974</v>
      </c>
      <c r="I753" t="s">
        <v>46</v>
      </c>
      <c r="J753" t="s">
        <v>53</v>
      </c>
      <c r="K753" t="s">
        <v>67</v>
      </c>
      <c r="L753" t="s">
        <v>3</v>
      </c>
      <c r="M753" t="s">
        <v>28</v>
      </c>
      <c r="N753">
        <v>49.022028083001821</v>
      </c>
    </row>
    <row r="754" spans="6:14" x14ac:dyDescent="0.35">
      <c r="F754" t="s">
        <v>9088</v>
      </c>
      <c r="G754">
        <v>2020</v>
      </c>
      <c r="H754" t="s">
        <v>7974</v>
      </c>
      <c r="I754" t="s">
        <v>46</v>
      </c>
      <c r="J754" t="s">
        <v>53</v>
      </c>
      <c r="K754" t="s">
        <v>67</v>
      </c>
      <c r="L754" t="s">
        <v>3</v>
      </c>
      <c r="M754" t="s">
        <v>29</v>
      </c>
      <c r="N754">
        <v>337.06372639015808</v>
      </c>
    </row>
    <row r="755" spans="6:14" x14ac:dyDescent="0.35">
      <c r="F755" t="s">
        <v>9089</v>
      </c>
      <c r="G755">
        <v>2020</v>
      </c>
      <c r="H755" t="s">
        <v>7974</v>
      </c>
      <c r="I755" t="s">
        <v>46</v>
      </c>
      <c r="J755" t="s">
        <v>53</v>
      </c>
      <c r="K755" t="s">
        <v>67</v>
      </c>
      <c r="L755" t="s">
        <v>3</v>
      </c>
      <c r="M755" t="s">
        <v>6</v>
      </c>
      <c r="N755">
        <v>3764.5244771957114</v>
      </c>
    </row>
    <row r="756" spans="6:14" x14ac:dyDescent="0.35">
      <c r="F756" t="s">
        <v>9090</v>
      </c>
      <c r="G756">
        <v>2020</v>
      </c>
      <c r="H756" t="s">
        <v>7974</v>
      </c>
      <c r="I756" t="s">
        <v>46</v>
      </c>
      <c r="J756" t="s">
        <v>53</v>
      </c>
      <c r="K756" t="s">
        <v>67</v>
      </c>
      <c r="L756" t="s">
        <v>7</v>
      </c>
      <c r="M756" t="s">
        <v>10</v>
      </c>
      <c r="N756">
        <v>1976.9264349329806</v>
      </c>
    </row>
    <row r="757" spans="6:14" x14ac:dyDescent="0.35">
      <c r="F757" t="s">
        <v>9091</v>
      </c>
      <c r="G757">
        <v>2020</v>
      </c>
      <c r="H757" t="s">
        <v>7974</v>
      </c>
      <c r="I757" t="s">
        <v>46</v>
      </c>
      <c r="J757" t="s">
        <v>53</v>
      </c>
      <c r="K757" t="s">
        <v>67</v>
      </c>
      <c r="L757" t="s">
        <v>7</v>
      </c>
      <c r="M757" t="s">
        <v>31</v>
      </c>
      <c r="N757">
        <v>0</v>
      </c>
    </row>
    <row r="758" spans="6:14" x14ac:dyDescent="0.35">
      <c r="F758" t="s">
        <v>9092</v>
      </c>
      <c r="G758">
        <v>2020</v>
      </c>
      <c r="H758" t="s">
        <v>7974</v>
      </c>
      <c r="I758" t="s">
        <v>46</v>
      </c>
      <c r="J758" t="s">
        <v>53</v>
      </c>
      <c r="K758" t="s">
        <v>67</v>
      </c>
      <c r="L758" t="s">
        <v>7</v>
      </c>
      <c r="M758" t="s">
        <v>32</v>
      </c>
      <c r="N758">
        <v>40027.504722861522</v>
      </c>
    </row>
    <row r="759" spans="6:14" x14ac:dyDescent="0.35">
      <c r="F759" t="s">
        <v>9093</v>
      </c>
      <c r="G759">
        <v>2020</v>
      </c>
      <c r="H759" t="s">
        <v>7974</v>
      </c>
      <c r="I759" t="s">
        <v>46</v>
      </c>
      <c r="J759" t="s">
        <v>53</v>
      </c>
      <c r="K759" t="s">
        <v>67</v>
      </c>
      <c r="L759" t="s">
        <v>7</v>
      </c>
      <c r="M759" t="s">
        <v>6</v>
      </c>
      <c r="N759">
        <v>201.56098322058497</v>
      </c>
    </row>
    <row r="760" spans="6:14" x14ac:dyDescent="0.35">
      <c r="F760" t="s">
        <v>9094</v>
      </c>
      <c r="G760">
        <v>2020</v>
      </c>
      <c r="H760" t="s">
        <v>7974</v>
      </c>
      <c r="I760" t="s">
        <v>47</v>
      </c>
      <c r="J760" t="s">
        <v>53</v>
      </c>
      <c r="K760" t="s">
        <v>67</v>
      </c>
      <c r="L760" t="s">
        <v>3</v>
      </c>
      <c r="M760" t="s">
        <v>12</v>
      </c>
      <c r="N760">
        <v>506.20904344490674</v>
      </c>
    </row>
    <row r="761" spans="6:14" x14ac:dyDescent="0.35">
      <c r="F761" t="s">
        <v>9095</v>
      </c>
      <c r="G761">
        <v>2020</v>
      </c>
      <c r="H761" t="s">
        <v>7974</v>
      </c>
      <c r="I761" t="s">
        <v>47</v>
      </c>
      <c r="J761" t="s">
        <v>53</v>
      </c>
      <c r="K761" t="s">
        <v>67</v>
      </c>
      <c r="L761" t="s">
        <v>3</v>
      </c>
      <c r="M761" t="s">
        <v>4</v>
      </c>
      <c r="N761">
        <v>90218.566533189325</v>
      </c>
    </row>
    <row r="762" spans="6:14" x14ac:dyDescent="0.35">
      <c r="F762" t="s">
        <v>9096</v>
      </c>
      <c r="G762">
        <v>2020</v>
      </c>
      <c r="H762" t="s">
        <v>7974</v>
      </c>
      <c r="I762" t="s">
        <v>47</v>
      </c>
      <c r="J762" t="s">
        <v>53</v>
      </c>
      <c r="K762" t="s">
        <v>67</v>
      </c>
      <c r="L762" t="s">
        <v>3</v>
      </c>
      <c r="M762" t="s">
        <v>16</v>
      </c>
      <c r="N762">
        <v>296.50611200000003</v>
      </c>
    </row>
    <row r="763" spans="6:14" x14ac:dyDescent="0.35">
      <c r="F763" t="s">
        <v>9097</v>
      </c>
      <c r="G763">
        <v>2020</v>
      </c>
      <c r="H763" t="s">
        <v>7974</v>
      </c>
      <c r="I763" t="s">
        <v>47</v>
      </c>
      <c r="J763" t="s">
        <v>53</v>
      </c>
      <c r="K763" t="s">
        <v>67</v>
      </c>
      <c r="L763" t="s">
        <v>3</v>
      </c>
      <c r="M763" t="s">
        <v>28</v>
      </c>
      <c r="N763">
        <v>58922.712200556998</v>
      </c>
    </row>
    <row r="764" spans="6:14" x14ac:dyDescent="0.35">
      <c r="F764" t="s">
        <v>9098</v>
      </c>
      <c r="G764">
        <v>2020</v>
      </c>
      <c r="H764" t="s">
        <v>7974</v>
      </c>
      <c r="I764" t="s">
        <v>47</v>
      </c>
      <c r="J764" t="s">
        <v>53</v>
      </c>
      <c r="K764" t="s">
        <v>67</v>
      </c>
      <c r="L764" t="s">
        <v>3</v>
      </c>
      <c r="M764" t="s">
        <v>29</v>
      </c>
      <c r="N764">
        <v>471.70077273863916</v>
      </c>
    </row>
    <row r="765" spans="6:14" x14ac:dyDescent="0.35">
      <c r="F765" t="s">
        <v>9099</v>
      </c>
      <c r="G765">
        <v>2020</v>
      </c>
      <c r="H765" t="s">
        <v>7974</v>
      </c>
      <c r="I765" t="s">
        <v>47</v>
      </c>
      <c r="J765" t="s">
        <v>53</v>
      </c>
      <c r="K765" t="s">
        <v>67</v>
      </c>
      <c r="L765" t="s">
        <v>3</v>
      </c>
      <c r="M765" t="s">
        <v>6</v>
      </c>
      <c r="N765">
        <v>1658.6871960838762</v>
      </c>
    </row>
    <row r="766" spans="6:14" x14ac:dyDescent="0.35">
      <c r="F766" t="s">
        <v>9100</v>
      </c>
      <c r="G766">
        <v>2020</v>
      </c>
      <c r="H766" t="s">
        <v>7974</v>
      </c>
      <c r="I766" t="s">
        <v>47</v>
      </c>
      <c r="J766" t="s">
        <v>53</v>
      </c>
      <c r="K766" t="s">
        <v>67</v>
      </c>
      <c r="L766" t="s">
        <v>7</v>
      </c>
      <c r="M766" t="s">
        <v>10</v>
      </c>
      <c r="N766">
        <v>4915.670620016992</v>
      </c>
    </row>
    <row r="767" spans="6:14" x14ac:dyDescent="0.35">
      <c r="F767" t="s">
        <v>9101</v>
      </c>
      <c r="G767">
        <v>2020</v>
      </c>
      <c r="H767" t="s">
        <v>7974</v>
      </c>
      <c r="I767" t="s">
        <v>47</v>
      </c>
      <c r="J767" t="s">
        <v>53</v>
      </c>
      <c r="K767" t="s">
        <v>67</v>
      </c>
      <c r="L767" t="s">
        <v>7</v>
      </c>
      <c r="M767" t="s">
        <v>34</v>
      </c>
      <c r="N767">
        <v>70.122399999999999</v>
      </c>
    </row>
    <row r="768" spans="6:14" x14ac:dyDescent="0.35">
      <c r="F768" t="s">
        <v>9102</v>
      </c>
      <c r="G768">
        <v>2020</v>
      </c>
      <c r="H768" t="s">
        <v>7974</v>
      </c>
      <c r="I768" t="s">
        <v>47</v>
      </c>
      <c r="J768" t="s">
        <v>53</v>
      </c>
      <c r="K768" t="s">
        <v>67</v>
      </c>
      <c r="L768" t="s">
        <v>7</v>
      </c>
      <c r="M768" t="s">
        <v>31</v>
      </c>
      <c r="N768">
        <v>5828.2149817</v>
      </c>
    </row>
    <row r="769" spans="6:14" x14ac:dyDescent="0.35">
      <c r="F769" t="s">
        <v>9103</v>
      </c>
      <c r="G769">
        <v>2020</v>
      </c>
      <c r="H769" t="s">
        <v>7974</v>
      </c>
      <c r="I769" t="s">
        <v>47</v>
      </c>
      <c r="J769" t="s">
        <v>53</v>
      </c>
      <c r="K769" t="s">
        <v>67</v>
      </c>
      <c r="L769" t="s">
        <v>7</v>
      </c>
      <c r="M769" t="s">
        <v>32</v>
      </c>
      <c r="N769">
        <v>148.019846</v>
      </c>
    </row>
    <row r="770" spans="6:14" x14ac:dyDescent="0.35">
      <c r="F770" t="s">
        <v>9104</v>
      </c>
      <c r="G770">
        <v>2020</v>
      </c>
      <c r="H770" t="s">
        <v>7974</v>
      </c>
      <c r="I770" t="s">
        <v>47</v>
      </c>
      <c r="J770" t="s">
        <v>53</v>
      </c>
      <c r="K770" t="s">
        <v>67</v>
      </c>
      <c r="L770" t="s">
        <v>7</v>
      </c>
      <c r="M770" t="s">
        <v>6</v>
      </c>
      <c r="N770">
        <v>86.383278523107833</v>
      </c>
    </row>
    <row r="771" spans="6:14" x14ac:dyDescent="0.35">
      <c r="F771" t="s">
        <v>9105</v>
      </c>
      <c r="G771">
        <v>2020</v>
      </c>
      <c r="H771" t="s">
        <v>7974</v>
      </c>
      <c r="I771" t="s">
        <v>47</v>
      </c>
      <c r="J771" t="s">
        <v>53</v>
      </c>
      <c r="K771" t="s">
        <v>68</v>
      </c>
      <c r="L771" t="s">
        <v>3</v>
      </c>
      <c r="M771" t="s">
        <v>12</v>
      </c>
      <c r="N771">
        <v>54.770780000000002</v>
      </c>
    </row>
    <row r="772" spans="6:14" x14ac:dyDescent="0.35">
      <c r="F772" t="s">
        <v>9106</v>
      </c>
      <c r="G772">
        <v>2020</v>
      </c>
      <c r="H772" t="s">
        <v>7974</v>
      </c>
      <c r="I772" t="s">
        <v>47</v>
      </c>
      <c r="J772" t="s">
        <v>53</v>
      </c>
      <c r="K772" t="s">
        <v>68</v>
      </c>
      <c r="L772" t="s">
        <v>3</v>
      </c>
      <c r="M772" t="s">
        <v>4</v>
      </c>
      <c r="N772">
        <v>4327.7752719999999</v>
      </c>
    </row>
    <row r="773" spans="6:14" x14ac:dyDescent="0.35">
      <c r="F773" t="s">
        <v>9107</v>
      </c>
      <c r="G773">
        <v>2020</v>
      </c>
      <c r="H773" t="s">
        <v>7974</v>
      </c>
      <c r="I773" t="s">
        <v>47</v>
      </c>
      <c r="J773" t="s">
        <v>53</v>
      </c>
      <c r="K773" t="s">
        <v>68</v>
      </c>
      <c r="L773" t="s">
        <v>3</v>
      </c>
      <c r="M773" t="s">
        <v>16</v>
      </c>
      <c r="N773">
        <v>366.8623</v>
      </c>
    </row>
    <row r="774" spans="6:14" x14ac:dyDescent="0.35">
      <c r="F774" t="s">
        <v>9108</v>
      </c>
      <c r="G774">
        <v>2020</v>
      </c>
      <c r="H774" t="s">
        <v>7974</v>
      </c>
      <c r="I774" t="s">
        <v>47</v>
      </c>
      <c r="J774" t="s">
        <v>53</v>
      </c>
      <c r="K774" t="s">
        <v>68</v>
      </c>
      <c r="L774" t="s">
        <v>3</v>
      </c>
      <c r="M774" t="s">
        <v>29</v>
      </c>
      <c r="N774">
        <v>361.97503</v>
      </c>
    </row>
    <row r="775" spans="6:14" x14ac:dyDescent="0.35">
      <c r="F775" t="s">
        <v>9109</v>
      </c>
      <c r="G775">
        <v>2020</v>
      </c>
      <c r="H775" t="s">
        <v>7974</v>
      </c>
      <c r="I775" t="s">
        <v>47</v>
      </c>
      <c r="J775" t="s">
        <v>53</v>
      </c>
      <c r="K775" t="s">
        <v>68</v>
      </c>
      <c r="L775" t="s">
        <v>7</v>
      </c>
      <c r="M775" t="s">
        <v>10</v>
      </c>
      <c r="N775">
        <v>4.1688900000000002</v>
      </c>
    </row>
    <row r="776" spans="6:14" x14ac:dyDescent="0.35">
      <c r="F776" t="s">
        <v>9110</v>
      </c>
      <c r="G776">
        <v>2020</v>
      </c>
      <c r="H776" t="s">
        <v>7974</v>
      </c>
      <c r="I776" t="s">
        <v>47</v>
      </c>
      <c r="J776" t="s">
        <v>53</v>
      </c>
      <c r="K776" t="s">
        <v>68</v>
      </c>
      <c r="L776" t="s">
        <v>7</v>
      </c>
      <c r="M776" t="s">
        <v>31</v>
      </c>
      <c r="N776">
        <v>2025.1536099999998</v>
      </c>
    </row>
    <row r="777" spans="6:14" x14ac:dyDescent="0.35">
      <c r="F777" t="s">
        <v>9111</v>
      </c>
      <c r="G777">
        <v>2020</v>
      </c>
      <c r="H777" t="s">
        <v>7974</v>
      </c>
      <c r="I777" t="s">
        <v>47</v>
      </c>
      <c r="J777" t="s">
        <v>53</v>
      </c>
      <c r="K777" t="s">
        <v>68</v>
      </c>
      <c r="L777" t="s">
        <v>7</v>
      </c>
      <c r="M777" t="s">
        <v>32</v>
      </c>
      <c r="N777">
        <v>7.87995</v>
      </c>
    </row>
    <row r="778" spans="6:14" x14ac:dyDescent="0.35">
      <c r="F778" t="s">
        <v>9112</v>
      </c>
      <c r="G778">
        <v>2020</v>
      </c>
      <c r="H778" t="s">
        <v>7974</v>
      </c>
      <c r="I778" t="s">
        <v>51</v>
      </c>
      <c r="J778" t="s">
        <v>53</v>
      </c>
      <c r="K778" t="s">
        <v>67</v>
      </c>
      <c r="L778" t="s">
        <v>7</v>
      </c>
      <c r="M778" t="s">
        <v>10</v>
      </c>
      <c r="N778">
        <v>7889.2199818023337</v>
      </c>
    </row>
    <row r="779" spans="6:14" x14ac:dyDescent="0.35">
      <c r="F779" t="s">
        <v>9113</v>
      </c>
      <c r="G779">
        <v>2020</v>
      </c>
      <c r="H779" t="s">
        <v>7974</v>
      </c>
      <c r="I779" t="s">
        <v>51</v>
      </c>
      <c r="J779" t="s">
        <v>53</v>
      </c>
      <c r="K779" t="s">
        <v>67</v>
      </c>
      <c r="L779" t="s">
        <v>7</v>
      </c>
      <c r="M779" t="s">
        <v>14</v>
      </c>
      <c r="N779">
        <v>3.7506579487481431</v>
      </c>
    </row>
    <row r="780" spans="6:14" x14ac:dyDescent="0.35">
      <c r="F780" t="s">
        <v>9114</v>
      </c>
      <c r="G780">
        <v>2020</v>
      </c>
      <c r="H780" t="s">
        <v>7974</v>
      </c>
      <c r="I780" t="s">
        <v>51</v>
      </c>
      <c r="J780" t="s">
        <v>53</v>
      </c>
      <c r="K780" t="s">
        <v>67</v>
      </c>
      <c r="L780" t="s">
        <v>7</v>
      </c>
      <c r="M780" t="s">
        <v>15</v>
      </c>
      <c r="N780">
        <v>1.7203280000000001</v>
      </c>
    </row>
    <row r="781" spans="6:14" x14ac:dyDescent="0.35">
      <c r="F781" t="s">
        <v>9115</v>
      </c>
      <c r="G781">
        <v>2020</v>
      </c>
      <c r="H781" t="s">
        <v>7974</v>
      </c>
      <c r="I781" t="s">
        <v>51</v>
      </c>
      <c r="J781" t="s">
        <v>53</v>
      </c>
      <c r="K781" t="s">
        <v>68</v>
      </c>
      <c r="L781" t="s">
        <v>3</v>
      </c>
      <c r="M781" t="s">
        <v>4</v>
      </c>
      <c r="N781">
        <v>97.647024997640685</v>
      </c>
    </row>
    <row r="782" spans="6:14" x14ac:dyDescent="0.35">
      <c r="F782" t="s">
        <v>9116</v>
      </c>
      <c r="G782">
        <v>2020</v>
      </c>
      <c r="H782" t="s">
        <v>7974</v>
      </c>
      <c r="I782" t="s">
        <v>51</v>
      </c>
      <c r="J782" t="s">
        <v>53</v>
      </c>
      <c r="K782" t="s">
        <v>68</v>
      </c>
      <c r="L782" t="s">
        <v>3</v>
      </c>
      <c r="M782" t="s">
        <v>29</v>
      </c>
      <c r="N782">
        <v>1370.7320831321242</v>
      </c>
    </row>
    <row r="783" spans="6:14" x14ac:dyDescent="0.35">
      <c r="F783" t="s">
        <v>9117</v>
      </c>
      <c r="G783">
        <v>2020</v>
      </c>
      <c r="H783" t="s">
        <v>7974</v>
      </c>
      <c r="I783" t="s">
        <v>51</v>
      </c>
      <c r="J783" t="s">
        <v>53</v>
      </c>
      <c r="K783" t="s">
        <v>68</v>
      </c>
      <c r="L783" t="s">
        <v>3</v>
      </c>
      <c r="M783" t="s">
        <v>6</v>
      </c>
      <c r="N783">
        <v>11.2</v>
      </c>
    </row>
    <row r="784" spans="6:14" x14ac:dyDescent="0.35">
      <c r="F784" t="s">
        <v>9118</v>
      </c>
      <c r="G784">
        <v>2020</v>
      </c>
      <c r="H784" t="s">
        <v>7974</v>
      </c>
      <c r="I784" t="s">
        <v>51</v>
      </c>
      <c r="J784" t="s">
        <v>53</v>
      </c>
      <c r="K784" t="s">
        <v>68</v>
      </c>
      <c r="L784" t="s">
        <v>7</v>
      </c>
      <c r="M784" t="s">
        <v>8</v>
      </c>
      <c r="N784">
        <v>822.39989015434855</v>
      </c>
    </row>
    <row r="785" spans="6:14" x14ac:dyDescent="0.35">
      <c r="F785" t="s">
        <v>9119</v>
      </c>
      <c r="G785">
        <v>2020</v>
      </c>
      <c r="H785" t="s">
        <v>7974</v>
      </c>
      <c r="I785" t="s">
        <v>51</v>
      </c>
      <c r="J785" t="s">
        <v>53</v>
      </c>
      <c r="K785" t="s">
        <v>68</v>
      </c>
      <c r="L785" t="s">
        <v>7</v>
      </c>
      <c r="M785" t="s">
        <v>10</v>
      </c>
      <c r="N785">
        <v>11348.877916241745</v>
      </c>
    </row>
    <row r="786" spans="6:14" x14ac:dyDescent="0.35">
      <c r="F786" t="s">
        <v>9120</v>
      </c>
      <c r="G786">
        <v>2020</v>
      </c>
      <c r="H786" t="s">
        <v>7974</v>
      </c>
      <c r="I786" t="s">
        <v>51</v>
      </c>
      <c r="J786" t="s">
        <v>53</v>
      </c>
      <c r="K786" t="s">
        <v>68</v>
      </c>
      <c r="L786" t="s">
        <v>7</v>
      </c>
      <c r="M786" t="s">
        <v>11</v>
      </c>
      <c r="N786">
        <v>1806.483789215026</v>
      </c>
    </row>
    <row r="787" spans="6:14" x14ac:dyDescent="0.35">
      <c r="F787" t="s">
        <v>9121</v>
      </c>
      <c r="G787">
        <v>2020</v>
      </c>
      <c r="H787" t="s">
        <v>7974</v>
      </c>
      <c r="I787" t="s">
        <v>51</v>
      </c>
      <c r="J787" t="s">
        <v>53</v>
      </c>
      <c r="K787" t="s">
        <v>68</v>
      </c>
      <c r="L787" t="s">
        <v>7</v>
      </c>
      <c r="M787" t="s">
        <v>14</v>
      </c>
      <c r="N787">
        <v>3875.9535921273823</v>
      </c>
    </row>
    <row r="788" spans="6:14" x14ac:dyDescent="0.35">
      <c r="F788" t="s">
        <v>9122</v>
      </c>
      <c r="G788">
        <v>2020</v>
      </c>
      <c r="H788" t="s">
        <v>7974</v>
      </c>
      <c r="I788" t="s">
        <v>51</v>
      </c>
      <c r="J788" t="s">
        <v>53</v>
      </c>
      <c r="K788" t="s">
        <v>68</v>
      </c>
      <c r="L788" t="s">
        <v>7</v>
      </c>
      <c r="M788" t="s">
        <v>34</v>
      </c>
      <c r="N788">
        <v>1452.2204513658498</v>
      </c>
    </row>
    <row r="789" spans="6:14" x14ac:dyDescent="0.35">
      <c r="F789" t="s">
        <v>9123</v>
      </c>
      <c r="G789">
        <v>2020</v>
      </c>
      <c r="H789" t="s">
        <v>7974</v>
      </c>
      <c r="I789" t="s">
        <v>51</v>
      </c>
      <c r="J789" t="s">
        <v>53</v>
      </c>
      <c r="K789" t="s">
        <v>68</v>
      </c>
      <c r="L789" t="s">
        <v>7</v>
      </c>
      <c r="M789" t="s">
        <v>6</v>
      </c>
      <c r="N789">
        <v>1.365</v>
      </c>
    </row>
    <row r="790" spans="6:14" x14ac:dyDescent="0.35">
      <c r="F790" t="s">
        <v>9124</v>
      </c>
      <c r="G790">
        <v>2020</v>
      </c>
      <c r="H790" t="s">
        <v>7974</v>
      </c>
      <c r="I790" t="s">
        <v>51</v>
      </c>
      <c r="J790" t="s">
        <v>53</v>
      </c>
      <c r="K790" t="s">
        <v>68</v>
      </c>
      <c r="L790" t="s">
        <v>6</v>
      </c>
      <c r="M790" t="s">
        <v>6</v>
      </c>
      <c r="N790">
        <v>0.02</v>
      </c>
    </row>
    <row r="791" spans="6:14" x14ac:dyDescent="0.35">
      <c r="F791" t="s">
        <v>9125</v>
      </c>
      <c r="G791">
        <v>2020</v>
      </c>
      <c r="H791" t="s">
        <v>7974</v>
      </c>
      <c r="I791" t="s">
        <v>50</v>
      </c>
      <c r="J791" t="s">
        <v>53</v>
      </c>
      <c r="K791" t="s">
        <v>67</v>
      </c>
      <c r="L791" t="s">
        <v>3</v>
      </c>
      <c r="M791" t="s">
        <v>12</v>
      </c>
      <c r="N791">
        <v>0.5988016176161991</v>
      </c>
    </row>
    <row r="792" spans="6:14" x14ac:dyDescent="0.35">
      <c r="F792" t="s">
        <v>9126</v>
      </c>
      <c r="G792">
        <v>2020</v>
      </c>
      <c r="H792" t="s">
        <v>7974</v>
      </c>
      <c r="I792" t="s">
        <v>50</v>
      </c>
      <c r="J792" t="s">
        <v>53</v>
      </c>
      <c r="K792" t="s">
        <v>67</v>
      </c>
      <c r="L792" t="s">
        <v>7</v>
      </c>
      <c r="M792" t="s">
        <v>10</v>
      </c>
      <c r="N792">
        <v>12</v>
      </c>
    </row>
    <row r="793" spans="6:14" x14ac:dyDescent="0.35">
      <c r="F793" t="s">
        <v>9127</v>
      </c>
      <c r="G793">
        <v>2020</v>
      </c>
      <c r="H793" t="s">
        <v>7974</v>
      </c>
      <c r="I793" t="s">
        <v>50</v>
      </c>
      <c r="J793" t="s">
        <v>53</v>
      </c>
      <c r="K793" t="s">
        <v>67</v>
      </c>
      <c r="L793" t="s">
        <v>7</v>
      </c>
      <c r="M793" t="s">
        <v>14</v>
      </c>
      <c r="N793">
        <v>7.6469239281514971</v>
      </c>
    </row>
    <row r="794" spans="6:14" x14ac:dyDescent="0.35">
      <c r="F794" t="s">
        <v>9128</v>
      </c>
      <c r="G794">
        <v>2020</v>
      </c>
      <c r="H794" t="s">
        <v>7974</v>
      </c>
      <c r="I794" t="s">
        <v>50</v>
      </c>
      <c r="J794" t="s">
        <v>53</v>
      </c>
      <c r="K794" t="s">
        <v>67</v>
      </c>
      <c r="L794" t="s">
        <v>7</v>
      </c>
      <c r="M794" t="s">
        <v>15</v>
      </c>
      <c r="N794">
        <v>27273.297119999999</v>
      </c>
    </row>
    <row r="795" spans="6:14" x14ac:dyDescent="0.35">
      <c r="F795" t="s">
        <v>9129</v>
      </c>
      <c r="G795">
        <v>2020</v>
      </c>
      <c r="H795" t="s">
        <v>7974</v>
      </c>
      <c r="I795" t="s">
        <v>50</v>
      </c>
      <c r="J795" t="s">
        <v>53</v>
      </c>
      <c r="K795" t="s">
        <v>68</v>
      </c>
      <c r="L795" t="s">
        <v>3</v>
      </c>
      <c r="M795" t="s">
        <v>29</v>
      </c>
      <c r="N795">
        <v>20.473361584045584</v>
      </c>
    </row>
    <row r="796" spans="6:14" x14ac:dyDescent="0.35">
      <c r="F796" t="s">
        <v>9130</v>
      </c>
      <c r="G796">
        <v>2020</v>
      </c>
      <c r="H796" t="s">
        <v>7974</v>
      </c>
      <c r="I796" t="s">
        <v>50</v>
      </c>
      <c r="J796" t="s">
        <v>53</v>
      </c>
      <c r="K796" t="s">
        <v>68</v>
      </c>
      <c r="L796" t="s">
        <v>3</v>
      </c>
      <c r="M796" t="s">
        <v>6</v>
      </c>
      <c r="N796">
        <v>19.244302051282055</v>
      </c>
    </row>
    <row r="797" spans="6:14" x14ac:dyDescent="0.35">
      <c r="F797" t="s">
        <v>9131</v>
      </c>
      <c r="G797">
        <v>2020</v>
      </c>
      <c r="H797" t="s">
        <v>7974</v>
      </c>
      <c r="I797" t="s">
        <v>50</v>
      </c>
      <c r="J797" t="s">
        <v>53</v>
      </c>
      <c r="K797" t="s">
        <v>68</v>
      </c>
      <c r="L797" t="s">
        <v>7</v>
      </c>
      <c r="M797" t="s">
        <v>8</v>
      </c>
      <c r="N797">
        <v>22419.278867731027</v>
      </c>
    </row>
    <row r="798" spans="6:14" x14ac:dyDescent="0.35">
      <c r="F798" t="s">
        <v>9132</v>
      </c>
      <c r="G798">
        <v>2020</v>
      </c>
      <c r="H798" t="s">
        <v>7974</v>
      </c>
      <c r="I798" t="s">
        <v>50</v>
      </c>
      <c r="J798" t="s">
        <v>53</v>
      </c>
      <c r="K798" t="s">
        <v>68</v>
      </c>
      <c r="L798" t="s">
        <v>7</v>
      </c>
      <c r="M798" t="s">
        <v>30</v>
      </c>
      <c r="N798">
        <v>14.823</v>
      </c>
    </row>
    <row r="799" spans="6:14" x14ac:dyDescent="0.35">
      <c r="F799" t="s">
        <v>9133</v>
      </c>
      <c r="G799">
        <v>2020</v>
      </c>
      <c r="H799" t="s">
        <v>7974</v>
      </c>
      <c r="I799" t="s">
        <v>50</v>
      </c>
      <c r="J799" t="s">
        <v>53</v>
      </c>
      <c r="K799" t="s">
        <v>68</v>
      </c>
      <c r="L799" t="s">
        <v>7</v>
      </c>
      <c r="M799" t="s">
        <v>10</v>
      </c>
      <c r="N799">
        <v>389.27741878287401</v>
      </c>
    </row>
    <row r="800" spans="6:14" x14ac:dyDescent="0.35">
      <c r="F800" t="s">
        <v>9134</v>
      </c>
      <c r="G800">
        <v>2020</v>
      </c>
      <c r="H800" t="s">
        <v>7974</v>
      </c>
      <c r="I800" t="s">
        <v>50</v>
      </c>
      <c r="J800" t="s">
        <v>53</v>
      </c>
      <c r="K800" t="s">
        <v>68</v>
      </c>
      <c r="L800" t="s">
        <v>7</v>
      </c>
      <c r="M800" t="s">
        <v>11</v>
      </c>
      <c r="N800">
        <v>1614.04483992</v>
      </c>
    </row>
    <row r="801" spans="6:14" x14ac:dyDescent="0.35">
      <c r="F801" t="s">
        <v>9135</v>
      </c>
      <c r="G801">
        <v>2020</v>
      </c>
      <c r="H801" t="s">
        <v>7974</v>
      </c>
      <c r="I801" t="s">
        <v>50</v>
      </c>
      <c r="J801" t="s">
        <v>53</v>
      </c>
      <c r="K801" t="s">
        <v>68</v>
      </c>
      <c r="L801" t="s">
        <v>7</v>
      </c>
      <c r="M801" t="s">
        <v>14</v>
      </c>
      <c r="N801">
        <v>10654.305487182321</v>
      </c>
    </row>
    <row r="802" spans="6:14" x14ac:dyDescent="0.35">
      <c r="F802" t="s">
        <v>9136</v>
      </c>
      <c r="G802">
        <v>2020</v>
      </c>
      <c r="H802" t="s">
        <v>7974</v>
      </c>
      <c r="I802" t="s">
        <v>50</v>
      </c>
      <c r="J802" t="s">
        <v>53</v>
      </c>
      <c r="K802" t="s">
        <v>68</v>
      </c>
      <c r="L802" t="s">
        <v>7</v>
      </c>
      <c r="M802" t="s">
        <v>15</v>
      </c>
      <c r="N802">
        <v>287.48197148148154</v>
      </c>
    </row>
    <row r="803" spans="6:14" x14ac:dyDescent="0.35">
      <c r="F803" t="s">
        <v>9137</v>
      </c>
      <c r="G803">
        <v>2020</v>
      </c>
      <c r="H803" t="s">
        <v>7974</v>
      </c>
      <c r="I803" t="s">
        <v>49</v>
      </c>
      <c r="J803" t="s">
        <v>53</v>
      </c>
      <c r="K803" t="s">
        <v>67</v>
      </c>
      <c r="L803" t="s">
        <v>3</v>
      </c>
      <c r="M803" t="s">
        <v>12</v>
      </c>
      <c r="N803">
        <v>569.57311000000004</v>
      </c>
    </row>
    <row r="804" spans="6:14" x14ac:dyDescent="0.35">
      <c r="F804" t="s">
        <v>9138</v>
      </c>
      <c r="G804">
        <v>2020</v>
      </c>
      <c r="H804" t="s">
        <v>7974</v>
      </c>
      <c r="I804" t="s">
        <v>49</v>
      </c>
      <c r="J804" t="s">
        <v>53</v>
      </c>
      <c r="K804" t="s">
        <v>67</v>
      </c>
      <c r="L804" t="s">
        <v>3</v>
      </c>
      <c r="M804" t="s">
        <v>4</v>
      </c>
      <c r="N804">
        <v>23415.947865300001</v>
      </c>
    </row>
    <row r="805" spans="6:14" x14ac:dyDescent="0.35">
      <c r="F805" t="s">
        <v>9139</v>
      </c>
      <c r="G805">
        <v>2020</v>
      </c>
      <c r="H805" t="s">
        <v>7974</v>
      </c>
      <c r="I805" t="s">
        <v>49</v>
      </c>
      <c r="J805" t="s">
        <v>53</v>
      </c>
      <c r="K805" t="s">
        <v>67</v>
      </c>
      <c r="L805" t="s">
        <v>3</v>
      </c>
      <c r="M805" t="s">
        <v>16</v>
      </c>
      <c r="N805">
        <v>545.14409999999998</v>
      </c>
    </row>
    <row r="806" spans="6:14" x14ac:dyDescent="0.35">
      <c r="F806" t="s">
        <v>9140</v>
      </c>
      <c r="G806">
        <v>2020</v>
      </c>
      <c r="H806" t="s">
        <v>7974</v>
      </c>
      <c r="I806" t="s">
        <v>49</v>
      </c>
      <c r="J806" t="s">
        <v>53</v>
      </c>
      <c r="K806" t="s">
        <v>67</v>
      </c>
      <c r="L806" t="s">
        <v>3</v>
      </c>
      <c r="M806" t="s">
        <v>29</v>
      </c>
      <c r="N806">
        <v>401.993045</v>
      </c>
    </row>
    <row r="807" spans="6:14" x14ac:dyDescent="0.35">
      <c r="F807" t="s">
        <v>9141</v>
      </c>
      <c r="G807">
        <v>2020</v>
      </c>
      <c r="H807" t="s">
        <v>7974</v>
      </c>
      <c r="I807" t="s">
        <v>49</v>
      </c>
      <c r="J807" t="s">
        <v>53</v>
      </c>
      <c r="K807" t="s">
        <v>67</v>
      </c>
      <c r="L807" t="s">
        <v>3</v>
      </c>
      <c r="M807" t="s">
        <v>6</v>
      </c>
      <c r="N807">
        <v>2.649</v>
      </c>
    </row>
    <row r="808" spans="6:14" x14ac:dyDescent="0.35">
      <c r="F808" t="s">
        <v>9142</v>
      </c>
      <c r="G808">
        <v>2020</v>
      </c>
      <c r="H808" t="s">
        <v>7974</v>
      </c>
      <c r="I808" t="s">
        <v>49</v>
      </c>
      <c r="J808" t="s">
        <v>53</v>
      </c>
      <c r="K808" t="s">
        <v>67</v>
      </c>
      <c r="L808" t="s">
        <v>7</v>
      </c>
      <c r="M808" t="s">
        <v>10</v>
      </c>
      <c r="N808">
        <v>1306.506382</v>
      </c>
    </row>
    <row r="809" spans="6:14" x14ac:dyDescent="0.35">
      <c r="F809" t="s">
        <v>9143</v>
      </c>
      <c r="G809">
        <v>2020</v>
      </c>
      <c r="H809" t="s">
        <v>7974</v>
      </c>
      <c r="I809" t="s">
        <v>49</v>
      </c>
      <c r="J809" t="s">
        <v>53</v>
      </c>
      <c r="K809" t="s">
        <v>67</v>
      </c>
      <c r="L809" t="s">
        <v>7</v>
      </c>
      <c r="M809" t="s">
        <v>14</v>
      </c>
      <c r="N809">
        <v>0.84073838710113036</v>
      </c>
    </row>
    <row r="810" spans="6:14" x14ac:dyDescent="0.35">
      <c r="F810" t="s">
        <v>9144</v>
      </c>
      <c r="G810">
        <v>2020</v>
      </c>
      <c r="H810" t="s">
        <v>7974</v>
      </c>
      <c r="I810" t="s">
        <v>49</v>
      </c>
      <c r="J810" t="s">
        <v>53</v>
      </c>
      <c r="K810" t="s">
        <v>67</v>
      </c>
      <c r="L810" t="s">
        <v>7</v>
      </c>
      <c r="M810" t="s">
        <v>15</v>
      </c>
      <c r="N810">
        <v>7.9171329999999998</v>
      </c>
    </row>
    <row r="811" spans="6:14" x14ac:dyDescent="0.35">
      <c r="F811" t="s">
        <v>9145</v>
      </c>
      <c r="G811">
        <v>2020</v>
      </c>
      <c r="H811" t="s">
        <v>7974</v>
      </c>
      <c r="I811" t="s">
        <v>49</v>
      </c>
      <c r="J811" t="s">
        <v>53</v>
      </c>
      <c r="K811" t="s">
        <v>67</v>
      </c>
      <c r="L811" t="s">
        <v>7</v>
      </c>
      <c r="M811" t="s">
        <v>34</v>
      </c>
      <c r="N811">
        <v>502.63</v>
      </c>
    </row>
    <row r="812" spans="6:14" x14ac:dyDescent="0.35">
      <c r="F812" t="s">
        <v>9146</v>
      </c>
      <c r="G812">
        <v>2020</v>
      </c>
      <c r="H812" t="s">
        <v>7974</v>
      </c>
      <c r="I812" t="s">
        <v>49</v>
      </c>
      <c r="J812" t="s">
        <v>53</v>
      </c>
      <c r="K812" t="s">
        <v>67</v>
      </c>
      <c r="L812" t="s">
        <v>7</v>
      </c>
      <c r="M812" t="s">
        <v>31</v>
      </c>
      <c r="N812">
        <v>4521.0133160000005</v>
      </c>
    </row>
    <row r="813" spans="6:14" x14ac:dyDescent="0.35">
      <c r="F813" t="s">
        <v>9147</v>
      </c>
      <c r="G813">
        <v>2020</v>
      </c>
      <c r="H813" t="s">
        <v>7974</v>
      </c>
      <c r="I813" t="s">
        <v>49</v>
      </c>
      <c r="J813" t="s">
        <v>53</v>
      </c>
      <c r="K813" t="s">
        <v>67</v>
      </c>
      <c r="L813" t="s">
        <v>7</v>
      </c>
      <c r="M813" t="s">
        <v>32</v>
      </c>
      <c r="N813">
        <v>22.560600000000001</v>
      </c>
    </row>
    <row r="814" spans="6:14" x14ac:dyDescent="0.35">
      <c r="F814" t="s">
        <v>9148</v>
      </c>
      <c r="G814">
        <v>2020</v>
      </c>
      <c r="H814" t="s">
        <v>7974</v>
      </c>
      <c r="I814" t="s">
        <v>49</v>
      </c>
      <c r="J814" t="s">
        <v>53</v>
      </c>
      <c r="K814" t="s">
        <v>68</v>
      </c>
      <c r="L814" t="s">
        <v>3</v>
      </c>
      <c r="M814" t="s">
        <v>12</v>
      </c>
      <c r="N814">
        <v>989.95079199999998</v>
      </c>
    </row>
    <row r="815" spans="6:14" x14ac:dyDescent="0.35">
      <c r="F815" t="s">
        <v>9149</v>
      </c>
      <c r="G815">
        <v>2020</v>
      </c>
      <c r="H815" t="s">
        <v>7974</v>
      </c>
      <c r="I815" t="s">
        <v>49</v>
      </c>
      <c r="J815" t="s">
        <v>53</v>
      </c>
      <c r="K815" t="s">
        <v>68</v>
      </c>
      <c r="L815" t="s">
        <v>3</v>
      </c>
      <c r="M815" t="s">
        <v>4</v>
      </c>
      <c r="N815">
        <v>8289.0138459999998</v>
      </c>
    </row>
    <row r="816" spans="6:14" x14ac:dyDescent="0.35">
      <c r="F816" t="s">
        <v>9150</v>
      </c>
      <c r="G816">
        <v>2020</v>
      </c>
      <c r="H816" t="s">
        <v>7974</v>
      </c>
      <c r="I816" t="s">
        <v>49</v>
      </c>
      <c r="J816" t="s">
        <v>53</v>
      </c>
      <c r="K816" t="s">
        <v>68</v>
      </c>
      <c r="L816" t="s">
        <v>3</v>
      </c>
      <c r="M816" t="s">
        <v>16</v>
      </c>
      <c r="N816">
        <v>772.43647999999996</v>
      </c>
    </row>
    <row r="817" spans="6:14" x14ac:dyDescent="0.35">
      <c r="F817" t="s">
        <v>9151</v>
      </c>
      <c r="G817">
        <v>2020</v>
      </c>
      <c r="H817" t="s">
        <v>7974</v>
      </c>
      <c r="I817" t="s">
        <v>49</v>
      </c>
      <c r="J817" t="s">
        <v>53</v>
      </c>
      <c r="K817" t="s">
        <v>68</v>
      </c>
      <c r="L817" t="s">
        <v>3</v>
      </c>
      <c r="M817" t="s">
        <v>28</v>
      </c>
      <c r="N817">
        <v>2.221511</v>
      </c>
    </row>
    <row r="818" spans="6:14" x14ac:dyDescent="0.35">
      <c r="F818" t="s">
        <v>9152</v>
      </c>
      <c r="G818">
        <v>2020</v>
      </c>
      <c r="H818" t="s">
        <v>7974</v>
      </c>
      <c r="I818" t="s">
        <v>49</v>
      </c>
      <c r="J818" t="s">
        <v>53</v>
      </c>
      <c r="K818" t="s">
        <v>68</v>
      </c>
      <c r="L818" t="s">
        <v>3</v>
      </c>
      <c r="M818" t="s">
        <v>29</v>
      </c>
      <c r="N818">
        <v>769.04210499999999</v>
      </c>
    </row>
    <row r="819" spans="6:14" x14ac:dyDescent="0.35">
      <c r="F819" t="s">
        <v>9153</v>
      </c>
      <c r="G819">
        <v>2020</v>
      </c>
      <c r="H819" t="s">
        <v>7974</v>
      </c>
      <c r="I819" t="s">
        <v>49</v>
      </c>
      <c r="J819" t="s">
        <v>53</v>
      </c>
      <c r="K819" t="s">
        <v>68</v>
      </c>
      <c r="L819" t="s">
        <v>3</v>
      </c>
      <c r="M819" t="s">
        <v>6</v>
      </c>
      <c r="N819">
        <v>100</v>
      </c>
    </row>
    <row r="820" spans="6:14" x14ac:dyDescent="0.35">
      <c r="F820" t="s">
        <v>9154</v>
      </c>
      <c r="G820">
        <v>2020</v>
      </c>
      <c r="H820" t="s">
        <v>7974</v>
      </c>
      <c r="I820" t="s">
        <v>49</v>
      </c>
      <c r="J820" t="s">
        <v>53</v>
      </c>
      <c r="K820" t="s">
        <v>68</v>
      </c>
      <c r="L820" t="s">
        <v>7</v>
      </c>
      <c r="M820" t="s">
        <v>8</v>
      </c>
      <c r="N820">
        <v>159.35072308269463</v>
      </c>
    </row>
    <row r="821" spans="6:14" x14ac:dyDescent="0.35">
      <c r="F821" t="s">
        <v>9155</v>
      </c>
      <c r="G821">
        <v>2020</v>
      </c>
      <c r="H821" t="s">
        <v>7974</v>
      </c>
      <c r="I821" t="s">
        <v>49</v>
      </c>
      <c r="J821" t="s">
        <v>53</v>
      </c>
      <c r="K821" t="s">
        <v>68</v>
      </c>
      <c r="L821" t="s">
        <v>7</v>
      </c>
      <c r="M821" t="s">
        <v>30</v>
      </c>
      <c r="N821">
        <v>26.88</v>
      </c>
    </row>
    <row r="822" spans="6:14" x14ac:dyDescent="0.35">
      <c r="F822" t="s">
        <v>9156</v>
      </c>
      <c r="G822">
        <v>2020</v>
      </c>
      <c r="H822" t="s">
        <v>7974</v>
      </c>
      <c r="I822" t="s">
        <v>49</v>
      </c>
      <c r="J822" t="s">
        <v>53</v>
      </c>
      <c r="K822" t="s">
        <v>68</v>
      </c>
      <c r="L822" t="s">
        <v>7</v>
      </c>
      <c r="M822" t="s">
        <v>10</v>
      </c>
      <c r="N822">
        <v>298.93341376697288</v>
      </c>
    </row>
    <row r="823" spans="6:14" x14ac:dyDescent="0.35">
      <c r="F823" t="s">
        <v>9157</v>
      </c>
      <c r="G823">
        <v>2020</v>
      </c>
      <c r="H823" t="s">
        <v>7974</v>
      </c>
      <c r="I823" t="s">
        <v>49</v>
      </c>
      <c r="J823" t="s">
        <v>53</v>
      </c>
      <c r="K823" t="s">
        <v>68</v>
      </c>
      <c r="L823" t="s">
        <v>7</v>
      </c>
      <c r="M823" t="s">
        <v>11</v>
      </c>
      <c r="N823">
        <v>209.65416216</v>
      </c>
    </row>
    <row r="824" spans="6:14" x14ac:dyDescent="0.35">
      <c r="F824" t="s">
        <v>9158</v>
      </c>
      <c r="G824">
        <v>2020</v>
      </c>
      <c r="H824" t="s">
        <v>7974</v>
      </c>
      <c r="I824" t="s">
        <v>49</v>
      </c>
      <c r="J824" t="s">
        <v>53</v>
      </c>
      <c r="K824" t="s">
        <v>68</v>
      </c>
      <c r="L824" t="s">
        <v>7</v>
      </c>
      <c r="M824" t="s">
        <v>14</v>
      </c>
      <c r="N824">
        <v>1180.8366331485067</v>
      </c>
    </row>
    <row r="825" spans="6:14" x14ac:dyDescent="0.35">
      <c r="F825" t="s">
        <v>9159</v>
      </c>
      <c r="G825">
        <v>2020</v>
      </c>
      <c r="H825" t="s">
        <v>7974</v>
      </c>
      <c r="I825" t="s">
        <v>49</v>
      </c>
      <c r="J825" t="s">
        <v>53</v>
      </c>
      <c r="K825" t="s">
        <v>68</v>
      </c>
      <c r="L825" t="s">
        <v>7</v>
      </c>
      <c r="M825" t="s">
        <v>15</v>
      </c>
      <c r="N825">
        <v>121.38556000000001</v>
      </c>
    </row>
    <row r="826" spans="6:14" x14ac:dyDescent="0.35">
      <c r="F826" t="s">
        <v>9160</v>
      </c>
      <c r="G826">
        <v>2020</v>
      </c>
      <c r="H826" t="s">
        <v>7974</v>
      </c>
      <c r="I826" t="s">
        <v>49</v>
      </c>
      <c r="J826" t="s">
        <v>53</v>
      </c>
      <c r="K826" t="s">
        <v>68</v>
      </c>
      <c r="L826" t="s">
        <v>7</v>
      </c>
      <c r="M826" t="s">
        <v>34</v>
      </c>
      <c r="N826">
        <v>84.330484330484396</v>
      </c>
    </row>
    <row r="827" spans="6:14" x14ac:dyDescent="0.35">
      <c r="F827" t="s">
        <v>9161</v>
      </c>
      <c r="G827">
        <v>2020</v>
      </c>
      <c r="H827" t="s">
        <v>7974</v>
      </c>
      <c r="I827" t="s">
        <v>49</v>
      </c>
      <c r="J827" t="s">
        <v>53</v>
      </c>
      <c r="K827" t="s">
        <v>68</v>
      </c>
      <c r="L827" t="s">
        <v>7</v>
      </c>
      <c r="M827" t="s">
        <v>31</v>
      </c>
      <c r="N827">
        <v>980.3066</v>
      </c>
    </row>
    <row r="828" spans="6:14" x14ac:dyDescent="0.35">
      <c r="F828" t="s">
        <v>9162</v>
      </c>
      <c r="G828">
        <v>2020</v>
      </c>
      <c r="H828" t="s">
        <v>7974</v>
      </c>
      <c r="I828" t="s">
        <v>49</v>
      </c>
      <c r="J828" t="s">
        <v>53</v>
      </c>
      <c r="K828" t="s">
        <v>68</v>
      </c>
      <c r="L828" t="s">
        <v>7</v>
      </c>
      <c r="M828" t="s">
        <v>32</v>
      </c>
      <c r="N828">
        <v>66.474500000000006</v>
      </c>
    </row>
    <row r="829" spans="6:14" x14ac:dyDescent="0.35">
      <c r="F829" t="s">
        <v>9163</v>
      </c>
      <c r="G829">
        <v>2020</v>
      </c>
      <c r="H829" t="s">
        <v>7974</v>
      </c>
      <c r="I829" t="s">
        <v>49</v>
      </c>
      <c r="J829" t="s">
        <v>53</v>
      </c>
      <c r="K829" t="s">
        <v>68</v>
      </c>
      <c r="L829" t="s">
        <v>6</v>
      </c>
      <c r="M829" t="s">
        <v>6</v>
      </c>
      <c r="N829">
        <v>1.21231</v>
      </c>
    </row>
    <row r="830" spans="6:14" x14ac:dyDescent="0.35">
      <c r="F830" t="s">
        <v>9164</v>
      </c>
      <c r="G830">
        <v>2020</v>
      </c>
      <c r="H830" t="s">
        <v>7974</v>
      </c>
      <c r="I830" t="s">
        <v>48</v>
      </c>
      <c r="J830" t="s">
        <v>53</v>
      </c>
      <c r="K830" t="s">
        <v>67</v>
      </c>
      <c r="L830" t="s">
        <v>3</v>
      </c>
      <c r="M830" t="s">
        <v>12</v>
      </c>
      <c r="N830">
        <v>41801.503925782097</v>
      </c>
    </row>
    <row r="831" spans="6:14" x14ac:dyDescent="0.35">
      <c r="F831" t="s">
        <v>9165</v>
      </c>
      <c r="G831">
        <v>2020</v>
      </c>
      <c r="H831" t="s">
        <v>7974</v>
      </c>
      <c r="I831" t="s">
        <v>48</v>
      </c>
      <c r="J831" t="s">
        <v>53</v>
      </c>
      <c r="K831" t="s">
        <v>67</v>
      </c>
      <c r="L831" t="s">
        <v>3</v>
      </c>
      <c r="M831" t="s">
        <v>4</v>
      </c>
      <c r="N831">
        <v>3019.5471619999998</v>
      </c>
    </row>
    <row r="832" spans="6:14" x14ac:dyDescent="0.35">
      <c r="F832" t="s">
        <v>9166</v>
      </c>
      <c r="G832">
        <v>2020</v>
      </c>
      <c r="H832" t="s">
        <v>7974</v>
      </c>
      <c r="I832" t="s">
        <v>48</v>
      </c>
      <c r="J832" t="s">
        <v>53</v>
      </c>
      <c r="K832" t="s">
        <v>67</v>
      </c>
      <c r="L832" t="s">
        <v>3</v>
      </c>
      <c r="M832" t="s">
        <v>16</v>
      </c>
      <c r="N832">
        <v>419.22131999999999</v>
      </c>
    </row>
    <row r="833" spans="6:14" x14ac:dyDescent="0.35">
      <c r="F833" t="s">
        <v>9167</v>
      </c>
      <c r="G833">
        <v>2020</v>
      </c>
      <c r="H833" t="s">
        <v>7974</v>
      </c>
      <c r="I833" t="s">
        <v>48</v>
      </c>
      <c r="J833" t="s">
        <v>53</v>
      </c>
      <c r="K833" t="s">
        <v>67</v>
      </c>
      <c r="L833" t="s">
        <v>3</v>
      </c>
      <c r="M833" t="s">
        <v>29</v>
      </c>
      <c r="N833">
        <v>570.94592</v>
      </c>
    </row>
    <row r="834" spans="6:14" x14ac:dyDescent="0.35">
      <c r="F834" t="s">
        <v>9168</v>
      </c>
      <c r="G834">
        <v>2020</v>
      </c>
      <c r="H834" t="s">
        <v>7974</v>
      </c>
      <c r="I834" t="s">
        <v>48</v>
      </c>
      <c r="J834" t="s">
        <v>53</v>
      </c>
      <c r="K834" t="s">
        <v>67</v>
      </c>
      <c r="L834" t="s">
        <v>7</v>
      </c>
      <c r="M834" t="s">
        <v>8</v>
      </c>
      <c r="N834">
        <v>64</v>
      </c>
    </row>
    <row r="835" spans="6:14" x14ac:dyDescent="0.35">
      <c r="F835" t="s">
        <v>9169</v>
      </c>
      <c r="G835">
        <v>2020</v>
      </c>
      <c r="H835" t="s">
        <v>7974</v>
      </c>
      <c r="I835" t="s">
        <v>48</v>
      </c>
      <c r="J835" t="s">
        <v>53</v>
      </c>
      <c r="K835" t="s">
        <v>67</v>
      </c>
      <c r="L835" t="s">
        <v>7</v>
      </c>
      <c r="M835" t="s">
        <v>10</v>
      </c>
      <c r="N835">
        <v>755.79161999999997</v>
      </c>
    </row>
    <row r="836" spans="6:14" x14ac:dyDescent="0.35">
      <c r="F836" t="s">
        <v>9170</v>
      </c>
      <c r="G836">
        <v>2020</v>
      </c>
      <c r="H836" t="s">
        <v>7974</v>
      </c>
      <c r="I836" t="s">
        <v>48</v>
      </c>
      <c r="J836" t="s">
        <v>53</v>
      </c>
      <c r="K836" t="s">
        <v>67</v>
      </c>
      <c r="L836" t="s">
        <v>7</v>
      </c>
      <c r="M836" t="s">
        <v>14</v>
      </c>
      <c r="N836">
        <v>128.24892732794342</v>
      </c>
    </row>
    <row r="837" spans="6:14" x14ac:dyDescent="0.35">
      <c r="F837" t="s">
        <v>9171</v>
      </c>
      <c r="G837">
        <v>2020</v>
      </c>
      <c r="H837" t="s">
        <v>7974</v>
      </c>
      <c r="I837" t="s">
        <v>48</v>
      </c>
      <c r="J837" t="s">
        <v>53</v>
      </c>
      <c r="K837" t="s">
        <v>67</v>
      </c>
      <c r="L837" t="s">
        <v>7</v>
      </c>
      <c r="M837" t="s">
        <v>15</v>
      </c>
      <c r="N837">
        <v>82495.840655499997</v>
      </c>
    </row>
    <row r="838" spans="6:14" x14ac:dyDescent="0.35">
      <c r="F838" t="s">
        <v>9172</v>
      </c>
      <c r="G838">
        <v>2020</v>
      </c>
      <c r="H838" t="s">
        <v>7974</v>
      </c>
      <c r="I838" t="s">
        <v>48</v>
      </c>
      <c r="J838" t="s">
        <v>53</v>
      </c>
      <c r="K838" t="s">
        <v>67</v>
      </c>
      <c r="L838" t="s">
        <v>7</v>
      </c>
      <c r="M838" t="s">
        <v>34</v>
      </c>
      <c r="N838">
        <v>71.995499999999993</v>
      </c>
    </row>
    <row r="839" spans="6:14" x14ac:dyDescent="0.35">
      <c r="F839" t="s">
        <v>9173</v>
      </c>
      <c r="G839">
        <v>2020</v>
      </c>
      <c r="H839" t="s">
        <v>7974</v>
      </c>
      <c r="I839" t="s">
        <v>48</v>
      </c>
      <c r="J839" t="s">
        <v>53</v>
      </c>
      <c r="K839" t="s">
        <v>67</v>
      </c>
      <c r="L839" t="s">
        <v>7</v>
      </c>
      <c r="M839" t="s">
        <v>31</v>
      </c>
      <c r="N839">
        <v>3.7166730000000001</v>
      </c>
    </row>
    <row r="840" spans="6:14" x14ac:dyDescent="0.35">
      <c r="F840" t="s">
        <v>9174</v>
      </c>
      <c r="G840">
        <v>2020</v>
      </c>
      <c r="H840" t="s">
        <v>7974</v>
      </c>
      <c r="I840" t="s">
        <v>48</v>
      </c>
      <c r="J840" t="s">
        <v>53</v>
      </c>
      <c r="K840" t="s">
        <v>67</v>
      </c>
      <c r="L840" t="s">
        <v>7</v>
      </c>
      <c r="M840" t="s">
        <v>32</v>
      </c>
      <c r="N840">
        <v>9753.9312394882909</v>
      </c>
    </row>
    <row r="841" spans="6:14" x14ac:dyDescent="0.35">
      <c r="F841" t="s">
        <v>9175</v>
      </c>
      <c r="G841">
        <v>2020</v>
      </c>
      <c r="H841" t="s">
        <v>7974</v>
      </c>
      <c r="I841" t="s">
        <v>48</v>
      </c>
      <c r="J841" t="s">
        <v>53</v>
      </c>
      <c r="K841" t="s">
        <v>68</v>
      </c>
      <c r="L841" t="s">
        <v>3</v>
      </c>
      <c r="M841" t="s">
        <v>12</v>
      </c>
      <c r="N841">
        <v>13053.143488</v>
      </c>
    </row>
    <row r="842" spans="6:14" x14ac:dyDescent="0.35">
      <c r="F842" t="s">
        <v>9176</v>
      </c>
      <c r="G842">
        <v>2020</v>
      </c>
      <c r="H842" t="s">
        <v>7974</v>
      </c>
      <c r="I842" t="s">
        <v>48</v>
      </c>
      <c r="J842" t="s">
        <v>53</v>
      </c>
      <c r="K842" t="s">
        <v>68</v>
      </c>
      <c r="L842" t="s">
        <v>3</v>
      </c>
      <c r="M842" t="s">
        <v>4</v>
      </c>
      <c r="N842">
        <v>424.22153900000001</v>
      </c>
    </row>
    <row r="843" spans="6:14" x14ac:dyDescent="0.35">
      <c r="F843" t="s">
        <v>9177</v>
      </c>
      <c r="G843">
        <v>2020</v>
      </c>
      <c r="H843" t="s">
        <v>7974</v>
      </c>
      <c r="I843" t="s">
        <v>48</v>
      </c>
      <c r="J843" t="s">
        <v>53</v>
      </c>
      <c r="K843" t="s">
        <v>68</v>
      </c>
      <c r="L843" t="s">
        <v>3</v>
      </c>
      <c r="M843" t="s">
        <v>16</v>
      </c>
      <c r="N843">
        <v>153.87879999999998</v>
      </c>
    </row>
    <row r="844" spans="6:14" x14ac:dyDescent="0.35">
      <c r="F844" t="s">
        <v>9178</v>
      </c>
      <c r="G844">
        <v>2020</v>
      </c>
      <c r="H844" t="s">
        <v>7974</v>
      </c>
      <c r="I844" t="s">
        <v>48</v>
      </c>
      <c r="J844" t="s">
        <v>53</v>
      </c>
      <c r="K844" t="s">
        <v>68</v>
      </c>
      <c r="L844" t="s">
        <v>3</v>
      </c>
      <c r="M844" t="s">
        <v>28</v>
      </c>
      <c r="N844">
        <v>24.068924580000001</v>
      </c>
    </row>
    <row r="845" spans="6:14" x14ac:dyDescent="0.35">
      <c r="F845" t="s">
        <v>9179</v>
      </c>
      <c r="G845">
        <v>2020</v>
      </c>
      <c r="H845" t="s">
        <v>7974</v>
      </c>
      <c r="I845" t="s">
        <v>48</v>
      </c>
      <c r="J845" t="s">
        <v>53</v>
      </c>
      <c r="K845" t="s">
        <v>68</v>
      </c>
      <c r="L845" t="s">
        <v>3</v>
      </c>
      <c r="M845" t="s">
        <v>29</v>
      </c>
      <c r="N845">
        <v>627.87446999999997</v>
      </c>
    </row>
    <row r="846" spans="6:14" x14ac:dyDescent="0.35">
      <c r="F846" t="s">
        <v>9180</v>
      </c>
      <c r="G846">
        <v>2020</v>
      </c>
      <c r="H846" t="s">
        <v>7974</v>
      </c>
      <c r="I846" t="s">
        <v>48</v>
      </c>
      <c r="J846" t="s">
        <v>53</v>
      </c>
      <c r="K846" t="s">
        <v>68</v>
      </c>
      <c r="L846" t="s">
        <v>3</v>
      </c>
      <c r="M846" t="s">
        <v>6</v>
      </c>
      <c r="N846">
        <v>30</v>
      </c>
    </row>
    <row r="847" spans="6:14" x14ac:dyDescent="0.35">
      <c r="F847" t="s">
        <v>9181</v>
      </c>
      <c r="G847">
        <v>2020</v>
      </c>
      <c r="H847" t="s">
        <v>7974</v>
      </c>
      <c r="I847" t="s">
        <v>48</v>
      </c>
      <c r="J847" t="s">
        <v>53</v>
      </c>
      <c r="K847" t="s">
        <v>68</v>
      </c>
      <c r="L847" t="s">
        <v>7</v>
      </c>
      <c r="M847" t="s">
        <v>8</v>
      </c>
      <c r="N847">
        <v>1887.3947167700001</v>
      </c>
    </row>
    <row r="848" spans="6:14" x14ac:dyDescent="0.35">
      <c r="F848" t="s">
        <v>9182</v>
      </c>
      <c r="G848">
        <v>2020</v>
      </c>
      <c r="H848" t="s">
        <v>7974</v>
      </c>
      <c r="I848" t="s">
        <v>48</v>
      </c>
      <c r="J848" t="s">
        <v>53</v>
      </c>
      <c r="K848" t="s">
        <v>68</v>
      </c>
      <c r="L848" t="s">
        <v>7</v>
      </c>
      <c r="M848" t="s">
        <v>30</v>
      </c>
      <c r="N848">
        <v>517.91703000000007</v>
      </c>
    </row>
    <row r="849" spans="6:14" x14ac:dyDescent="0.35">
      <c r="F849" t="s">
        <v>9183</v>
      </c>
      <c r="G849">
        <v>2020</v>
      </c>
      <c r="H849" t="s">
        <v>7974</v>
      </c>
      <c r="I849" t="s">
        <v>48</v>
      </c>
      <c r="J849" t="s">
        <v>53</v>
      </c>
      <c r="K849" t="s">
        <v>68</v>
      </c>
      <c r="L849" t="s">
        <v>7</v>
      </c>
      <c r="M849" t="s">
        <v>10</v>
      </c>
      <c r="N849">
        <v>10.045450000000001</v>
      </c>
    </row>
    <row r="850" spans="6:14" x14ac:dyDescent="0.35">
      <c r="F850" t="s">
        <v>9184</v>
      </c>
      <c r="G850">
        <v>2020</v>
      </c>
      <c r="H850" t="s">
        <v>7974</v>
      </c>
      <c r="I850" t="s">
        <v>48</v>
      </c>
      <c r="J850" t="s">
        <v>53</v>
      </c>
      <c r="K850" t="s">
        <v>68</v>
      </c>
      <c r="L850" t="s">
        <v>7</v>
      </c>
      <c r="M850" t="s">
        <v>11</v>
      </c>
      <c r="N850">
        <v>13.2171</v>
      </c>
    </row>
    <row r="851" spans="6:14" x14ac:dyDescent="0.35">
      <c r="F851" t="s">
        <v>9185</v>
      </c>
      <c r="G851">
        <v>2020</v>
      </c>
      <c r="H851" t="s">
        <v>7974</v>
      </c>
      <c r="I851" t="s">
        <v>48</v>
      </c>
      <c r="J851" t="s">
        <v>53</v>
      </c>
      <c r="K851" t="s">
        <v>68</v>
      </c>
      <c r="L851" t="s">
        <v>7</v>
      </c>
      <c r="M851" t="s">
        <v>14</v>
      </c>
      <c r="N851">
        <v>51098.810518967199</v>
      </c>
    </row>
    <row r="852" spans="6:14" x14ac:dyDescent="0.35">
      <c r="F852" t="s">
        <v>9186</v>
      </c>
      <c r="G852">
        <v>2020</v>
      </c>
      <c r="H852" t="s">
        <v>7974</v>
      </c>
      <c r="I852" t="s">
        <v>48</v>
      </c>
      <c r="J852" t="s">
        <v>53</v>
      </c>
      <c r="K852" t="s">
        <v>68</v>
      </c>
      <c r="L852" t="s">
        <v>7</v>
      </c>
      <c r="M852" t="s">
        <v>15</v>
      </c>
      <c r="N852">
        <v>14391.557392000001</v>
      </c>
    </row>
    <row r="853" spans="6:14" x14ac:dyDescent="0.35">
      <c r="F853" t="s">
        <v>9187</v>
      </c>
      <c r="G853">
        <v>2020</v>
      </c>
      <c r="H853" t="s">
        <v>7974</v>
      </c>
      <c r="I853" t="s">
        <v>48</v>
      </c>
      <c r="J853" t="s">
        <v>53</v>
      </c>
      <c r="K853" t="s">
        <v>68</v>
      </c>
      <c r="L853" t="s">
        <v>7</v>
      </c>
      <c r="M853" t="s">
        <v>34</v>
      </c>
      <c r="N853">
        <v>35.890900000000002</v>
      </c>
    </row>
    <row r="854" spans="6:14" x14ac:dyDescent="0.35">
      <c r="F854" t="s">
        <v>9188</v>
      </c>
      <c r="G854">
        <v>2020</v>
      </c>
      <c r="H854" t="s">
        <v>7974</v>
      </c>
      <c r="I854" t="s">
        <v>48</v>
      </c>
      <c r="J854" t="s">
        <v>53</v>
      </c>
      <c r="K854" t="s">
        <v>68</v>
      </c>
      <c r="L854" t="s">
        <v>7</v>
      </c>
      <c r="M854" t="s">
        <v>31</v>
      </c>
      <c r="N854">
        <v>1.2275520000000002</v>
      </c>
    </row>
    <row r="855" spans="6:14" x14ac:dyDescent="0.35">
      <c r="F855" t="s">
        <v>9189</v>
      </c>
      <c r="G855">
        <v>2020</v>
      </c>
      <c r="H855" t="s">
        <v>7974</v>
      </c>
      <c r="I855" t="s">
        <v>48</v>
      </c>
      <c r="J855" t="s">
        <v>53</v>
      </c>
      <c r="K855" t="s">
        <v>68</v>
      </c>
      <c r="L855" t="s">
        <v>7</v>
      </c>
      <c r="M855" t="s">
        <v>32</v>
      </c>
      <c r="N855">
        <v>1637.95147</v>
      </c>
    </row>
    <row r="856" spans="6:14" x14ac:dyDescent="0.35">
      <c r="F856" t="s">
        <v>9190</v>
      </c>
      <c r="G856">
        <v>2020</v>
      </c>
      <c r="H856" t="s">
        <v>7974</v>
      </c>
      <c r="I856" t="s">
        <v>48</v>
      </c>
      <c r="J856" t="s">
        <v>53</v>
      </c>
      <c r="K856" t="s">
        <v>68</v>
      </c>
      <c r="L856" t="s">
        <v>6</v>
      </c>
      <c r="M856" t="s">
        <v>6</v>
      </c>
      <c r="N856">
        <v>0.3</v>
      </c>
    </row>
    <row r="857" spans="6:14" x14ac:dyDescent="0.35">
      <c r="F857" t="s">
        <v>9191</v>
      </c>
      <c r="G857">
        <v>2020</v>
      </c>
      <c r="H857" t="s">
        <v>7974</v>
      </c>
      <c r="I857" t="s">
        <v>6</v>
      </c>
      <c r="J857" t="s">
        <v>53</v>
      </c>
      <c r="K857" t="s">
        <v>67</v>
      </c>
      <c r="L857" t="s">
        <v>7</v>
      </c>
      <c r="M857" t="s">
        <v>30</v>
      </c>
      <c r="N857">
        <v>24.96</v>
      </c>
    </row>
    <row r="858" spans="6:14" x14ac:dyDescent="0.35">
      <c r="F858" t="s">
        <v>9192</v>
      </c>
      <c r="G858">
        <v>2020</v>
      </c>
      <c r="H858" t="s">
        <v>7974</v>
      </c>
      <c r="I858" t="s">
        <v>6</v>
      </c>
      <c r="J858" t="s">
        <v>53</v>
      </c>
      <c r="K858" t="s">
        <v>67</v>
      </c>
      <c r="L858" t="s">
        <v>7</v>
      </c>
      <c r="M858" t="s">
        <v>10</v>
      </c>
      <c r="N858">
        <v>688.15613761947964</v>
      </c>
    </row>
    <row r="859" spans="6:14" x14ac:dyDescent="0.35">
      <c r="F859" t="s">
        <v>9193</v>
      </c>
      <c r="G859">
        <v>2020</v>
      </c>
      <c r="H859" t="s">
        <v>7974</v>
      </c>
      <c r="I859" t="s">
        <v>6</v>
      </c>
      <c r="J859" t="s">
        <v>53</v>
      </c>
      <c r="K859" t="s">
        <v>67</v>
      </c>
      <c r="L859" t="s">
        <v>7</v>
      </c>
      <c r="M859" t="s">
        <v>15</v>
      </c>
      <c r="N859">
        <v>1408.16</v>
      </c>
    </row>
    <row r="860" spans="6:14" x14ac:dyDescent="0.35">
      <c r="F860" t="s">
        <v>9194</v>
      </c>
      <c r="G860">
        <v>2020</v>
      </c>
      <c r="H860" t="s">
        <v>7974</v>
      </c>
      <c r="I860" t="s">
        <v>6</v>
      </c>
      <c r="J860" t="s">
        <v>53</v>
      </c>
      <c r="K860" t="s">
        <v>68</v>
      </c>
      <c r="L860" t="s">
        <v>3</v>
      </c>
      <c r="M860" t="s">
        <v>4</v>
      </c>
      <c r="N860">
        <v>9.3571530000000003</v>
      </c>
    </row>
    <row r="861" spans="6:14" x14ac:dyDescent="0.35">
      <c r="F861" t="s">
        <v>9195</v>
      </c>
      <c r="G861">
        <v>2020</v>
      </c>
      <c r="H861" t="s">
        <v>7974</v>
      </c>
      <c r="I861" t="s">
        <v>6</v>
      </c>
      <c r="J861" t="s">
        <v>53</v>
      </c>
      <c r="K861" t="s">
        <v>68</v>
      </c>
      <c r="L861" t="s">
        <v>3</v>
      </c>
      <c r="M861" t="s">
        <v>29</v>
      </c>
      <c r="N861">
        <v>24.597259999999999</v>
      </c>
    </row>
    <row r="862" spans="6:14" x14ac:dyDescent="0.35">
      <c r="F862" t="s">
        <v>9196</v>
      </c>
      <c r="G862">
        <v>2020</v>
      </c>
      <c r="H862" t="s">
        <v>7974</v>
      </c>
      <c r="I862" t="s">
        <v>6</v>
      </c>
      <c r="J862" t="s">
        <v>53</v>
      </c>
      <c r="K862" t="s">
        <v>68</v>
      </c>
      <c r="L862" t="s">
        <v>3</v>
      </c>
      <c r="M862" t="s">
        <v>6</v>
      </c>
      <c r="N862">
        <v>1378.1039591699991</v>
      </c>
    </row>
    <row r="863" spans="6:14" x14ac:dyDescent="0.35">
      <c r="F863" t="s">
        <v>9197</v>
      </c>
      <c r="G863">
        <v>2020</v>
      </c>
      <c r="H863" t="s">
        <v>7974</v>
      </c>
      <c r="I863" t="s">
        <v>6</v>
      </c>
      <c r="J863" t="s">
        <v>53</v>
      </c>
      <c r="K863" t="s">
        <v>68</v>
      </c>
      <c r="L863" t="s">
        <v>7</v>
      </c>
      <c r="M863" t="s">
        <v>8</v>
      </c>
      <c r="N863">
        <v>45.882529999999996</v>
      </c>
    </row>
    <row r="864" spans="6:14" x14ac:dyDescent="0.35">
      <c r="F864" t="s">
        <v>9198</v>
      </c>
      <c r="G864">
        <v>2020</v>
      </c>
      <c r="H864" t="s">
        <v>7974</v>
      </c>
      <c r="I864" t="s">
        <v>6</v>
      </c>
      <c r="J864" t="s">
        <v>53</v>
      </c>
      <c r="K864" t="s">
        <v>68</v>
      </c>
      <c r="L864" t="s">
        <v>7</v>
      </c>
      <c r="M864" t="s">
        <v>30</v>
      </c>
      <c r="N864">
        <v>0.01</v>
      </c>
    </row>
    <row r="865" spans="6:14" x14ac:dyDescent="0.35">
      <c r="F865" t="s">
        <v>9199</v>
      </c>
      <c r="G865">
        <v>2020</v>
      </c>
      <c r="H865" t="s">
        <v>7974</v>
      </c>
      <c r="I865" t="s">
        <v>6</v>
      </c>
      <c r="J865" t="s">
        <v>53</v>
      </c>
      <c r="K865" t="s">
        <v>68</v>
      </c>
      <c r="L865" t="s">
        <v>7</v>
      </c>
      <c r="M865" t="s">
        <v>10</v>
      </c>
      <c r="N865">
        <v>77.690641999999997</v>
      </c>
    </row>
    <row r="866" spans="6:14" x14ac:dyDescent="0.35">
      <c r="F866" t="s">
        <v>9200</v>
      </c>
      <c r="G866">
        <v>2020</v>
      </c>
      <c r="H866" t="s">
        <v>7974</v>
      </c>
      <c r="I866" t="s">
        <v>6</v>
      </c>
      <c r="J866" t="s">
        <v>53</v>
      </c>
      <c r="K866" t="s">
        <v>68</v>
      </c>
      <c r="L866" t="s">
        <v>7</v>
      </c>
      <c r="M866" t="s">
        <v>14</v>
      </c>
      <c r="N866">
        <v>7939.3750369708105</v>
      </c>
    </row>
    <row r="867" spans="6:14" x14ac:dyDescent="0.35">
      <c r="F867" t="s">
        <v>9201</v>
      </c>
      <c r="G867">
        <v>2020</v>
      </c>
      <c r="H867" t="s">
        <v>7974</v>
      </c>
      <c r="I867" t="s">
        <v>6</v>
      </c>
      <c r="J867" t="s">
        <v>53</v>
      </c>
      <c r="K867" t="s">
        <v>68</v>
      </c>
      <c r="L867" t="s">
        <v>7</v>
      </c>
      <c r="M867" t="s">
        <v>6</v>
      </c>
      <c r="N867">
        <v>3.6468960000000004</v>
      </c>
    </row>
    <row r="868" spans="6:14" x14ac:dyDescent="0.35">
      <c r="F868" t="s">
        <v>9202</v>
      </c>
      <c r="G868">
        <v>2020</v>
      </c>
      <c r="H868" t="s">
        <v>7974</v>
      </c>
      <c r="I868" t="s">
        <v>6</v>
      </c>
      <c r="J868" t="s">
        <v>53</v>
      </c>
      <c r="K868" t="s">
        <v>68</v>
      </c>
      <c r="L868" t="s">
        <v>6</v>
      </c>
      <c r="M868" t="s">
        <v>6</v>
      </c>
      <c r="N868">
        <v>1.08</v>
      </c>
    </row>
    <row r="869" spans="6:14" x14ac:dyDescent="0.35">
      <c r="F869" t="s">
        <v>9203</v>
      </c>
      <c r="G869">
        <v>2020</v>
      </c>
      <c r="H869" t="s">
        <v>7974</v>
      </c>
      <c r="I869" t="s">
        <v>6</v>
      </c>
      <c r="J869" t="s">
        <v>53</v>
      </c>
      <c r="K869" t="s">
        <v>6</v>
      </c>
      <c r="L869" t="s">
        <v>7</v>
      </c>
      <c r="M869" t="s">
        <v>15</v>
      </c>
      <c r="N869">
        <v>3972.17994</v>
      </c>
    </row>
    <row r="870" spans="6:14" x14ac:dyDescent="0.35">
      <c r="F870" t="s">
        <v>9204</v>
      </c>
      <c r="G870">
        <v>2019</v>
      </c>
      <c r="H870" t="s">
        <v>7974</v>
      </c>
      <c r="I870" t="s">
        <v>52</v>
      </c>
      <c r="J870" t="s">
        <v>9</v>
      </c>
      <c r="K870" t="s">
        <v>67</v>
      </c>
      <c r="L870" t="s">
        <v>3</v>
      </c>
      <c r="M870" t="s">
        <v>4</v>
      </c>
      <c r="N870">
        <v>75.443399999999997</v>
      </c>
    </row>
    <row r="871" spans="6:14" x14ac:dyDescent="0.35">
      <c r="F871" t="s">
        <v>9205</v>
      </c>
      <c r="G871">
        <v>2019</v>
      </c>
      <c r="H871" t="s">
        <v>7974</v>
      </c>
      <c r="I871" t="s">
        <v>52</v>
      </c>
      <c r="J871" t="s">
        <v>9</v>
      </c>
      <c r="K871" t="s">
        <v>67</v>
      </c>
      <c r="L871" t="s">
        <v>7</v>
      </c>
      <c r="M871" t="s">
        <v>30</v>
      </c>
      <c r="N871">
        <v>0.54</v>
      </c>
    </row>
    <row r="872" spans="6:14" x14ac:dyDescent="0.35">
      <c r="F872" t="s">
        <v>9206</v>
      </c>
      <c r="G872">
        <v>2019</v>
      </c>
      <c r="H872" t="s">
        <v>7974</v>
      </c>
      <c r="I872" t="s">
        <v>52</v>
      </c>
      <c r="J872" t="s">
        <v>9</v>
      </c>
      <c r="K872" t="s">
        <v>67</v>
      </c>
      <c r="L872" t="s">
        <v>7</v>
      </c>
      <c r="M872" t="s">
        <v>10</v>
      </c>
      <c r="N872">
        <v>1040.6156965307798</v>
      </c>
    </row>
    <row r="873" spans="6:14" x14ac:dyDescent="0.35">
      <c r="F873" t="s">
        <v>9207</v>
      </c>
      <c r="G873">
        <v>2019</v>
      </c>
      <c r="H873" t="s">
        <v>7974</v>
      </c>
      <c r="I873" t="s">
        <v>52</v>
      </c>
      <c r="J873" t="s">
        <v>9</v>
      </c>
      <c r="K873" t="s">
        <v>67</v>
      </c>
      <c r="L873" t="s">
        <v>7</v>
      </c>
      <c r="M873" t="s">
        <v>14</v>
      </c>
      <c r="N873">
        <v>22.815359999999998</v>
      </c>
    </row>
    <row r="874" spans="6:14" x14ac:dyDescent="0.35">
      <c r="F874" t="s">
        <v>9208</v>
      </c>
      <c r="G874">
        <v>2019</v>
      </c>
      <c r="H874" t="s">
        <v>7974</v>
      </c>
      <c r="I874" t="s">
        <v>52</v>
      </c>
      <c r="J874" t="s">
        <v>9</v>
      </c>
      <c r="K874" t="s">
        <v>67</v>
      </c>
      <c r="L874" t="s">
        <v>7</v>
      </c>
      <c r="M874" t="s">
        <v>15</v>
      </c>
      <c r="N874">
        <v>14498.98508</v>
      </c>
    </row>
    <row r="875" spans="6:14" x14ac:dyDescent="0.35">
      <c r="F875" t="s">
        <v>9209</v>
      </c>
      <c r="G875">
        <v>2019</v>
      </c>
      <c r="H875" t="s">
        <v>7974</v>
      </c>
      <c r="I875" t="s">
        <v>52</v>
      </c>
      <c r="J875" t="s">
        <v>9</v>
      </c>
      <c r="K875" t="s">
        <v>67</v>
      </c>
      <c r="L875" t="s">
        <v>6</v>
      </c>
      <c r="M875" t="s">
        <v>6</v>
      </c>
      <c r="N875">
        <v>42.06</v>
      </c>
    </row>
    <row r="876" spans="6:14" x14ac:dyDescent="0.35">
      <c r="F876" t="s">
        <v>9210</v>
      </c>
      <c r="G876">
        <v>2019</v>
      </c>
      <c r="H876" t="s">
        <v>7974</v>
      </c>
      <c r="I876" t="s">
        <v>52</v>
      </c>
      <c r="J876" t="s">
        <v>9</v>
      </c>
      <c r="K876" t="s">
        <v>68</v>
      </c>
      <c r="L876" t="s">
        <v>3</v>
      </c>
      <c r="M876" t="s">
        <v>12</v>
      </c>
      <c r="N876">
        <v>0.69222605640000001</v>
      </c>
    </row>
    <row r="877" spans="6:14" x14ac:dyDescent="0.35">
      <c r="F877" t="s">
        <v>9211</v>
      </c>
      <c r="G877">
        <v>2019</v>
      </c>
      <c r="H877" t="s">
        <v>7974</v>
      </c>
      <c r="I877" t="s">
        <v>52</v>
      </c>
      <c r="J877" t="s">
        <v>9</v>
      </c>
      <c r="K877" t="s">
        <v>68</v>
      </c>
      <c r="L877" t="s">
        <v>3</v>
      </c>
      <c r="M877" t="s">
        <v>4</v>
      </c>
      <c r="N877">
        <v>27.014520999999998</v>
      </c>
    </row>
    <row r="878" spans="6:14" x14ac:dyDescent="0.35">
      <c r="F878" t="s">
        <v>9212</v>
      </c>
      <c r="G878">
        <v>2019</v>
      </c>
      <c r="H878" t="s">
        <v>7974</v>
      </c>
      <c r="I878" t="s">
        <v>52</v>
      </c>
      <c r="J878" t="s">
        <v>9</v>
      </c>
      <c r="K878" t="s">
        <v>68</v>
      </c>
      <c r="L878" t="s">
        <v>3</v>
      </c>
      <c r="M878" t="s">
        <v>29</v>
      </c>
      <c r="N878">
        <v>332.48294099999998</v>
      </c>
    </row>
    <row r="879" spans="6:14" x14ac:dyDescent="0.35">
      <c r="F879" t="s">
        <v>9213</v>
      </c>
      <c r="G879">
        <v>2019</v>
      </c>
      <c r="H879" t="s">
        <v>7974</v>
      </c>
      <c r="I879" t="s">
        <v>52</v>
      </c>
      <c r="J879" t="s">
        <v>9</v>
      </c>
      <c r="K879" t="s">
        <v>68</v>
      </c>
      <c r="L879" t="s">
        <v>3</v>
      </c>
      <c r="M879" t="s">
        <v>6</v>
      </c>
      <c r="N879">
        <v>15.980441000000001</v>
      </c>
    </row>
    <row r="880" spans="6:14" x14ac:dyDescent="0.35">
      <c r="F880" t="s">
        <v>9214</v>
      </c>
      <c r="G880">
        <v>2019</v>
      </c>
      <c r="H880" t="s">
        <v>7974</v>
      </c>
      <c r="I880" t="s">
        <v>52</v>
      </c>
      <c r="J880" t="s">
        <v>9</v>
      </c>
      <c r="K880" t="s">
        <v>68</v>
      </c>
      <c r="L880" t="s">
        <v>7</v>
      </c>
      <c r="M880" t="s">
        <v>8</v>
      </c>
      <c r="N880">
        <v>814.94905042796199</v>
      </c>
    </row>
    <row r="881" spans="6:14" x14ac:dyDescent="0.35">
      <c r="F881" t="s">
        <v>9215</v>
      </c>
      <c r="G881">
        <v>2019</v>
      </c>
      <c r="H881" t="s">
        <v>7974</v>
      </c>
      <c r="I881" t="s">
        <v>52</v>
      </c>
      <c r="J881" t="s">
        <v>9</v>
      </c>
      <c r="K881" t="s">
        <v>68</v>
      </c>
      <c r="L881" t="s">
        <v>7</v>
      </c>
      <c r="M881" t="s">
        <v>30</v>
      </c>
      <c r="N881">
        <v>167.6994</v>
      </c>
    </row>
    <row r="882" spans="6:14" x14ac:dyDescent="0.35">
      <c r="F882" t="s">
        <v>9216</v>
      </c>
      <c r="G882">
        <v>2019</v>
      </c>
      <c r="H882" t="s">
        <v>7974</v>
      </c>
      <c r="I882" t="s">
        <v>52</v>
      </c>
      <c r="J882" t="s">
        <v>9</v>
      </c>
      <c r="K882" t="s">
        <v>68</v>
      </c>
      <c r="L882" t="s">
        <v>7</v>
      </c>
      <c r="M882" t="s">
        <v>10</v>
      </c>
      <c r="N882">
        <v>6051.8991506482353</v>
      </c>
    </row>
    <row r="883" spans="6:14" x14ac:dyDescent="0.35">
      <c r="F883" t="s">
        <v>9217</v>
      </c>
      <c r="G883">
        <v>2019</v>
      </c>
      <c r="H883" t="s">
        <v>7974</v>
      </c>
      <c r="I883" t="s">
        <v>52</v>
      </c>
      <c r="J883" t="s">
        <v>9</v>
      </c>
      <c r="K883" t="s">
        <v>68</v>
      </c>
      <c r="L883" t="s">
        <v>7</v>
      </c>
      <c r="M883" t="s">
        <v>11</v>
      </c>
      <c r="N883">
        <v>669.38907529279982</v>
      </c>
    </row>
    <row r="884" spans="6:14" x14ac:dyDescent="0.35">
      <c r="F884" t="s">
        <v>9218</v>
      </c>
      <c r="G884">
        <v>2019</v>
      </c>
      <c r="H884" t="s">
        <v>7974</v>
      </c>
      <c r="I884" t="s">
        <v>52</v>
      </c>
      <c r="J884" t="s">
        <v>9</v>
      </c>
      <c r="K884" t="s">
        <v>68</v>
      </c>
      <c r="L884" t="s">
        <v>7</v>
      </c>
      <c r="M884" t="s">
        <v>14</v>
      </c>
      <c r="N884">
        <v>14672.152975836792</v>
      </c>
    </row>
    <row r="885" spans="6:14" x14ac:dyDescent="0.35">
      <c r="F885" t="s">
        <v>9219</v>
      </c>
      <c r="G885">
        <v>2019</v>
      </c>
      <c r="H885" t="s">
        <v>7974</v>
      </c>
      <c r="I885" t="s">
        <v>52</v>
      </c>
      <c r="J885" t="s">
        <v>9</v>
      </c>
      <c r="K885" t="s">
        <v>68</v>
      </c>
      <c r="L885" t="s">
        <v>7</v>
      </c>
      <c r="M885" t="s">
        <v>34</v>
      </c>
      <c r="N885">
        <v>390.32910599999951</v>
      </c>
    </row>
    <row r="886" spans="6:14" x14ac:dyDescent="0.35">
      <c r="F886" t="s">
        <v>9220</v>
      </c>
      <c r="G886">
        <v>2019</v>
      </c>
      <c r="H886" t="s">
        <v>7974</v>
      </c>
      <c r="I886" t="s">
        <v>52</v>
      </c>
      <c r="J886" t="s">
        <v>9</v>
      </c>
      <c r="K886" t="s">
        <v>68</v>
      </c>
      <c r="L886" t="s">
        <v>7</v>
      </c>
      <c r="M886" t="s">
        <v>31</v>
      </c>
      <c r="N886">
        <v>11.248204054</v>
      </c>
    </row>
    <row r="887" spans="6:14" x14ac:dyDescent="0.35">
      <c r="F887" t="s">
        <v>9221</v>
      </c>
      <c r="G887">
        <v>2019</v>
      </c>
      <c r="H887" t="s">
        <v>7974</v>
      </c>
      <c r="I887" t="s">
        <v>52</v>
      </c>
      <c r="J887" t="s">
        <v>9</v>
      </c>
      <c r="K887" t="s">
        <v>6</v>
      </c>
      <c r="L887" t="s">
        <v>7</v>
      </c>
      <c r="M887" t="s">
        <v>8</v>
      </c>
      <c r="N887">
        <v>3032.6540999999997</v>
      </c>
    </row>
    <row r="888" spans="6:14" x14ac:dyDescent="0.35">
      <c r="F888" t="s">
        <v>9222</v>
      </c>
      <c r="G888">
        <v>2019</v>
      </c>
      <c r="H888" t="s">
        <v>7974</v>
      </c>
      <c r="I888" t="s">
        <v>52</v>
      </c>
      <c r="J888" t="s">
        <v>9</v>
      </c>
      <c r="K888" t="s">
        <v>6</v>
      </c>
      <c r="L888" t="s">
        <v>7</v>
      </c>
      <c r="M888" t="s">
        <v>15</v>
      </c>
      <c r="N888">
        <v>566.16065400000002</v>
      </c>
    </row>
    <row r="889" spans="6:14" x14ac:dyDescent="0.35">
      <c r="F889" t="s">
        <v>9223</v>
      </c>
      <c r="G889">
        <v>2019</v>
      </c>
      <c r="H889" t="s">
        <v>7974</v>
      </c>
      <c r="I889" t="s">
        <v>52</v>
      </c>
      <c r="J889" t="s">
        <v>5</v>
      </c>
      <c r="K889" t="s">
        <v>67</v>
      </c>
      <c r="L889" t="s">
        <v>3</v>
      </c>
      <c r="M889" t="s">
        <v>12</v>
      </c>
      <c r="N889">
        <v>105217.95416615925</v>
      </c>
    </row>
    <row r="890" spans="6:14" x14ac:dyDescent="0.35">
      <c r="F890" t="s">
        <v>9224</v>
      </c>
      <c r="G890">
        <v>2019</v>
      </c>
      <c r="H890" t="s">
        <v>7974</v>
      </c>
      <c r="I890" t="s">
        <v>52</v>
      </c>
      <c r="J890" t="s">
        <v>5</v>
      </c>
      <c r="K890" t="s">
        <v>67</v>
      </c>
      <c r="L890" t="s">
        <v>3</v>
      </c>
      <c r="M890" t="s">
        <v>4</v>
      </c>
      <c r="N890">
        <v>98719.608751321299</v>
      </c>
    </row>
    <row r="891" spans="6:14" x14ac:dyDescent="0.35">
      <c r="F891" t="s">
        <v>9225</v>
      </c>
      <c r="G891">
        <v>2019</v>
      </c>
      <c r="H891" t="s">
        <v>7974</v>
      </c>
      <c r="I891" t="s">
        <v>52</v>
      </c>
      <c r="J891" t="s">
        <v>5</v>
      </c>
      <c r="K891" t="s">
        <v>67</v>
      </c>
      <c r="L891" t="s">
        <v>3</v>
      </c>
      <c r="M891" t="s">
        <v>16</v>
      </c>
      <c r="N891">
        <v>3862.0590780000002</v>
      </c>
    </row>
    <row r="892" spans="6:14" x14ac:dyDescent="0.35">
      <c r="F892" t="s">
        <v>9226</v>
      </c>
      <c r="G892">
        <v>2019</v>
      </c>
      <c r="H892" t="s">
        <v>7974</v>
      </c>
      <c r="I892" t="s">
        <v>52</v>
      </c>
      <c r="J892" t="s">
        <v>5</v>
      </c>
      <c r="K892" t="s">
        <v>67</v>
      </c>
      <c r="L892" t="s">
        <v>3</v>
      </c>
      <c r="M892" t="s">
        <v>28</v>
      </c>
      <c r="N892">
        <v>50511.113249697555</v>
      </c>
    </row>
    <row r="893" spans="6:14" x14ac:dyDescent="0.35">
      <c r="F893" t="s">
        <v>9227</v>
      </c>
      <c r="G893">
        <v>2019</v>
      </c>
      <c r="H893" t="s">
        <v>7974</v>
      </c>
      <c r="I893" t="s">
        <v>52</v>
      </c>
      <c r="J893" t="s">
        <v>5</v>
      </c>
      <c r="K893" t="s">
        <v>67</v>
      </c>
      <c r="L893" t="s">
        <v>3</v>
      </c>
      <c r="M893" t="s">
        <v>29</v>
      </c>
      <c r="N893">
        <v>1938.1642979494889</v>
      </c>
    </row>
    <row r="894" spans="6:14" x14ac:dyDescent="0.35">
      <c r="F894" t="s">
        <v>9228</v>
      </c>
      <c r="G894">
        <v>2019</v>
      </c>
      <c r="H894" t="s">
        <v>7974</v>
      </c>
      <c r="I894" t="s">
        <v>52</v>
      </c>
      <c r="J894" t="s">
        <v>5</v>
      </c>
      <c r="K894" t="s">
        <v>67</v>
      </c>
      <c r="L894" t="s">
        <v>3</v>
      </c>
      <c r="M894" t="s">
        <v>6</v>
      </c>
      <c r="N894">
        <v>6357.0872054515039</v>
      </c>
    </row>
    <row r="895" spans="6:14" x14ac:dyDescent="0.35">
      <c r="F895" t="s">
        <v>9229</v>
      </c>
      <c r="G895">
        <v>2019</v>
      </c>
      <c r="H895" t="s">
        <v>7974</v>
      </c>
      <c r="I895" t="s">
        <v>52</v>
      </c>
      <c r="J895" t="s">
        <v>5</v>
      </c>
      <c r="K895" t="s">
        <v>67</v>
      </c>
      <c r="L895" t="s">
        <v>7</v>
      </c>
      <c r="M895" t="s">
        <v>8</v>
      </c>
      <c r="N895">
        <v>76.679680000000005</v>
      </c>
    </row>
    <row r="896" spans="6:14" x14ac:dyDescent="0.35">
      <c r="F896" t="s">
        <v>9230</v>
      </c>
      <c r="G896">
        <v>2019</v>
      </c>
      <c r="H896" t="s">
        <v>7974</v>
      </c>
      <c r="I896" t="s">
        <v>52</v>
      </c>
      <c r="J896" t="s">
        <v>5</v>
      </c>
      <c r="K896" t="s">
        <v>67</v>
      </c>
      <c r="L896" t="s">
        <v>7</v>
      </c>
      <c r="M896" t="s">
        <v>30</v>
      </c>
      <c r="N896">
        <v>339.89251200000001</v>
      </c>
    </row>
    <row r="897" spans="6:14" x14ac:dyDescent="0.35">
      <c r="F897" t="s">
        <v>9231</v>
      </c>
      <c r="G897">
        <v>2019</v>
      </c>
      <c r="H897" t="s">
        <v>7974</v>
      </c>
      <c r="I897" t="s">
        <v>52</v>
      </c>
      <c r="J897" t="s">
        <v>5</v>
      </c>
      <c r="K897" t="s">
        <v>67</v>
      </c>
      <c r="L897" t="s">
        <v>7</v>
      </c>
      <c r="M897" t="s">
        <v>10</v>
      </c>
      <c r="N897">
        <v>16386.003237714162</v>
      </c>
    </row>
    <row r="898" spans="6:14" x14ac:dyDescent="0.35">
      <c r="F898" t="s">
        <v>9232</v>
      </c>
      <c r="G898">
        <v>2019</v>
      </c>
      <c r="H898" t="s">
        <v>7974</v>
      </c>
      <c r="I898" t="s">
        <v>52</v>
      </c>
      <c r="J898" t="s">
        <v>5</v>
      </c>
      <c r="K898" t="s">
        <v>67</v>
      </c>
      <c r="L898" t="s">
        <v>7</v>
      </c>
      <c r="M898" t="s">
        <v>14</v>
      </c>
      <c r="N898">
        <v>34.218940000000003</v>
      </c>
    </row>
    <row r="899" spans="6:14" x14ac:dyDescent="0.35">
      <c r="F899" t="s">
        <v>9233</v>
      </c>
      <c r="G899">
        <v>2019</v>
      </c>
      <c r="H899" t="s">
        <v>7974</v>
      </c>
      <c r="I899" t="s">
        <v>52</v>
      </c>
      <c r="J899" t="s">
        <v>5</v>
      </c>
      <c r="K899" t="s">
        <v>67</v>
      </c>
      <c r="L899" t="s">
        <v>7</v>
      </c>
      <c r="M899" t="s">
        <v>15</v>
      </c>
      <c r="N899">
        <v>119300.52751079999</v>
      </c>
    </row>
    <row r="900" spans="6:14" x14ac:dyDescent="0.35">
      <c r="F900" t="s">
        <v>9234</v>
      </c>
      <c r="G900">
        <v>2019</v>
      </c>
      <c r="H900" t="s">
        <v>7974</v>
      </c>
      <c r="I900" t="s">
        <v>52</v>
      </c>
      <c r="J900" t="s">
        <v>5</v>
      </c>
      <c r="K900" t="s">
        <v>67</v>
      </c>
      <c r="L900" t="s">
        <v>7</v>
      </c>
      <c r="M900" t="s">
        <v>34</v>
      </c>
      <c r="N900">
        <v>174.20486500000001</v>
      </c>
    </row>
    <row r="901" spans="6:14" x14ac:dyDescent="0.35">
      <c r="F901" t="s">
        <v>9235</v>
      </c>
      <c r="G901">
        <v>2019</v>
      </c>
      <c r="H901" t="s">
        <v>7974</v>
      </c>
      <c r="I901" t="s">
        <v>52</v>
      </c>
      <c r="J901" t="s">
        <v>5</v>
      </c>
      <c r="K901" t="s">
        <v>67</v>
      </c>
      <c r="L901" t="s">
        <v>7</v>
      </c>
      <c r="M901" t="s">
        <v>31</v>
      </c>
      <c r="N901">
        <v>10285.6610843</v>
      </c>
    </row>
    <row r="902" spans="6:14" x14ac:dyDescent="0.35">
      <c r="F902" t="s">
        <v>9236</v>
      </c>
      <c r="G902">
        <v>2019</v>
      </c>
      <c r="H902" t="s">
        <v>7974</v>
      </c>
      <c r="I902" t="s">
        <v>52</v>
      </c>
      <c r="J902" t="s">
        <v>5</v>
      </c>
      <c r="K902" t="s">
        <v>67</v>
      </c>
      <c r="L902" t="s">
        <v>7</v>
      </c>
      <c r="M902" t="s">
        <v>32</v>
      </c>
      <c r="N902">
        <v>35856.397341401607</v>
      </c>
    </row>
    <row r="903" spans="6:14" x14ac:dyDescent="0.35">
      <c r="F903" t="s">
        <v>9237</v>
      </c>
      <c r="G903">
        <v>2019</v>
      </c>
      <c r="H903" t="s">
        <v>7974</v>
      </c>
      <c r="I903" t="s">
        <v>52</v>
      </c>
      <c r="J903" t="s">
        <v>5</v>
      </c>
      <c r="K903" t="s">
        <v>67</v>
      </c>
      <c r="L903" t="s">
        <v>7</v>
      </c>
      <c r="M903" t="s">
        <v>6</v>
      </c>
      <c r="N903">
        <v>362.00307252180249</v>
      </c>
    </row>
    <row r="904" spans="6:14" x14ac:dyDescent="0.35">
      <c r="F904" t="s">
        <v>9238</v>
      </c>
      <c r="G904">
        <v>2019</v>
      </c>
      <c r="H904" t="s">
        <v>7974</v>
      </c>
      <c r="I904" t="s">
        <v>52</v>
      </c>
      <c r="J904" t="s">
        <v>5</v>
      </c>
      <c r="K904" t="s">
        <v>68</v>
      </c>
      <c r="L904" t="s">
        <v>3</v>
      </c>
      <c r="M904" t="s">
        <v>12</v>
      </c>
      <c r="N904">
        <v>10475.146800099999</v>
      </c>
    </row>
    <row r="905" spans="6:14" x14ac:dyDescent="0.35">
      <c r="F905" t="s">
        <v>9239</v>
      </c>
      <c r="G905">
        <v>2019</v>
      </c>
      <c r="H905" t="s">
        <v>7974</v>
      </c>
      <c r="I905" t="s">
        <v>52</v>
      </c>
      <c r="J905" t="s">
        <v>5</v>
      </c>
      <c r="K905" t="s">
        <v>68</v>
      </c>
      <c r="L905" t="s">
        <v>3</v>
      </c>
      <c r="M905" t="s">
        <v>4</v>
      </c>
      <c r="N905">
        <v>18349.8786593</v>
      </c>
    </row>
    <row r="906" spans="6:14" x14ac:dyDescent="0.35">
      <c r="F906" t="s">
        <v>9240</v>
      </c>
      <c r="G906">
        <v>2019</v>
      </c>
      <c r="H906" t="s">
        <v>7974</v>
      </c>
      <c r="I906" t="s">
        <v>52</v>
      </c>
      <c r="J906" t="s">
        <v>5</v>
      </c>
      <c r="K906" t="s">
        <v>68</v>
      </c>
      <c r="L906" t="s">
        <v>3</v>
      </c>
      <c r="M906" t="s">
        <v>16</v>
      </c>
      <c r="N906">
        <v>4177.6018599999998</v>
      </c>
    </row>
    <row r="907" spans="6:14" x14ac:dyDescent="0.35">
      <c r="F907" t="s">
        <v>9241</v>
      </c>
      <c r="G907">
        <v>2019</v>
      </c>
      <c r="H907" t="s">
        <v>7974</v>
      </c>
      <c r="I907" t="s">
        <v>52</v>
      </c>
      <c r="J907" t="s">
        <v>5</v>
      </c>
      <c r="K907" t="s">
        <v>68</v>
      </c>
      <c r="L907" t="s">
        <v>3</v>
      </c>
      <c r="M907" t="s">
        <v>28</v>
      </c>
      <c r="N907">
        <v>9.948393424999999</v>
      </c>
    </row>
    <row r="908" spans="6:14" x14ac:dyDescent="0.35">
      <c r="F908" t="s">
        <v>9242</v>
      </c>
      <c r="G908">
        <v>2019</v>
      </c>
      <c r="H908" t="s">
        <v>7974</v>
      </c>
      <c r="I908" t="s">
        <v>52</v>
      </c>
      <c r="J908" t="s">
        <v>5</v>
      </c>
      <c r="K908" t="s">
        <v>68</v>
      </c>
      <c r="L908" t="s">
        <v>3</v>
      </c>
      <c r="M908" t="s">
        <v>29</v>
      </c>
      <c r="N908">
        <v>1089.1485815199999</v>
      </c>
    </row>
    <row r="909" spans="6:14" x14ac:dyDescent="0.35">
      <c r="F909" t="s">
        <v>9243</v>
      </c>
      <c r="G909">
        <v>2019</v>
      </c>
      <c r="H909" t="s">
        <v>7974</v>
      </c>
      <c r="I909" t="s">
        <v>52</v>
      </c>
      <c r="J909" t="s">
        <v>5</v>
      </c>
      <c r="K909" t="s">
        <v>68</v>
      </c>
      <c r="L909" t="s">
        <v>3</v>
      </c>
      <c r="M909" t="s">
        <v>6</v>
      </c>
      <c r="N909">
        <v>146.6267</v>
      </c>
    </row>
    <row r="910" spans="6:14" x14ac:dyDescent="0.35">
      <c r="F910" t="s">
        <v>9244</v>
      </c>
      <c r="G910">
        <v>2019</v>
      </c>
      <c r="H910" t="s">
        <v>7974</v>
      </c>
      <c r="I910" t="s">
        <v>52</v>
      </c>
      <c r="J910" t="s">
        <v>5</v>
      </c>
      <c r="K910" t="s">
        <v>68</v>
      </c>
      <c r="L910" t="s">
        <v>7</v>
      </c>
      <c r="M910" t="s">
        <v>8</v>
      </c>
      <c r="N910">
        <v>7343.9064107386275</v>
      </c>
    </row>
    <row r="911" spans="6:14" x14ac:dyDescent="0.35">
      <c r="F911" t="s">
        <v>9245</v>
      </c>
      <c r="G911">
        <v>2019</v>
      </c>
      <c r="H911" t="s">
        <v>7974</v>
      </c>
      <c r="I911" t="s">
        <v>52</v>
      </c>
      <c r="J911" t="s">
        <v>5</v>
      </c>
      <c r="K911" t="s">
        <v>68</v>
      </c>
      <c r="L911" t="s">
        <v>7</v>
      </c>
      <c r="M911" t="s">
        <v>30</v>
      </c>
      <c r="N911">
        <v>957.01432999999997</v>
      </c>
    </row>
    <row r="912" spans="6:14" x14ac:dyDescent="0.35">
      <c r="F912" t="s">
        <v>9246</v>
      </c>
      <c r="G912">
        <v>2019</v>
      </c>
      <c r="H912" t="s">
        <v>7974</v>
      </c>
      <c r="I912" t="s">
        <v>52</v>
      </c>
      <c r="J912" t="s">
        <v>5</v>
      </c>
      <c r="K912" t="s">
        <v>68</v>
      </c>
      <c r="L912" t="s">
        <v>7</v>
      </c>
      <c r="M912" t="s">
        <v>10</v>
      </c>
      <c r="N912">
        <v>3831.9801516859397</v>
      </c>
    </row>
    <row r="913" spans="6:14" x14ac:dyDescent="0.35">
      <c r="F913" t="s">
        <v>9247</v>
      </c>
      <c r="G913">
        <v>2019</v>
      </c>
      <c r="H913" t="s">
        <v>7974</v>
      </c>
      <c r="I913" t="s">
        <v>52</v>
      </c>
      <c r="J913" t="s">
        <v>5</v>
      </c>
      <c r="K913" t="s">
        <v>68</v>
      </c>
      <c r="L913" t="s">
        <v>7</v>
      </c>
      <c r="M913" t="s">
        <v>11</v>
      </c>
      <c r="N913">
        <v>1792.3161776050993</v>
      </c>
    </row>
    <row r="914" spans="6:14" x14ac:dyDescent="0.35">
      <c r="F914" t="s">
        <v>9248</v>
      </c>
      <c r="G914">
        <v>2019</v>
      </c>
      <c r="H914" t="s">
        <v>7974</v>
      </c>
      <c r="I914" t="s">
        <v>52</v>
      </c>
      <c r="J914" t="s">
        <v>5</v>
      </c>
      <c r="K914" t="s">
        <v>68</v>
      </c>
      <c r="L914" t="s">
        <v>7</v>
      </c>
      <c r="M914" t="s">
        <v>14</v>
      </c>
      <c r="N914">
        <v>45734.322968747365</v>
      </c>
    </row>
    <row r="915" spans="6:14" x14ac:dyDescent="0.35">
      <c r="F915" t="s">
        <v>9249</v>
      </c>
      <c r="G915">
        <v>2019</v>
      </c>
      <c r="H915" t="s">
        <v>7974</v>
      </c>
      <c r="I915" t="s">
        <v>52</v>
      </c>
      <c r="J915" t="s">
        <v>5</v>
      </c>
      <c r="K915" t="s">
        <v>68</v>
      </c>
      <c r="L915" t="s">
        <v>7</v>
      </c>
      <c r="M915" t="s">
        <v>15</v>
      </c>
      <c r="N915">
        <v>341.18691777000004</v>
      </c>
    </row>
    <row r="916" spans="6:14" x14ac:dyDescent="0.35">
      <c r="F916" t="s">
        <v>9250</v>
      </c>
      <c r="G916">
        <v>2019</v>
      </c>
      <c r="H916" t="s">
        <v>7974</v>
      </c>
      <c r="I916" t="s">
        <v>52</v>
      </c>
      <c r="J916" t="s">
        <v>5</v>
      </c>
      <c r="K916" t="s">
        <v>68</v>
      </c>
      <c r="L916" t="s">
        <v>7</v>
      </c>
      <c r="M916" t="s">
        <v>34</v>
      </c>
      <c r="N916">
        <v>791.14673009999967</v>
      </c>
    </row>
    <row r="917" spans="6:14" x14ac:dyDescent="0.35">
      <c r="F917" t="s">
        <v>9251</v>
      </c>
      <c r="G917">
        <v>2019</v>
      </c>
      <c r="H917" t="s">
        <v>7974</v>
      </c>
      <c r="I917" t="s">
        <v>52</v>
      </c>
      <c r="J917" t="s">
        <v>5</v>
      </c>
      <c r="K917" t="s">
        <v>68</v>
      </c>
      <c r="L917" t="s">
        <v>7</v>
      </c>
      <c r="M917" t="s">
        <v>31</v>
      </c>
      <c r="N917">
        <v>1484.8648330000001</v>
      </c>
    </row>
    <row r="918" spans="6:14" x14ac:dyDescent="0.35">
      <c r="F918" t="s">
        <v>9252</v>
      </c>
      <c r="G918">
        <v>2019</v>
      </c>
      <c r="H918" t="s">
        <v>7974</v>
      </c>
      <c r="I918" t="s">
        <v>52</v>
      </c>
      <c r="J918" t="s">
        <v>5</v>
      </c>
      <c r="K918" t="s">
        <v>68</v>
      </c>
      <c r="L918" t="s">
        <v>7</v>
      </c>
      <c r="M918" t="s">
        <v>32</v>
      </c>
      <c r="N918">
        <v>2423.91914</v>
      </c>
    </row>
    <row r="919" spans="6:14" x14ac:dyDescent="0.35">
      <c r="F919" t="s">
        <v>9253</v>
      </c>
      <c r="G919">
        <v>2019</v>
      </c>
      <c r="H919" t="s">
        <v>7974</v>
      </c>
      <c r="I919" t="s">
        <v>52</v>
      </c>
      <c r="J919" t="s">
        <v>5</v>
      </c>
      <c r="K919" t="s">
        <v>68</v>
      </c>
      <c r="L919" t="s">
        <v>6</v>
      </c>
      <c r="M919" t="s">
        <v>6</v>
      </c>
      <c r="N919">
        <v>1.7567330000000001</v>
      </c>
    </row>
    <row r="920" spans="6:14" x14ac:dyDescent="0.35">
      <c r="F920" t="s">
        <v>9254</v>
      </c>
      <c r="G920">
        <v>2019</v>
      </c>
      <c r="H920" t="s">
        <v>7974</v>
      </c>
      <c r="I920" t="s">
        <v>52</v>
      </c>
      <c r="J920" t="s">
        <v>5</v>
      </c>
      <c r="K920" t="s">
        <v>6</v>
      </c>
      <c r="L920" t="s">
        <v>7</v>
      </c>
      <c r="M920" t="s">
        <v>8</v>
      </c>
      <c r="N920">
        <v>8605.5902000000006</v>
      </c>
    </row>
    <row r="921" spans="6:14" x14ac:dyDescent="0.35">
      <c r="F921" t="s">
        <v>9255</v>
      </c>
      <c r="G921">
        <v>2019</v>
      </c>
      <c r="H921" t="s">
        <v>7974</v>
      </c>
      <c r="I921" t="s">
        <v>52</v>
      </c>
      <c r="J921" t="s">
        <v>5</v>
      </c>
      <c r="K921" t="s">
        <v>6</v>
      </c>
      <c r="L921" t="s">
        <v>7</v>
      </c>
      <c r="M921" t="s">
        <v>15</v>
      </c>
      <c r="N921">
        <v>25121.996439999999</v>
      </c>
    </row>
    <row r="922" spans="6:14" x14ac:dyDescent="0.35">
      <c r="F922" t="s">
        <v>9256</v>
      </c>
      <c r="G922">
        <v>2019</v>
      </c>
      <c r="H922" t="s">
        <v>7974</v>
      </c>
      <c r="I922" t="s">
        <v>52</v>
      </c>
      <c r="J922" t="s">
        <v>45</v>
      </c>
      <c r="K922" t="s">
        <v>67</v>
      </c>
      <c r="L922" t="s">
        <v>3</v>
      </c>
      <c r="M922" t="s">
        <v>4</v>
      </c>
      <c r="N922">
        <v>981.46999999999991</v>
      </c>
    </row>
    <row r="923" spans="6:14" x14ac:dyDescent="0.35">
      <c r="F923" t="s">
        <v>9257</v>
      </c>
      <c r="G923">
        <v>2019</v>
      </c>
      <c r="H923" t="s">
        <v>7974</v>
      </c>
      <c r="I923" t="s">
        <v>52</v>
      </c>
      <c r="J923" t="s">
        <v>45</v>
      </c>
      <c r="K923" t="s">
        <v>67</v>
      </c>
      <c r="L923" t="s">
        <v>3</v>
      </c>
      <c r="M923" t="s">
        <v>6</v>
      </c>
      <c r="N923">
        <v>611.70392800000002</v>
      </c>
    </row>
    <row r="924" spans="6:14" x14ac:dyDescent="0.35">
      <c r="F924" t="s">
        <v>9258</v>
      </c>
      <c r="G924">
        <v>2019</v>
      </c>
      <c r="H924" t="s">
        <v>7974</v>
      </c>
      <c r="I924" t="s">
        <v>52</v>
      </c>
      <c r="J924" t="s">
        <v>45</v>
      </c>
      <c r="K924" t="s">
        <v>67</v>
      </c>
      <c r="L924" t="s">
        <v>7</v>
      </c>
      <c r="M924" t="s">
        <v>10</v>
      </c>
      <c r="N924">
        <v>1707.0625736306449</v>
      </c>
    </row>
    <row r="925" spans="6:14" x14ac:dyDescent="0.35">
      <c r="F925" t="s">
        <v>9259</v>
      </c>
      <c r="G925">
        <v>2019</v>
      </c>
      <c r="H925" t="s">
        <v>7974</v>
      </c>
      <c r="I925" t="s">
        <v>52</v>
      </c>
      <c r="J925" t="s">
        <v>45</v>
      </c>
      <c r="K925" t="s">
        <v>67</v>
      </c>
      <c r="L925" t="s">
        <v>7</v>
      </c>
      <c r="M925" t="s">
        <v>14</v>
      </c>
      <c r="N925">
        <v>28.381509999999999</v>
      </c>
    </row>
    <row r="926" spans="6:14" x14ac:dyDescent="0.35">
      <c r="F926" t="s">
        <v>9260</v>
      </c>
      <c r="G926">
        <v>2019</v>
      </c>
      <c r="H926" t="s">
        <v>7974</v>
      </c>
      <c r="I926" t="s">
        <v>52</v>
      </c>
      <c r="J926" t="s">
        <v>45</v>
      </c>
      <c r="K926" t="s">
        <v>68</v>
      </c>
      <c r="L926" t="s">
        <v>3</v>
      </c>
      <c r="M926" t="s">
        <v>12</v>
      </c>
      <c r="N926">
        <v>33.583300000000001</v>
      </c>
    </row>
    <row r="927" spans="6:14" x14ac:dyDescent="0.35">
      <c r="F927" t="s">
        <v>9261</v>
      </c>
      <c r="G927">
        <v>2019</v>
      </c>
      <c r="H927" t="s">
        <v>7974</v>
      </c>
      <c r="I927" t="s">
        <v>52</v>
      </c>
      <c r="J927" t="s">
        <v>45</v>
      </c>
      <c r="K927" t="s">
        <v>68</v>
      </c>
      <c r="L927" t="s">
        <v>3</v>
      </c>
      <c r="M927" t="s">
        <v>4</v>
      </c>
      <c r="N927">
        <v>72.038719</v>
      </c>
    </row>
    <row r="928" spans="6:14" x14ac:dyDescent="0.35">
      <c r="F928" t="s">
        <v>9262</v>
      </c>
      <c r="G928">
        <v>2019</v>
      </c>
      <c r="H928" t="s">
        <v>7974</v>
      </c>
      <c r="I928" t="s">
        <v>52</v>
      </c>
      <c r="J928" t="s">
        <v>45</v>
      </c>
      <c r="K928" t="s">
        <v>68</v>
      </c>
      <c r="L928" t="s">
        <v>3</v>
      </c>
      <c r="M928" t="s">
        <v>16</v>
      </c>
      <c r="N928">
        <v>8.2279199999999992</v>
      </c>
    </row>
    <row r="929" spans="6:14" x14ac:dyDescent="0.35">
      <c r="F929" t="s">
        <v>9263</v>
      </c>
      <c r="G929">
        <v>2019</v>
      </c>
      <c r="H929" t="s">
        <v>7974</v>
      </c>
      <c r="I929" t="s">
        <v>52</v>
      </c>
      <c r="J929" t="s">
        <v>45</v>
      </c>
      <c r="K929" t="s">
        <v>68</v>
      </c>
      <c r="L929" t="s">
        <v>3</v>
      </c>
      <c r="M929" t="s">
        <v>29</v>
      </c>
      <c r="N929">
        <v>104.94369140000001</v>
      </c>
    </row>
    <row r="930" spans="6:14" x14ac:dyDescent="0.35">
      <c r="F930" t="s">
        <v>9264</v>
      </c>
      <c r="G930">
        <v>2019</v>
      </c>
      <c r="H930" t="s">
        <v>7974</v>
      </c>
      <c r="I930" t="s">
        <v>52</v>
      </c>
      <c r="J930" t="s">
        <v>45</v>
      </c>
      <c r="K930" t="s">
        <v>68</v>
      </c>
      <c r="L930" t="s">
        <v>7</v>
      </c>
      <c r="M930" t="s">
        <v>8</v>
      </c>
      <c r="N930">
        <v>18.674503413653998</v>
      </c>
    </row>
    <row r="931" spans="6:14" x14ac:dyDescent="0.35">
      <c r="F931" t="s">
        <v>9265</v>
      </c>
      <c r="G931">
        <v>2019</v>
      </c>
      <c r="H931" t="s">
        <v>7974</v>
      </c>
      <c r="I931" t="s">
        <v>52</v>
      </c>
      <c r="J931" t="s">
        <v>45</v>
      </c>
      <c r="K931" t="s">
        <v>68</v>
      </c>
      <c r="L931" t="s">
        <v>7</v>
      </c>
      <c r="M931" t="s">
        <v>10</v>
      </c>
      <c r="N931">
        <v>5529.4829871676975</v>
      </c>
    </row>
    <row r="932" spans="6:14" x14ac:dyDescent="0.35">
      <c r="F932" t="s">
        <v>9266</v>
      </c>
      <c r="G932">
        <v>2019</v>
      </c>
      <c r="H932" t="s">
        <v>7974</v>
      </c>
      <c r="I932" t="s">
        <v>52</v>
      </c>
      <c r="J932" t="s">
        <v>45</v>
      </c>
      <c r="K932" t="s">
        <v>68</v>
      </c>
      <c r="L932" t="s">
        <v>7</v>
      </c>
      <c r="M932" t="s">
        <v>11</v>
      </c>
      <c r="N932">
        <v>1176.7063987962993</v>
      </c>
    </row>
    <row r="933" spans="6:14" x14ac:dyDescent="0.35">
      <c r="F933" t="s">
        <v>9267</v>
      </c>
      <c r="G933">
        <v>2019</v>
      </c>
      <c r="H933" t="s">
        <v>7974</v>
      </c>
      <c r="I933" t="s">
        <v>52</v>
      </c>
      <c r="J933" t="s">
        <v>45</v>
      </c>
      <c r="K933" t="s">
        <v>68</v>
      </c>
      <c r="L933" t="s">
        <v>7</v>
      </c>
      <c r="M933" t="s">
        <v>14</v>
      </c>
      <c r="N933">
        <v>1423.4331366687638</v>
      </c>
    </row>
    <row r="934" spans="6:14" x14ac:dyDescent="0.35">
      <c r="F934" t="s">
        <v>9268</v>
      </c>
      <c r="G934">
        <v>2019</v>
      </c>
      <c r="H934" t="s">
        <v>7974</v>
      </c>
      <c r="I934" t="s">
        <v>52</v>
      </c>
      <c r="J934" t="s">
        <v>45</v>
      </c>
      <c r="K934" t="s">
        <v>68</v>
      </c>
      <c r="L934" t="s">
        <v>7</v>
      </c>
      <c r="M934" t="s">
        <v>34</v>
      </c>
      <c r="N934">
        <v>340.69026528999956</v>
      </c>
    </row>
    <row r="935" spans="6:14" x14ac:dyDescent="0.35">
      <c r="F935" t="s">
        <v>9269</v>
      </c>
      <c r="G935">
        <v>2019</v>
      </c>
      <c r="H935" t="s">
        <v>7974</v>
      </c>
      <c r="I935" t="s">
        <v>52</v>
      </c>
      <c r="J935" t="s">
        <v>45</v>
      </c>
      <c r="K935" t="s">
        <v>68</v>
      </c>
      <c r="L935" t="s">
        <v>7</v>
      </c>
      <c r="M935" t="s">
        <v>31</v>
      </c>
      <c r="N935">
        <v>2.0093549730000002</v>
      </c>
    </row>
    <row r="936" spans="6:14" x14ac:dyDescent="0.35">
      <c r="F936" t="s">
        <v>9270</v>
      </c>
      <c r="G936">
        <v>2019</v>
      </c>
      <c r="H936" t="s">
        <v>7974</v>
      </c>
      <c r="I936" t="s">
        <v>52</v>
      </c>
      <c r="J936" t="s">
        <v>45</v>
      </c>
      <c r="K936" t="s">
        <v>68</v>
      </c>
      <c r="L936" t="s">
        <v>6</v>
      </c>
      <c r="M936" t="s">
        <v>6</v>
      </c>
      <c r="N936">
        <v>21.157</v>
      </c>
    </row>
    <row r="937" spans="6:14" x14ac:dyDescent="0.35">
      <c r="F937" t="s">
        <v>9271</v>
      </c>
      <c r="G937">
        <v>2019</v>
      </c>
      <c r="H937" t="s">
        <v>7974</v>
      </c>
      <c r="I937" t="s">
        <v>52</v>
      </c>
      <c r="J937" t="s">
        <v>45</v>
      </c>
      <c r="K937" t="s">
        <v>6</v>
      </c>
      <c r="L937" t="s">
        <v>7</v>
      </c>
      <c r="M937" t="s">
        <v>8</v>
      </c>
      <c r="N937">
        <v>3378.68</v>
      </c>
    </row>
    <row r="938" spans="6:14" x14ac:dyDescent="0.35">
      <c r="F938" t="s">
        <v>9272</v>
      </c>
      <c r="G938">
        <v>2019</v>
      </c>
      <c r="H938" t="s">
        <v>7974</v>
      </c>
      <c r="I938" t="s">
        <v>52</v>
      </c>
      <c r="J938" t="s">
        <v>45</v>
      </c>
      <c r="K938" t="s">
        <v>6</v>
      </c>
      <c r="L938" t="s">
        <v>7</v>
      </c>
      <c r="M938" t="s">
        <v>15</v>
      </c>
      <c r="N938">
        <v>437.97300000000001</v>
      </c>
    </row>
    <row r="939" spans="6:14" x14ac:dyDescent="0.35">
      <c r="F939" t="s">
        <v>9273</v>
      </c>
      <c r="G939">
        <v>2020</v>
      </c>
      <c r="H939" t="s">
        <v>7974</v>
      </c>
      <c r="I939" t="s">
        <v>52</v>
      </c>
      <c r="J939" t="s">
        <v>9</v>
      </c>
      <c r="K939" t="s">
        <v>67</v>
      </c>
      <c r="L939" t="s">
        <v>3</v>
      </c>
      <c r="M939" t="s">
        <v>12</v>
      </c>
      <c r="N939">
        <v>58.792999999999999</v>
      </c>
    </row>
    <row r="940" spans="6:14" x14ac:dyDescent="0.35">
      <c r="F940" t="s">
        <v>9274</v>
      </c>
      <c r="G940">
        <v>2020</v>
      </c>
      <c r="H940" t="s">
        <v>7974</v>
      </c>
      <c r="I940" t="s">
        <v>52</v>
      </c>
      <c r="J940" t="s">
        <v>9</v>
      </c>
      <c r="K940" t="s">
        <v>67</v>
      </c>
      <c r="L940" t="s">
        <v>3</v>
      </c>
      <c r="M940" t="s">
        <v>4</v>
      </c>
      <c r="N940">
        <v>673.00189999999998</v>
      </c>
    </row>
    <row r="941" spans="6:14" x14ac:dyDescent="0.35">
      <c r="F941" t="s">
        <v>9275</v>
      </c>
      <c r="G941">
        <v>2020</v>
      </c>
      <c r="H941" t="s">
        <v>7974</v>
      </c>
      <c r="I941" t="s">
        <v>52</v>
      </c>
      <c r="J941" t="s">
        <v>9</v>
      </c>
      <c r="K941" t="s">
        <v>67</v>
      </c>
      <c r="L941" t="s">
        <v>3</v>
      </c>
      <c r="M941" t="s">
        <v>29</v>
      </c>
      <c r="N941">
        <v>297.52670000000001</v>
      </c>
    </row>
    <row r="942" spans="6:14" x14ac:dyDescent="0.35">
      <c r="F942" t="s">
        <v>9276</v>
      </c>
      <c r="G942">
        <v>2020</v>
      </c>
      <c r="H942" t="s">
        <v>7974</v>
      </c>
      <c r="I942" t="s">
        <v>52</v>
      </c>
      <c r="J942" t="s">
        <v>9</v>
      </c>
      <c r="K942" t="s">
        <v>67</v>
      </c>
      <c r="L942" t="s">
        <v>7</v>
      </c>
      <c r="M942" t="s">
        <v>10</v>
      </c>
      <c r="N942">
        <v>661.97453195281298</v>
      </c>
    </row>
    <row r="943" spans="6:14" x14ac:dyDescent="0.35">
      <c r="F943" t="s">
        <v>9277</v>
      </c>
      <c r="G943">
        <v>2020</v>
      </c>
      <c r="H943" t="s">
        <v>7974</v>
      </c>
      <c r="I943" t="s">
        <v>52</v>
      </c>
      <c r="J943" t="s">
        <v>9</v>
      </c>
      <c r="K943" t="s">
        <v>67</v>
      </c>
      <c r="L943" t="s">
        <v>7</v>
      </c>
      <c r="M943" t="s">
        <v>14</v>
      </c>
      <c r="N943">
        <v>65.865346894010528</v>
      </c>
    </row>
    <row r="944" spans="6:14" x14ac:dyDescent="0.35">
      <c r="F944" t="s">
        <v>9278</v>
      </c>
      <c r="G944">
        <v>2020</v>
      </c>
      <c r="H944" t="s">
        <v>7974</v>
      </c>
      <c r="I944" t="s">
        <v>52</v>
      </c>
      <c r="J944" t="s">
        <v>9</v>
      </c>
      <c r="K944" t="s">
        <v>67</v>
      </c>
      <c r="L944" t="s">
        <v>7</v>
      </c>
      <c r="M944" t="s">
        <v>15</v>
      </c>
      <c r="N944">
        <v>14855.534792600001</v>
      </c>
    </row>
    <row r="945" spans="6:14" x14ac:dyDescent="0.35">
      <c r="F945" t="s">
        <v>9279</v>
      </c>
      <c r="G945">
        <v>2020</v>
      </c>
      <c r="H945" t="s">
        <v>7974</v>
      </c>
      <c r="I945" t="s">
        <v>52</v>
      </c>
      <c r="J945" t="s">
        <v>9</v>
      </c>
      <c r="K945" t="s">
        <v>67</v>
      </c>
      <c r="L945" t="s">
        <v>7</v>
      </c>
      <c r="M945" t="s">
        <v>34</v>
      </c>
      <c r="N945">
        <v>432.5</v>
      </c>
    </row>
    <row r="946" spans="6:14" x14ac:dyDescent="0.35">
      <c r="F946" t="s">
        <v>9280</v>
      </c>
      <c r="G946">
        <v>2020</v>
      </c>
      <c r="H946" t="s">
        <v>7974</v>
      </c>
      <c r="I946" t="s">
        <v>52</v>
      </c>
      <c r="J946" t="s">
        <v>9</v>
      </c>
      <c r="K946" t="s">
        <v>68</v>
      </c>
      <c r="L946" t="s">
        <v>3</v>
      </c>
      <c r="M946" t="s">
        <v>4</v>
      </c>
      <c r="N946">
        <v>278.39195772174048</v>
      </c>
    </row>
    <row r="947" spans="6:14" x14ac:dyDescent="0.35">
      <c r="F947" t="s">
        <v>9281</v>
      </c>
      <c r="G947">
        <v>2020</v>
      </c>
      <c r="H947" t="s">
        <v>7974</v>
      </c>
      <c r="I947" t="s">
        <v>52</v>
      </c>
      <c r="J947" t="s">
        <v>9</v>
      </c>
      <c r="K947" t="s">
        <v>68</v>
      </c>
      <c r="L947" t="s">
        <v>3</v>
      </c>
      <c r="M947" t="s">
        <v>29</v>
      </c>
      <c r="N947">
        <v>471.25417246875588</v>
      </c>
    </row>
    <row r="948" spans="6:14" x14ac:dyDescent="0.35">
      <c r="F948" t="s">
        <v>9282</v>
      </c>
      <c r="G948">
        <v>2020</v>
      </c>
      <c r="H948" t="s">
        <v>7974</v>
      </c>
      <c r="I948" t="s">
        <v>52</v>
      </c>
      <c r="J948" t="s">
        <v>9</v>
      </c>
      <c r="K948" t="s">
        <v>68</v>
      </c>
      <c r="L948" t="s">
        <v>3</v>
      </c>
      <c r="M948" t="s">
        <v>6</v>
      </c>
      <c r="N948">
        <v>82.185459755737782</v>
      </c>
    </row>
    <row r="949" spans="6:14" x14ac:dyDescent="0.35">
      <c r="F949" t="s">
        <v>9283</v>
      </c>
      <c r="G949">
        <v>2020</v>
      </c>
      <c r="H949" t="s">
        <v>7974</v>
      </c>
      <c r="I949" t="s">
        <v>52</v>
      </c>
      <c r="J949" t="s">
        <v>9</v>
      </c>
      <c r="K949" t="s">
        <v>68</v>
      </c>
      <c r="L949" t="s">
        <v>7</v>
      </c>
      <c r="M949" t="s">
        <v>8</v>
      </c>
      <c r="N949">
        <v>10239.727049743959</v>
      </c>
    </row>
    <row r="950" spans="6:14" x14ac:dyDescent="0.35">
      <c r="F950" t="s">
        <v>9284</v>
      </c>
      <c r="G950">
        <v>2020</v>
      </c>
      <c r="H950" t="s">
        <v>7974</v>
      </c>
      <c r="I950" t="s">
        <v>52</v>
      </c>
      <c r="J950" t="s">
        <v>9</v>
      </c>
      <c r="K950" t="s">
        <v>68</v>
      </c>
      <c r="L950" t="s">
        <v>7</v>
      </c>
      <c r="M950" t="s">
        <v>30</v>
      </c>
      <c r="N950">
        <v>14.823</v>
      </c>
    </row>
    <row r="951" spans="6:14" x14ac:dyDescent="0.35">
      <c r="F951" t="s">
        <v>9285</v>
      </c>
      <c r="G951">
        <v>2020</v>
      </c>
      <c r="H951" t="s">
        <v>7974</v>
      </c>
      <c r="I951" t="s">
        <v>52</v>
      </c>
      <c r="J951" t="s">
        <v>9</v>
      </c>
      <c r="K951" t="s">
        <v>68</v>
      </c>
      <c r="L951" t="s">
        <v>7</v>
      </c>
      <c r="M951" t="s">
        <v>10</v>
      </c>
      <c r="N951">
        <v>4934.6942661230723</v>
      </c>
    </row>
    <row r="952" spans="6:14" x14ac:dyDescent="0.35">
      <c r="F952" t="s">
        <v>9286</v>
      </c>
      <c r="G952">
        <v>2020</v>
      </c>
      <c r="H952" t="s">
        <v>7974</v>
      </c>
      <c r="I952" t="s">
        <v>52</v>
      </c>
      <c r="J952" t="s">
        <v>9</v>
      </c>
      <c r="K952" t="s">
        <v>68</v>
      </c>
      <c r="L952" t="s">
        <v>7</v>
      </c>
      <c r="M952" t="s">
        <v>11</v>
      </c>
      <c r="N952">
        <v>594.59590681502664</v>
      </c>
    </row>
    <row r="953" spans="6:14" x14ac:dyDescent="0.35">
      <c r="F953" t="s">
        <v>9287</v>
      </c>
      <c r="G953">
        <v>2020</v>
      </c>
      <c r="H953" t="s">
        <v>7974</v>
      </c>
      <c r="I953" t="s">
        <v>52</v>
      </c>
      <c r="J953" t="s">
        <v>9</v>
      </c>
      <c r="K953" t="s">
        <v>68</v>
      </c>
      <c r="L953" t="s">
        <v>7</v>
      </c>
      <c r="M953" t="s">
        <v>14</v>
      </c>
      <c r="N953">
        <v>20390.714882665103</v>
      </c>
    </row>
    <row r="954" spans="6:14" x14ac:dyDescent="0.35">
      <c r="F954" t="s">
        <v>9288</v>
      </c>
      <c r="G954">
        <v>2020</v>
      </c>
      <c r="H954" t="s">
        <v>7974</v>
      </c>
      <c r="I954" t="s">
        <v>52</v>
      </c>
      <c r="J954" t="s">
        <v>9</v>
      </c>
      <c r="K954" t="s">
        <v>68</v>
      </c>
      <c r="L954" t="s">
        <v>7</v>
      </c>
      <c r="M954" t="s">
        <v>34</v>
      </c>
      <c r="N954">
        <v>824.36327736619569</v>
      </c>
    </row>
    <row r="955" spans="6:14" x14ac:dyDescent="0.35">
      <c r="F955" t="s">
        <v>9289</v>
      </c>
      <c r="G955">
        <v>2020</v>
      </c>
      <c r="H955" t="s">
        <v>7974</v>
      </c>
      <c r="I955" t="s">
        <v>52</v>
      </c>
      <c r="J955" t="s">
        <v>9</v>
      </c>
      <c r="K955" t="s">
        <v>68</v>
      </c>
      <c r="L955" t="s">
        <v>7</v>
      </c>
      <c r="M955" t="s">
        <v>31</v>
      </c>
      <c r="N955">
        <v>216.25</v>
      </c>
    </row>
    <row r="956" spans="6:14" x14ac:dyDescent="0.35">
      <c r="F956" t="s">
        <v>9290</v>
      </c>
      <c r="G956">
        <v>2020</v>
      </c>
      <c r="H956" t="s">
        <v>7974</v>
      </c>
      <c r="I956" t="s">
        <v>52</v>
      </c>
      <c r="J956" t="s">
        <v>9</v>
      </c>
      <c r="K956" t="s">
        <v>6</v>
      </c>
      <c r="L956" t="s">
        <v>7</v>
      </c>
      <c r="M956" t="s">
        <v>15</v>
      </c>
      <c r="N956">
        <v>1136.7360800000001</v>
      </c>
    </row>
    <row r="957" spans="6:14" x14ac:dyDescent="0.35">
      <c r="F957" t="s">
        <v>9291</v>
      </c>
      <c r="G957">
        <v>2020</v>
      </c>
      <c r="H957" t="s">
        <v>7974</v>
      </c>
      <c r="I957" t="s">
        <v>52</v>
      </c>
      <c r="J957" t="s">
        <v>5</v>
      </c>
      <c r="K957" t="s">
        <v>67</v>
      </c>
      <c r="L957" t="s">
        <v>3</v>
      </c>
      <c r="M957" t="s">
        <v>12</v>
      </c>
      <c r="N957">
        <v>114006.77192801655</v>
      </c>
    </row>
    <row r="958" spans="6:14" x14ac:dyDescent="0.35">
      <c r="F958" t="s">
        <v>9292</v>
      </c>
      <c r="G958">
        <v>2020</v>
      </c>
      <c r="H958" t="s">
        <v>7974</v>
      </c>
      <c r="I958" t="s">
        <v>52</v>
      </c>
      <c r="J958" t="s">
        <v>5</v>
      </c>
      <c r="K958" t="s">
        <v>67</v>
      </c>
      <c r="L958" t="s">
        <v>3</v>
      </c>
      <c r="M958" t="s">
        <v>4</v>
      </c>
      <c r="N958">
        <v>117014.59345055775</v>
      </c>
    </row>
    <row r="959" spans="6:14" x14ac:dyDescent="0.35">
      <c r="F959" t="s">
        <v>9293</v>
      </c>
      <c r="G959">
        <v>2020</v>
      </c>
      <c r="H959" t="s">
        <v>7974</v>
      </c>
      <c r="I959" t="s">
        <v>52</v>
      </c>
      <c r="J959" t="s">
        <v>5</v>
      </c>
      <c r="K959" t="s">
        <v>67</v>
      </c>
      <c r="L959" t="s">
        <v>3</v>
      </c>
      <c r="M959" t="s">
        <v>16</v>
      </c>
      <c r="N959">
        <v>895.03653199999997</v>
      </c>
    </row>
    <row r="960" spans="6:14" x14ac:dyDescent="0.35">
      <c r="F960" t="s">
        <v>9294</v>
      </c>
      <c r="G960">
        <v>2020</v>
      </c>
      <c r="H960" t="s">
        <v>7974</v>
      </c>
      <c r="I960" t="s">
        <v>52</v>
      </c>
      <c r="J960" t="s">
        <v>5</v>
      </c>
      <c r="K960" t="s">
        <v>67</v>
      </c>
      <c r="L960" t="s">
        <v>3</v>
      </c>
      <c r="M960" t="s">
        <v>28</v>
      </c>
      <c r="N960">
        <v>58971.734228640002</v>
      </c>
    </row>
    <row r="961" spans="6:14" x14ac:dyDescent="0.35">
      <c r="F961" t="s">
        <v>9295</v>
      </c>
      <c r="G961">
        <v>2020</v>
      </c>
      <c r="H961" t="s">
        <v>7974</v>
      </c>
      <c r="I961" t="s">
        <v>52</v>
      </c>
      <c r="J961" t="s">
        <v>5</v>
      </c>
      <c r="K961" t="s">
        <v>67</v>
      </c>
      <c r="L961" t="s">
        <v>3</v>
      </c>
      <c r="M961" t="s">
        <v>29</v>
      </c>
      <c r="N961">
        <v>1484.1767641287972</v>
      </c>
    </row>
    <row r="962" spans="6:14" x14ac:dyDescent="0.35">
      <c r="F962" t="s">
        <v>9296</v>
      </c>
      <c r="G962">
        <v>2020</v>
      </c>
      <c r="H962" t="s">
        <v>7974</v>
      </c>
      <c r="I962" t="s">
        <v>52</v>
      </c>
      <c r="J962" t="s">
        <v>5</v>
      </c>
      <c r="K962" t="s">
        <v>67</v>
      </c>
      <c r="L962" t="s">
        <v>3</v>
      </c>
      <c r="M962" t="s">
        <v>6</v>
      </c>
      <c r="N962">
        <v>5425.860673279587</v>
      </c>
    </row>
    <row r="963" spans="6:14" x14ac:dyDescent="0.35">
      <c r="F963" t="s">
        <v>9297</v>
      </c>
      <c r="G963">
        <v>2020</v>
      </c>
      <c r="H963" t="s">
        <v>7974</v>
      </c>
      <c r="I963" t="s">
        <v>52</v>
      </c>
      <c r="J963" t="s">
        <v>5</v>
      </c>
      <c r="K963" t="s">
        <v>67</v>
      </c>
      <c r="L963" t="s">
        <v>7</v>
      </c>
      <c r="M963" t="s">
        <v>8</v>
      </c>
      <c r="N963">
        <v>64</v>
      </c>
    </row>
    <row r="964" spans="6:14" x14ac:dyDescent="0.35">
      <c r="F964" t="s">
        <v>9298</v>
      </c>
      <c r="G964">
        <v>2020</v>
      </c>
      <c r="H964" t="s">
        <v>7974</v>
      </c>
      <c r="I964" t="s">
        <v>52</v>
      </c>
      <c r="J964" t="s">
        <v>5</v>
      </c>
      <c r="K964" t="s">
        <v>67</v>
      </c>
      <c r="L964" t="s">
        <v>7</v>
      </c>
      <c r="M964" t="s">
        <v>30</v>
      </c>
      <c r="N964">
        <v>24.96</v>
      </c>
    </row>
    <row r="965" spans="6:14" x14ac:dyDescent="0.35">
      <c r="F965" t="s">
        <v>9299</v>
      </c>
      <c r="G965">
        <v>2020</v>
      </c>
      <c r="H965" t="s">
        <v>7974</v>
      </c>
      <c r="I965" t="s">
        <v>52</v>
      </c>
      <c r="J965" t="s">
        <v>5</v>
      </c>
      <c r="K965" t="s">
        <v>67</v>
      </c>
      <c r="L965" t="s">
        <v>7</v>
      </c>
      <c r="M965" t="s">
        <v>10</v>
      </c>
      <c r="N965">
        <v>16570.459977752307</v>
      </c>
    </row>
    <row r="966" spans="6:14" x14ac:dyDescent="0.35">
      <c r="F966" t="s">
        <v>9300</v>
      </c>
      <c r="G966">
        <v>2020</v>
      </c>
      <c r="H966" t="s">
        <v>7974</v>
      </c>
      <c r="I966" t="s">
        <v>52</v>
      </c>
      <c r="J966" t="s">
        <v>5</v>
      </c>
      <c r="K966" t="s">
        <v>67</v>
      </c>
      <c r="L966" t="s">
        <v>7</v>
      </c>
      <c r="M966" t="s">
        <v>14</v>
      </c>
      <c r="N966">
        <v>73.508207625573078</v>
      </c>
    </row>
    <row r="967" spans="6:14" x14ac:dyDescent="0.35">
      <c r="F967" t="s">
        <v>9301</v>
      </c>
      <c r="G967">
        <v>2020</v>
      </c>
      <c r="H967" t="s">
        <v>7974</v>
      </c>
      <c r="I967" t="s">
        <v>52</v>
      </c>
      <c r="J967" t="s">
        <v>5</v>
      </c>
      <c r="K967" t="s">
        <v>67</v>
      </c>
      <c r="L967" t="s">
        <v>7</v>
      </c>
      <c r="M967" t="s">
        <v>15</v>
      </c>
      <c r="N967">
        <v>96331.382037499992</v>
      </c>
    </row>
    <row r="968" spans="6:14" x14ac:dyDescent="0.35">
      <c r="F968" t="s">
        <v>9302</v>
      </c>
      <c r="G968">
        <v>2020</v>
      </c>
      <c r="H968" t="s">
        <v>7974</v>
      </c>
      <c r="I968" t="s">
        <v>52</v>
      </c>
      <c r="J968" t="s">
        <v>5</v>
      </c>
      <c r="K968" t="s">
        <v>67</v>
      </c>
      <c r="L968" t="s">
        <v>7</v>
      </c>
      <c r="M968" t="s">
        <v>34</v>
      </c>
      <c r="N968">
        <v>212.24789999999999</v>
      </c>
    </row>
    <row r="969" spans="6:14" x14ac:dyDescent="0.35">
      <c r="F969" t="s">
        <v>9303</v>
      </c>
      <c r="G969">
        <v>2020</v>
      </c>
      <c r="H969" t="s">
        <v>7974</v>
      </c>
      <c r="I969" t="s">
        <v>52</v>
      </c>
      <c r="J969" t="s">
        <v>5</v>
      </c>
      <c r="K969" t="s">
        <v>67</v>
      </c>
      <c r="L969" t="s">
        <v>7</v>
      </c>
      <c r="M969" t="s">
        <v>31</v>
      </c>
      <c r="N969">
        <v>10352.9449707</v>
      </c>
    </row>
    <row r="970" spans="6:14" x14ac:dyDescent="0.35">
      <c r="F970" t="s">
        <v>9304</v>
      </c>
      <c r="G970">
        <v>2020</v>
      </c>
      <c r="H970" t="s">
        <v>7974</v>
      </c>
      <c r="I970" t="s">
        <v>52</v>
      </c>
      <c r="J970" t="s">
        <v>5</v>
      </c>
      <c r="K970" t="s">
        <v>67</v>
      </c>
      <c r="L970" t="s">
        <v>7</v>
      </c>
      <c r="M970" t="s">
        <v>32</v>
      </c>
      <c r="N970">
        <v>49952.016408349817</v>
      </c>
    </row>
    <row r="971" spans="6:14" x14ac:dyDescent="0.35">
      <c r="F971" t="s">
        <v>9305</v>
      </c>
      <c r="G971">
        <v>2020</v>
      </c>
      <c r="H971" t="s">
        <v>7974</v>
      </c>
      <c r="I971" t="s">
        <v>52</v>
      </c>
      <c r="J971" t="s">
        <v>5</v>
      </c>
      <c r="K971" t="s">
        <v>67</v>
      </c>
      <c r="L971" t="s">
        <v>7</v>
      </c>
      <c r="M971" t="s">
        <v>6</v>
      </c>
      <c r="N971">
        <v>287.94426174369283</v>
      </c>
    </row>
    <row r="972" spans="6:14" x14ac:dyDescent="0.35">
      <c r="F972" t="s">
        <v>9306</v>
      </c>
      <c r="G972">
        <v>2020</v>
      </c>
      <c r="H972" t="s">
        <v>7974</v>
      </c>
      <c r="I972" t="s">
        <v>52</v>
      </c>
      <c r="J972" t="s">
        <v>5</v>
      </c>
      <c r="K972" t="s">
        <v>68</v>
      </c>
      <c r="L972" t="s">
        <v>3</v>
      </c>
      <c r="M972" t="s">
        <v>12</v>
      </c>
      <c r="N972">
        <v>13963.24806</v>
      </c>
    </row>
    <row r="973" spans="6:14" x14ac:dyDescent="0.35">
      <c r="F973" t="s">
        <v>9307</v>
      </c>
      <c r="G973">
        <v>2020</v>
      </c>
      <c r="H973" t="s">
        <v>7974</v>
      </c>
      <c r="I973" t="s">
        <v>52</v>
      </c>
      <c r="J973" t="s">
        <v>5</v>
      </c>
      <c r="K973" t="s">
        <v>68</v>
      </c>
      <c r="L973" t="s">
        <v>3</v>
      </c>
      <c r="M973" t="s">
        <v>4</v>
      </c>
      <c r="N973">
        <v>11542.509761735271</v>
      </c>
    </row>
    <row r="974" spans="6:14" x14ac:dyDescent="0.35">
      <c r="F974" t="s">
        <v>9308</v>
      </c>
      <c r="G974">
        <v>2020</v>
      </c>
      <c r="H974" t="s">
        <v>7974</v>
      </c>
      <c r="I974" t="s">
        <v>52</v>
      </c>
      <c r="J974" t="s">
        <v>5</v>
      </c>
      <c r="K974" t="s">
        <v>68</v>
      </c>
      <c r="L974" t="s">
        <v>3</v>
      </c>
      <c r="M974" t="s">
        <v>16</v>
      </c>
      <c r="N974">
        <v>1293.17758</v>
      </c>
    </row>
    <row r="975" spans="6:14" x14ac:dyDescent="0.35">
      <c r="F975" t="s">
        <v>9309</v>
      </c>
      <c r="G975">
        <v>2020</v>
      </c>
      <c r="H975" t="s">
        <v>7974</v>
      </c>
      <c r="I975" t="s">
        <v>52</v>
      </c>
      <c r="J975" t="s">
        <v>5</v>
      </c>
      <c r="K975" t="s">
        <v>68</v>
      </c>
      <c r="L975" t="s">
        <v>3</v>
      </c>
      <c r="M975" t="s">
        <v>28</v>
      </c>
      <c r="N975">
        <v>26.29043558</v>
      </c>
    </row>
    <row r="976" spans="6:14" x14ac:dyDescent="0.35">
      <c r="F976" t="s">
        <v>9310</v>
      </c>
      <c r="G976">
        <v>2020</v>
      </c>
      <c r="H976" t="s">
        <v>7974</v>
      </c>
      <c r="I976" t="s">
        <v>52</v>
      </c>
      <c r="J976" t="s">
        <v>5</v>
      </c>
      <c r="K976" t="s">
        <v>68</v>
      </c>
      <c r="L976" t="s">
        <v>3</v>
      </c>
      <c r="M976" t="s">
        <v>29</v>
      </c>
      <c r="N976">
        <v>2159.6023353187979</v>
      </c>
    </row>
    <row r="977" spans="6:14" x14ac:dyDescent="0.35">
      <c r="F977" t="s">
        <v>9311</v>
      </c>
      <c r="G977">
        <v>2020</v>
      </c>
      <c r="H977" t="s">
        <v>7974</v>
      </c>
      <c r="I977" t="s">
        <v>52</v>
      </c>
      <c r="J977" t="s">
        <v>5</v>
      </c>
      <c r="K977" t="s">
        <v>68</v>
      </c>
      <c r="L977" t="s">
        <v>3</v>
      </c>
      <c r="M977" t="s">
        <v>6</v>
      </c>
      <c r="N977">
        <v>1274.4053502506113</v>
      </c>
    </row>
    <row r="978" spans="6:14" x14ac:dyDescent="0.35">
      <c r="F978" t="s">
        <v>9312</v>
      </c>
      <c r="G978">
        <v>2020</v>
      </c>
      <c r="H978" t="s">
        <v>7974</v>
      </c>
      <c r="I978" t="s">
        <v>52</v>
      </c>
      <c r="J978" t="s">
        <v>5</v>
      </c>
      <c r="K978" t="s">
        <v>68</v>
      </c>
      <c r="L978" t="s">
        <v>7</v>
      </c>
      <c r="M978" t="s">
        <v>8</v>
      </c>
      <c r="N978">
        <v>10732.7058992661</v>
      </c>
    </row>
    <row r="979" spans="6:14" x14ac:dyDescent="0.35">
      <c r="F979" t="s">
        <v>9313</v>
      </c>
      <c r="G979">
        <v>2020</v>
      </c>
      <c r="H979" t="s">
        <v>7974</v>
      </c>
      <c r="I979" t="s">
        <v>52</v>
      </c>
      <c r="J979" t="s">
        <v>5</v>
      </c>
      <c r="K979" t="s">
        <v>68</v>
      </c>
      <c r="L979" t="s">
        <v>7</v>
      </c>
      <c r="M979" t="s">
        <v>30</v>
      </c>
      <c r="N979">
        <v>544.80703000000005</v>
      </c>
    </row>
    <row r="980" spans="6:14" x14ac:dyDescent="0.35">
      <c r="F980" t="s">
        <v>9314</v>
      </c>
      <c r="G980">
        <v>2020</v>
      </c>
      <c r="H980" t="s">
        <v>7974</v>
      </c>
      <c r="I980" t="s">
        <v>52</v>
      </c>
      <c r="J980" t="s">
        <v>5</v>
      </c>
      <c r="K980" t="s">
        <v>68</v>
      </c>
      <c r="L980" t="s">
        <v>7</v>
      </c>
      <c r="M980" t="s">
        <v>10</v>
      </c>
      <c r="N980">
        <v>3806.1167042632001</v>
      </c>
    </row>
    <row r="981" spans="6:14" x14ac:dyDescent="0.35">
      <c r="F981" t="s">
        <v>9315</v>
      </c>
      <c r="G981">
        <v>2020</v>
      </c>
      <c r="H981" t="s">
        <v>7974</v>
      </c>
      <c r="I981" t="s">
        <v>52</v>
      </c>
      <c r="J981" t="s">
        <v>5</v>
      </c>
      <c r="K981" t="s">
        <v>68</v>
      </c>
      <c r="L981" t="s">
        <v>7</v>
      </c>
      <c r="M981" t="s">
        <v>11</v>
      </c>
      <c r="N981">
        <v>2143.6842662199997</v>
      </c>
    </row>
    <row r="982" spans="6:14" x14ac:dyDescent="0.35">
      <c r="F982" t="s">
        <v>9316</v>
      </c>
      <c r="G982">
        <v>2020</v>
      </c>
      <c r="H982" t="s">
        <v>7974</v>
      </c>
      <c r="I982" t="s">
        <v>52</v>
      </c>
      <c r="J982" t="s">
        <v>5</v>
      </c>
      <c r="K982" t="s">
        <v>68</v>
      </c>
      <c r="L982" t="s">
        <v>7</v>
      </c>
      <c r="M982" t="s">
        <v>14</v>
      </c>
      <c r="N982">
        <v>47937.665320738961</v>
      </c>
    </row>
    <row r="983" spans="6:14" x14ac:dyDescent="0.35">
      <c r="F983" t="s">
        <v>9317</v>
      </c>
      <c r="G983">
        <v>2020</v>
      </c>
      <c r="H983" t="s">
        <v>7974</v>
      </c>
      <c r="I983" t="s">
        <v>52</v>
      </c>
      <c r="J983" t="s">
        <v>5</v>
      </c>
      <c r="K983" t="s">
        <v>68</v>
      </c>
      <c r="L983" t="s">
        <v>7</v>
      </c>
      <c r="M983" t="s">
        <v>15</v>
      </c>
      <c r="N983">
        <v>14518.454882</v>
      </c>
    </row>
    <row r="984" spans="6:14" x14ac:dyDescent="0.35">
      <c r="F984" t="s">
        <v>9318</v>
      </c>
      <c r="G984">
        <v>2020</v>
      </c>
      <c r="H984" t="s">
        <v>7974</v>
      </c>
      <c r="I984" t="s">
        <v>52</v>
      </c>
      <c r="J984" t="s">
        <v>5</v>
      </c>
      <c r="K984" t="s">
        <v>68</v>
      </c>
      <c r="L984" t="s">
        <v>7</v>
      </c>
      <c r="M984" t="s">
        <v>34</v>
      </c>
      <c r="N984">
        <v>461.50412886154317</v>
      </c>
    </row>
    <row r="985" spans="6:14" x14ac:dyDescent="0.35">
      <c r="F985" t="s">
        <v>9319</v>
      </c>
      <c r="G985">
        <v>2020</v>
      </c>
      <c r="H985" t="s">
        <v>7974</v>
      </c>
      <c r="I985" t="s">
        <v>52</v>
      </c>
      <c r="J985" t="s">
        <v>5</v>
      </c>
      <c r="K985" t="s">
        <v>68</v>
      </c>
      <c r="L985" t="s">
        <v>7</v>
      </c>
      <c r="M985" t="s">
        <v>31</v>
      </c>
      <c r="N985">
        <v>2790.437762</v>
      </c>
    </row>
    <row r="986" spans="6:14" x14ac:dyDescent="0.35">
      <c r="F986" t="s">
        <v>9320</v>
      </c>
      <c r="G986">
        <v>2020</v>
      </c>
      <c r="H986" t="s">
        <v>7974</v>
      </c>
      <c r="I986" t="s">
        <v>52</v>
      </c>
      <c r="J986" t="s">
        <v>5</v>
      </c>
      <c r="K986" t="s">
        <v>68</v>
      </c>
      <c r="L986" t="s">
        <v>7</v>
      </c>
      <c r="M986" t="s">
        <v>32</v>
      </c>
      <c r="N986">
        <v>1712.30592</v>
      </c>
    </row>
    <row r="987" spans="6:14" x14ac:dyDescent="0.35">
      <c r="F987" t="s">
        <v>9321</v>
      </c>
      <c r="G987">
        <v>2020</v>
      </c>
      <c r="H987" t="s">
        <v>7974</v>
      </c>
      <c r="I987" t="s">
        <v>52</v>
      </c>
      <c r="J987" t="s">
        <v>5</v>
      </c>
      <c r="K987" t="s">
        <v>68</v>
      </c>
      <c r="L987" t="s">
        <v>6</v>
      </c>
      <c r="M987" t="s">
        <v>6</v>
      </c>
      <c r="N987">
        <v>1.51231</v>
      </c>
    </row>
    <row r="988" spans="6:14" x14ac:dyDescent="0.35">
      <c r="F988" t="s">
        <v>9322</v>
      </c>
      <c r="G988">
        <v>2020</v>
      </c>
      <c r="H988" t="s">
        <v>7974</v>
      </c>
      <c r="I988" t="s">
        <v>52</v>
      </c>
      <c r="J988" t="s">
        <v>5</v>
      </c>
      <c r="K988" t="s">
        <v>6</v>
      </c>
      <c r="L988" t="s">
        <v>7</v>
      </c>
      <c r="M988" t="s">
        <v>15</v>
      </c>
      <c r="N988">
        <v>2663.6258600000001</v>
      </c>
    </row>
    <row r="989" spans="6:14" x14ac:dyDescent="0.35">
      <c r="F989" t="s">
        <v>9323</v>
      </c>
      <c r="G989">
        <v>2020</v>
      </c>
      <c r="H989" t="s">
        <v>7974</v>
      </c>
      <c r="I989" t="s">
        <v>52</v>
      </c>
      <c r="J989" t="s">
        <v>45</v>
      </c>
      <c r="K989" t="s">
        <v>67</v>
      </c>
      <c r="L989" t="s">
        <v>3</v>
      </c>
      <c r="M989" t="s">
        <v>12</v>
      </c>
      <c r="N989">
        <v>0.5988016176161991</v>
      </c>
    </row>
    <row r="990" spans="6:14" x14ac:dyDescent="0.35">
      <c r="F990" t="s">
        <v>9324</v>
      </c>
      <c r="G990">
        <v>2020</v>
      </c>
      <c r="H990" t="s">
        <v>7974</v>
      </c>
      <c r="I990" t="s">
        <v>52</v>
      </c>
      <c r="J990" t="s">
        <v>45</v>
      </c>
      <c r="K990" t="s">
        <v>67</v>
      </c>
      <c r="L990" t="s">
        <v>3</v>
      </c>
      <c r="M990" t="s">
        <v>4</v>
      </c>
      <c r="N990">
        <v>679.52</v>
      </c>
    </row>
    <row r="991" spans="6:14" x14ac:dyDescent="0.35">
      <c r="F991" t="s">
        <v>9325</v>
      </c>
      <c r="G991">
        <v>2020</v>
      </c>
      <c r="H991" t="s">
        <v>7974</v>
      </c>
      <c r="I991" t="s">
        <v>52</v>
      </c>
      <c r="J991" t="s">
        <v>45</v>
      </c>
      <c r="K991" t="s">
        <v>67</v>
      </c>
      <c r="L991" t="s">
        <v>3</v>
      </c>
      <c r="M991" t="s">
        <v>16</v>
      </c>
      <c r="N991">
        <v>365.83499999999998</v>
      </c>
    </row>
    <row r="992" spans="6:14" x14ac:dyDescent="0.35">
      <c r="F992" t="s">
        <v>9326</v>
      </c>
      <c r="G992">
        <v>2020</v>
      </c>
      <c r="H992" t="s">
        <v>7974</v>
      </c>
      <c r="I992" t="s">
        <v>52</v>
      </c>
      <c r="J992" t="s">
        <v>45</v>
      </c>
      <c r="K992" t="s">
        <v>67</v>
      </c>
      <c r="L992" t="s">
        <v>7</v>
      </c>
      <c r="M992" t="s">
        <v>10</v>
      </c>
      <c r="N992">
        <v>311.8366666666667</v>
      </c>
    </row>
    <row r="993" spans="6:14" x14ac:dyDescent="0.35">
      <c r="F993" t="s">
        <v>9327</v>
      </c>
      <c r="G993">
        <v>2020</v>
      </c>
      <c r="H993" t="s">
        <v>7974</v>
      </c>
      <c r="I993" t="s">
        <v>52</v>
      </c>
      <c r="J993" t="s">
        <v>45</v>
      </c>
      <c r="K993" t="s">
        <v>67</v>
      </c>
      <c r="L993" t="s">
        <v>7</v>
      </c>
      <c r="M993" t="s">
        <v>14</v>
      </c>
      <c r="N993">
        <v>1.1136930723605909</v>
      </c>
    </row>
    <row r="994" spans="6:14" x14ac:dyDescent="0.35">
      <c r="F994" t="s">
        <v>9328</v>
      </c>
      <c r="G994">
        <v>2020</v>
      </c>
      <c r="H994" t="s">
        <v>7974</v>
      </c>
      <c r="I994" t="s">
        <v>52</v>
      </c>
      <c r="J994" t="s">
        <v>45</v>
      </c>
      <c r="K994" t="s">
        <v>67</v>
      </c>
      <c r="L994" t="s">
        <v>7</v>
      </c>
      <c r="M994" t="s">
        <v>15</v>
      </c>
      <c r="N994">
        <v>1.84064E-2</v>
      </c>
    </row>
    <row r="995" spans="6:14" x14ac:dyDescent="0.35">
      <c r="F995" t="s">
        <v>9329</v>
      </c>
      <c r="G995">
        <v>2020</v>
      </c>
      <c r="H995" t="s">
        <v>7974</v>
      </c>
      <c r="I995" t="s">
        <v>52</v>
      </c>
      <c r="J995" t="s">
        <v>45</v>
      </c>
      <c r="K995" t="s">
        <v>68</v>
      </c>
      <c r="L995" t="s">
        <v>3</v>
      </c>
      <c r="M995" t="s">
        <v>12</v>
      </c>
      <c r="N995">
        <v>134.61699999999999</v>
      </c>
    </row>
    <row r="996" spans="6:14" x14ac:dyDescent="0.35">
      <c r="F996" t="s">
        <v>9330</v>
      </c>
      <c r="G996">
        <v>2020</v>
      </c>
      <c r="H996" t="s">
        <v>7974</v>
      </c>
      <c r="I996" t="s">
        <v>52</v>
      </c>
      <c r="J996" t="s">
        <v>45</v>
      </c>
      <c r="K996" t="s">
        <v>68</v>
      </c>
      <c r="L996" t="s">
        <v>3</v>
      </c>
      <c r="M996" t="s">
        <v>4</v>
      </c>
      <c r="N996">
        <v>1327.1131155406297</v>
      </c>
    </row>
    <row r="997" spans="6:14" x14ac:dyDescent="0.35">
      <c r="F997" t="s">
        <v>9331</v>
      </c>
      <c r="G997">
        <v>2020</v>
      </c>
      <c r="H997" t="s">
        <v>7974</v>
      </c>
      <c r="I997" t="s">
        <v>52</v>
      </c>
      <c r="J997" t="s">
        <v>45</v>
      </c>
      <c r="K997" t="s">
        <v>68</v>
      </c>
      <c r="L997" t="s">
        <v>3</v>
      </c>
      <c r="M997" t="s">
        <v>29</v>
      </c>
      <c r="N997">
        <v>543.83780192861605</v>
      </c>
    </row>
    <row r="998" spans="6:14" x14ac:dyDescent="0.35">
      <c r="F998" t="s">
        <v>9332</v>
      </c>
      <c r="G998">
        <v>2020</v>
      </c>
      <c r="H998" t="s">
        <v>7974</v>
      </c>
      <c r="I998" t="s">
        <v>52</v>
      </c>
      <c r="J998" t="s">
        <v>45</v>
      </c>
      <c r="K998" t="s">
        <v>68</v>
      </c>
      <c r="L998" t="s">
        <v>3</v>
      </c>
      <c r="M998" t="s">
        <v>6</v>
      </c>
      <c r="N998">
        <v>181.95745121493223</v>
      </c>
    </row>
    <row r="999" spans="6:14" x14ac:dyDescent="0.35">
      <c r="F999" t="s">
        <v>9333</v>
      </c>
      <c r="G999">
        <v>2020</v>
      </c>
      <c r="H999" t="s">
        <v>7974</v>
      </c>
      <c r="I999" t="s">
        <v>52</v>
      </c>
      <c r="J999" t="s">
        <v>45</v>
      </c>
      <c r="K999" t="s">
        <v>68</v>
      </c>
      <c r="L999" t="s">
        <v>7</v>
      </c>
      <c r="M999" t="s">
        <v>8</v>
      </c>
      <c r="N999">
        <v>4361.8737787280124</v>
      </c>
    </row>
    <row r="1000" spans="6:14" x14ac:dyDescent="0.35">
      <c r="F1000" t="s">
        <v>9334</v>
      </c>
      <c r="G1000">
        <v>2020</v>
      </c>
      <c r="H1000" t="s">
        <v>7974</v>
      </c>
      <c r="I1000" t="s">
        <v>52</v>
      </c>
      <c r="J1000" t="s">
        <v>45</v>
      </c>
      <c r="K1000" t="s">
        <v>68</v>
      </c>
      <c r="L1000" t="s">
        <v>7</v>
      </c>
      <c r="M1000" t="s">
        <v>10</v>
      </c>
      <c r="N1000">
        <v>3388.1827604053201</v>
      </c>
    </row>
    <row r="1001" spans="6:14" x14ac:dyDescent="0.35">
      <c r="F1001" t="s">
        <v>9335</v>
      </c>
      <c r="G1001">
        <v>2020</v>
      </c>
      <c r="H1001" t="s">
        <v>7974</v>
      </c>
      <c r="I1001" t="s">
        <v>52</v>
      </c>
      <c r="J1001" t="s">
        <v>45</v>
      </c>
      <c r="K1001" t="s">
        <v>68</v>
      </c>
      <c r="L1001" t="s">
        <v>7</v>
      </c>
      <c r="M1001" t="s">
        <v>11</v>
      </c>
      <c r="N1001">
        <v>905.11971825999956</v>
      </c>
    </row>
    <row r="1002" spans="6:14" x14ac:dyDescent="0.35">
      <c r="F1002" t="s">
        <v>9336</v>
      </c>
      <c r="G1002">
        <v>2020</v>
      </c>
      <c r="H1002" t="s">
        <v>7974</v>
      </c>
      <c r="I1002" t="s">
        <v>52</v>
      </c>
      <c r="J1002" t="s">
        <v>45</v>
      </c>
      <c r="K1002" t="s">
        <v>68</v>
      </c>
      <c r="L1002" t="s">
        <v>7</v>
      </c>
      <c r="M1002" t="s">
        <v>14</v>
      </c>
      <c r="N1002">
        <v>6420.9010649921502</v>
      </c>
    </row>
    <row r="1003" spans="6:14" x14ac:dyDescent="0.35">
      <c r="F1003" t="s">
        <v>9337</v>
      </c>
      <c r="G1003">
        <v>2020</v>
      </c>
      <c r="H1003" t="s">
        <v>7974</v>
      </c>
      <c r="I1003" t="s">
        <v>52</v>
      </c>
      <c r="J1003" t="s">
        <v>45</v>
      </c>
      <c r="K1003" t="s">
        <v>68</v>
      </c>
      <c r="L1003" t="s">
        <v>7</v>
      </c>
      <c r="M1003" t="s">
        <v>15</v>
      </c>
      <c r="N1003">
        <v>281.97004148148153</v>
      </c>
    </row>
    <row r="1004" spans="6:14" x14ac:dyDescent="0.35">
      <c r="F1004" t="s">
        <v>9338</v>
      </c>
      <c r="G1004">
        <v>2020</v>
      </c>
      <c r="H1004" t="s">
        <v>7974</v>
      </c>
      <c r="I1004" t="s">
        <v>52</v>
      </c>
      <c r="J1004" t="s">
        <v>45</v>
      </c>
      <c r="K1004" t="s">
        <v>68</v>
      </c>
      <c r="L1004" t="s">
        <v>7</v>
      </c>
      <c r="M1004" t="s">
        <v>34</v>
      </c>
      <c r="N1004">
        <v>286.57442946859544</v>
      </c>
    </row>
    <row r="1005" spans="6:14" x14ac:dyDescent="0.35">
      <c r="F1005" t="s">
        <v>9339</v>
      </c>
      <c r="G1005">
        <v>2020</v>
      </c>
      <c r="H1005" t="s">
        <v>7974</v>
      </c>
      <c r="I1005" t="s">
        <v>52</v>
      </c>
      <c r="J1005" t="s">
        <v>45</v>
      </c>
      <c r="K1005" t="s">
        <v>68</v>
      </c>
      <c r="L1005" t="s">
        <v>7</v>
      </c>
      <c r="M1005" t="s">
        <v>6</v>
      </c>
      <c r="N1005">
        <v>5.0118960000000001</v>
      </c>
    </row>
    <row r="1006" spans="6:14" x14ac:dyDescent="0.35">
      <c r="F1006" t="s">
        <v>9340</v>
      </c>
      <c r="G1006">
        <v>2020</v>
      </c>
      <c r="H1006" t="s">
        <v>7974</v>
      </c>
      <c r="I1006" t="s">
        <v>52</v>
      </c>
      <c r="J1006" t="s">
        <v>45</v>
      </c>
      <c r="K1006" t="s">
        <v>68</v>
      </c>
      <c r="L1006" t="s">
        <v>6</v>
      </c>
      <c r="M1006" t="s">
        <v>6</v>
      </c>
      <c r="N1006">
        <v>1.1000000000000001</v>
      </c>
    </row>
    <row r="1007" spans="6:14" x14ac:dyDescent="0.35">
      <c r="F1007" t="s">
        <v>9341</v>
      </c>
      <c r="G1007">
        <v>2020</v>
      </c>
      <c r="H1007" t="s">
        <v>7974</v>
      </c>
      <c r="I1007" t="s">
        <v>52</v>
      </c>
      <c r="J1007" t="s">
        <v>45</v>
      </c>
      <c r="K1007" t="s">
        <v>6</v>
      </c>
      <c r="L1007" t="s">
        <v>7</v>
      </c>
      <c r="M1007" t="s">
        <v>15</v>
      </c>
      <c r="N1007">
        <v>171.81800000000001</v>
      </c>
    </row>
    <row r="1008" spans="6:14" x14ac:dyDescent="0.35">
      <c r="F1008" t="s">
        <v>9342</v>
      </c>
      <c r="G1008">
        <v>2019</v>
      </c>
      <c r="H1008" t="s">
        <v>7974</v>
      </c>
      <c r="I1008" t="s">
        <v>46</v>
      </c>
      <c r="J1008" t="s">
        <v>5</v>
      </c>
      <c r="K1008" t="s">
        <v>67</v>
      </c>
      <c r="L1008" t="s">
        <v>3</v>
      </c>
      <c r="M1008" t="s">
        <v>12</v>
      </c>
      <c r="N1008">
        <v>66901.746839425134</v>
      </c>
    </row>
    <row r="1009" spans="6:14" x14ac:dyDescent="0.35">
      <c r="F1009" t="s">
        <v>9343</v>
      </c>
      <c r="G1009">
        <v>2019</v>
      </c>
      <c r="H1009" t="s">
        <v>7974</v>
      </c>
      <c r="I1009" t="s">
        <v>46</v>
      </c>
      <c r="J1009" t="s">
        <v>5</v>
      </c>
      <c r="K1009" t="s">
        <v>67</v>
      </c>
      <c r="L1009" t="s">
        <v>3</v>
      </c>
      <c r="M1009" t="s">
        <v>4</v>
      </c>
      <c r="N1009">
        <v>4008.2269115289209</v>
      </c>
    </row>
    <row r="1010" spans="6:14" x14ac:dyDescent="0.35">
      <c r="F1010" t="s">
        <v>9344</v>
      </c>
      <c r="G1010">
        <v>2019</v>
      </c>
      <c r="H1010" t="s">
        <v>7974</v>
      </c>
      <c r="I1010" t="s">
        <v>46</v>
      </c>
      <c r="J1010" t="s">
        <v>5</v>
      </c>
      <c r="K1010" t="s">
        <v>67</v>
      </c>
      <c r="L1010" t="s">
        <v>3</v>
      </c>
      <c r="M1010" t="s">
        <v>28</v>
      </c>
      <c r="N1010">
        <v>119.04216765528562</v>
      </c>
    </row>
    <row r="1011" spans="6:14" x14ac:dyDescent="0.35">
      <c r="F1011" t="s">
        <v>9345</v>
      </c>
      <c r="G1011">
        <v>2019</v>
      </c>
      <c r="H1011" t="s">
        <v>7974</v>
      </c>
      <c r="I1011" t="s">
        <v>46</v>
      </c>
      <c r="J1011" t="s">
        <v>5</v>
      </c>
      <c r="K1011" t="s">
        <v>67</v>
      </c>
      <c r="L1011" t="s">
        <v>3</v>
      </c>
      <c r="M1011" t="s">
        <v>29</v>
      </c>
      <c r="N1011">
        <v>484.00205276464214</v>
      </c>
    </row>
    <row r="1012" spans="6:14" x14ac:dyDescent="0.35">
      <c r="F1012" t="s">
        <v>9346</v>
      </c>
      <c r="G1012">
        <v>2019</v>
      </c>
      <c r="H1012" t="s">
        <v>7974</v>
      </c>
      <c r="I1012" t="s">
        <v>46</v>
      </c>
      <c r="J1012" t="s">
        <v>5</v>
      </c>
      <c r="K1012" t="s">
        <v>67</v>
      </c>
      <c r="L1012" t="s">
        <v>3</v>
      </c>
      <c r="M1012" t="s">
        <v>6</v>
      </c>
      <c r="N1012">
        <v>4247.7558721160531</v>
      </c>
    </row>
    <row r="1013" spans="6:14" x14ac:dyDescent="0.35">
      <c r="F1013" t="s">
        <v>9347</v>
      </c>
      <c r="G1013">
        <v>2019</v>
      </c>
      <c r="H1013" t="s">
        <v>7974</v>
      </c>
      <c r="I1013" t="s">
        <v>46</v>
      </c>
      <c r="J1013" t="s">
        <v>5</v>
      </c>
      <c r="K1013" t="s">
        <v>67</v>
      </c>
      <c r="L1013" t="s">
        <v>7</v>
      </c>
      <c r="M1013" t="s">
        <v>10</v>
      </c>
      <c r="N1013">
        <v>679.36791118579299</v>
      </c>
    </row>
    <row r="1014" spans="6:14" x14ac:dyDescent="0.35">
      <c r="F1014" t="s">
        <v>9348</v>
      </c>
      <c r="G1014">
        <v>2019</v>
      </c>
      <c r="H1014" t="s">
        <v>7974</v>
      </c>
      <c r="I1014" t="s">
        <v>46</v>
      </c>
      <c r="J1014" t="s">
        <v>5</v>
      </c>
      <c r="K1014" t="s">
        <v>67</v>
      </c>
      <c r="L1014" t="s">
        <v>7</v>
      </c>
      <c r="M1014" t="s">
        <v>31</v>
      </c>
      <c r="N1014">
        <v>0</v>
      </c>
    </row>
    <row r="1015" spans="6:14" x14ac:dyDescent="0.35">
      <c r="F1015" t="s">
        <v>9349</v>
      </c>
      <c r="G1015">
        <v>2019</v>
      </c>
      <c r="H1015" t="s">
        <v>7974</v>
      </c>
      <c r="I1015" t="s">
        <v>46</v>
      </c>
      <c r="J1015" t="s">
        <v>5</v>
      </c>
      <c r="K1015" t="s">
        <v>67</v>
      </c>
      <c r="L1015" t="s">
        <v>7</v>
      </c>
      <c r="M1015" t="s">
        <v>32</v>
      </c>
      <c r="N1015">
        <v>27415.778068904852</v>
      </c>
    </row>
    <row r="1016" spans="6:14" x14ac:dyDescent="0.35">
      <c r="F1016" t="s">
        <v>9350</v>
      </c>
      <c r="G1016">
        <v>2019</v>
      </c>
      <c r="H1016" t="s">
        <v>7974</v>
      </c>
      <c r="I1016" t="s">
        <v>46</v>
      </c>
      <c r="J1016" t="s">
        <v>5</v>
      </c>
      <c r="K1016" t="s">
        <v>67</v>
      </c>
      <c r="L1016" t="s">
        <v>7</v>
      </c>
      <c r="M1016" t="s">
        <v>6</v>
      </c>
      <c r="N1016">
        <v>253.40215076526175</v>
      </c>
    </row>
    <row r="1017" spans="6:14" x14ac:dyDescent="0.35">
      <c r="F1017" t="s">
        <v>9351</v>
      </c>
      <c r="G1017">
        <v>2019</v>
      </c>
      <c r="H1017" t="s">
        <v>7974</v>
      </c>
      <c r="I1017" t="s">
        <v>46</v>
      </c>
      <c r="J1017" t="s">
        <v>5</v>
      </c>
      <c r="K1017" t="s">
        <v>68</v>
      </c>
      <c r="L1017" t="s">
        <v>3</v>
      </c>
      <c r="M1017" t="s">
        <v>4</v>
      </c>
      <c r="N1017">
        <v>118.64691999999999</v>
      </c>
    </row>
    <row r="1018" spans="6:14" x14ac:dyDescent="0.35">
      <c r="F1018" t="s">
        <v>9352</v>
      </c>
      <c r="G1018">
        <v>2019</v>
      </c>
      <c r="H1018" t="s">
        <v>7974</v>
      </c>
      <c r="I1018" t="s">
        <v>46</v>
      </c>
      <c r="J1018" t="s">
        <v>5</v>
      </c>
      <c r="K1018" t="s">
        <v>68</v>
      </c>
      <c r="L1018" t="s">
        <v>7</v>
      </c>
      <c r="M1018" t="s">
        <v>31</v>
      </c>
      <c r="N1018">
        <v>67.536609999999996</v>
      </c>
    </row>
    <row r="1019" spans="6:14" x14ac:dyDescent="0.35">
      <c r="F1019" t="s">
        <v>9353</v>
      </c>
      <c r="G1019">
        <v>2019</v>
      </c>
      <c r="H1019" t="s">
        <v>7974</v>
      </c>
      <c r="I1019" t="s">
        <v>47</v>
      </c>
      <c r="J1019" t="s">
        <v>5</v>
      </c>
      <c r="K1019" t="s">
        <v>67</v>
      </c>
      <c r="L1019" t="s">
        <v>3</v>
      </c>
      <c r="M1019" t="s">
        <v>12</v>
      </c>
      <c r="N1019">
        <v>436.79864155126035</v>
      </c>
    </row>
    <row r="1020" spans="6:14" x14ac:dyDescent="0.35">
      <c r="F1020" t="s">
        <v>9354</v>
      </c>
      <c r="G1020">
        <v>2019</v>
      </c>
      <c r="H1020" t="s">
        <v>7974</v>
      </c>
      <c r="I1020" t="s">
        <v>47</v>
      </c>
      <c r="J1020" t="s">
        <v>5</v>
      </c>
      <c r="K1020" t="s">
        <v>67</v>
      </c>
      <c r="L1020" t="s">
        <v>3</v>
      </c>
      <c r="M1020" t="s">
        <v>4</v>
      </c>
      <c r="N1020">
        <v>70433.872226955253</v>
      </c>
    </row>
    <row r="1021" spans="6:14" x14ac:dyDescent="0.35">
      <c r="F1021" t="s">
        <v>9355</v>
      </c>
      <c r="G1021">
        <v>2019</v>
      </c>
      <c r="H1021" t="s">
        <v>7974</v>
      </c>
      <c r="I1021" t="s">
        <v>47</v>
      </c>
      <c r="J1021" t="s">
        <v>5</v>
      </c>
      <c r="K1021" t="s">
        <v>67</v>
      </c>
      <c r="L1021" t="s">
        <v>3</v>
      </c>
      <c r="M1021" t="s">
        <v>16</v>
      </c>
      <c r="N1021">
        <v>273.57087300000001</v>
      </c>
    </row>
    <row r="1022" spans="6:14" x14ac:dyDescent="0.35">
      <c r="F1022" t="s">
        <v>9356</v>
      </c>
      <c r="G1022">
        <v>2019</v>
      </c>
      <c r="H1022" t="s">
        <v>7974</v>
      </c>
      <c r="I1022" t="s">
        <v>47</v>
      </c>
      <c r="J1022" t="s">
        <v>5</v>
      </c>
      <c r="K1022" t="s">
        <v>67</v>
      </c>
      <c r="L1022" t="s">
        <v>3</v>
      </c>
      <c r="M1022" t="s">
        <v>28</v>
      </c>
      <c r="N1022">
        <v>50392.071082042268</v>
      </c>
    </row>
    <row r="1023" spans="6:14" x14ac:dyDescent="0.35">
      <c r="F1023" t="s">
        <v>9357</v>
      </c>
      <c r="G1023">
        <v>2019</v>
      </c>
      <c r="H1023" t="s">
        <v>7974</v>
      </c>
      <c r="I1023" t="s">
        <v>47</v>
      </c>
      <c r="J1023" t="s">
        <v>5</v>
      </c>
      <c r="K1023" t="s">
        <v>67</v>
      </c>
      <c r="L1023" t="s">
        <v>3</v>
      </c>
      <c r="M1023" t="s">
        <v>29</v>
      </c>
      <c r="N1023">
        <v>423.37562618484662</v>
      </c>
    </row>
    <row r="1024" spans="6:14" x14ac:dyDescent="0.35">
      <c r="F1024" t="s">
        <v>9358</v>
      </c>
      <c r="G1024">
        <v>2019</v>
      </c>
      <c r="H1024" t="s">
        <v>7974</v>
      </c>
      <c r="I1024" t="s">
        <v>47</v>
      </c>
      <c r="J1024" t="s">
        <v>5</v>
      </c>
      <c r="K1024" t="s">
        <v>67</v>
      </c>
      <c r="L1024" t="s">
        <v>3</v>
      </c>
      <c r="M1024" t="s">
        <v>6</v>
      </c>
      <c r="N1024">
        <v>1875.4501223354509</v>
      </c>
    </row>
    <row r="1025" spans="6:14" x14ac:dyDescent="0.35">
      <c r="F1025" t="s">
        <v>9359</v>
      </c>
      <c r="G1025">
        <v>2019</v>
      </c>
      <c r="H1025" t="s">
        <v>7974</v>
      </c>
      <c r="I1025" t="s">
        <v>47</v>
      </c>
      <c r="J1025" t="s">
        <v>5</v>
      </c>
      <c r="K1025" t="s">
        <v>67</v>
      </c>
      <c r="L1025" t="s">
        <v>7</v>
      </c>
      <c r="M1025" t="s">
        <v>10</v>
      </c>
      <c r="N1025">
        <v>5543.1017830224828</v>
      </c>
    </row>
    <row r="1026" spans="6:14" x14ac:dyDescent="0.35">
      <c r="F1026" t="s">
        <v>9360</v>
      </c>
      <c r="G1026">
        <v>2019</v>
      </c>
      <c r="H1026" t="s">
        <v>7974</v>
      </c>
      <c r="I1026" t="s">
        <v>47</v>
      </c>
      <c r="J1026" t="s">
        <v>5</v>
      </c>
      <c r="K1026" t="s">
        <v>67</v>
      </c>
      <c r="L1026" t="s">
        <v>7</v>
      </c>
      <c r="M1026" t="s">
        <v>15</v>
      </c>
      <c r="N1026">
        <v>2.70383</v>
      </c>
    </row>
    <row r="1027" spans="6:14" x14ac:dyDescent="0.35">
      <c r="F1027" t="s">
        <v>9361</v>
      </c>
      <c r="G1027">
        <v>2019</v>
      </c>
      <c r="H1027" t="s">
        <v>7974</v>
      </c>
      <c r="I1027" t="s">
        <v>47</v>
      </c>
      <c r="J1027" t="s">
        <v>5</v>
      </c>
      <c r="K1027" t="s">
        <v>67</v>
      </c>
      <c r="L1027" t="s">
        <v>7</v>
      </c>
      <c r="M1027" t="s">
        <v>34</v>
      </c>
      <c r="N1027">
        <v>63.985905000000002</v>
      </c>
    </row>
    <row r="1028" spans="6:14" x14ac:dyDescent="0.35">
      <c r="F1028" t="s">
        <v>9362</v>
      </c>
      <c r="G1028">
        <v>2019</v>
      </c>
      <c r="H1028" t="s">
        <v>7974</v>
      </c>
      <c r="I1028" t="s">
        <v>47</v>
      </c>
      <c r="J1028" t="s">
        <v>5</v>
      </c>
      <c r="K1028" t="s">
        <v>67</v>
      </c>
      <c r="L1028" t="s">
        <v>7</v>
      </c>
      <c r="M1028" t="s">
        <v>31</v>
      </c>
      <c r="N1028">
        <v>6168.0862154999995</v>
      </c>
    </row>
    <row r="1029" spans="6:14" x14ac:dyDescent="0.35">
      <c r="F1029" t="s">
        <v>9363</v>
      </c>
      <c r="G1029">
        <v>2019</v>
      </c>
      <c r="H1029" t="s">
        <v>7974</v>
      </c>
      <c r="I1029" t="s">
        <v>47</v>
      </c>
      <c r="J1029" t="s">
        <v>5</v>
      </c>
      <c r="K1029" t="s">
        <v>67</v>
      </c>
      <c r="L1029" t="s">
        <v>7</v>
      </c>
      <c r="M1029" t="s">
        <v>32</v>
      </c>
      <c r="N1029">
        <v>186.842162</v>
      </c>
    </row>
    <row r="1030" spans="6:14" x14ac:dyDescent="0.35">
      <c r="F1030" t="s">
        <v>9364</v>
      </c>
      <c r="G1030">
        <v>2019</v>
      </c>
      <c r="H1030" t="s">
        <v>7974</v>
      </c>
      <c r="I1030" t="s">
        <v>47</v>
      </c>
      <c r="J1030" t="s">
        <v>5</v>
      </c>
      <c r="K1030" t="s">
        <v>67</v>
      </c>
      <c r="L1030" t="s">
        <v>7</v>
      </c>
      <c r="M1030" t="s">
        <v>6</v>
      </c>
      <c r="N1030">
        <v>108.60092175654073</v>
      </c>
    </row>
    <row r="1031" spans="6:14" x14ac:dyDescent="0.35">
      <c r="F1031" t="s">
        <v>9365</v>
      </c>
      <c r="G1031">
        <v>2019</v>
      </c>
      <c r="H1031" t="s">
        <v>7974</v>
      </c>
      <c r="I1031" t="s">
        <v>47</v>
      </c>
      <c r="J1031" t="s">
        <v>5</v>
      </c>
      <c r="K1031" t="s">
        <v>68</v>
      </c>
      <c r="L1031" t="s">
        <v>3</v>
      </c>
      <c r="M1031" t="s">
        <v>12</v>
      </c>
      <c r="N1031">
        <v>18.773564999999998</v>
      </c>
    </row>
    <row r="1032" spans="6:14" x14ac:dyDescent="0.35">
      <c r="F1032" t="s">
        <v>9366</v>
      </c>
      <c r="G1032">
        <v>2019</v>
      </c>
      <c r="H1032" t="s">
        <v>7974</v>
      </c>
      <c r="I1032" t="s">
        <v>47</v>
      </c>
      <c r="J1032" t="s">
        <v>5</v>
      </c>
      <c r="K1032" t="s">
        <v>68</v>
      </c>
      <c r="L1032" t="s">
        <v>3</v>
      </c>
      <c r="M1032" t="s">
        <v>4</v>
      </c>
      <c r="N1032">
        <v>4375.0856290000002</v>
      </c>
    </row>
    <row r="1033" spans="6:14" x14ac:dyDescent="0.35">
      <c r="F1033" t="s">
        <v>9367</v>
      </c>
      <c r="G1033">
        <v>2019</v>
      </c>
      <c r="H1033" t="s">
        <v>7974</v>
      </c>
      <c r="I1033" t="s">
        <v>47</v>
      </c>
      <c r="J1033" t="s">
        <v>5</v>
      </c>
      <c r="K1033" t="s">
        <v>68</v>
      </c>
      <c r="L1033" t="s">
        <v>3</v>
      </c>
      <c r="M1033" t="s">
        <v>16</v>
      </c>
      <c r="N1033">
        <v>561.91854499999999</v>
      </c>
    </row>
    <row r="1034" spans="6:14" x14ac:dyDescent="0.35">
      <c r="F1034" t="s">
        <v>9368</v>
      </c>
      <c r="G1034">
        <v>2019</v>
      </c>
      <c r="H1034" t="s">
        <v>7974</v>
      </c>
      <c r="I1034" t="s">
        <v>47</v>
      </c>
      <c r="J1034" t="s">
        <v>5</v>
      </c>
      <c r="K1034" t="s">
        <v>68</v>
      </c>
      <c r="L1034" t="s">
        <v>3</v>
      </c>
      <c r="M1034" t="s">
        <v>29</v>
      </c>
      <c r="N1034">
        <v>108.480045</v>
      </c>
    </row>
    <row r="1035" spans="6:14" x14ac:dyDescent="0.35">
      <c r="F1035" t="s">
        <v>9369</v>
      </c>
      <c r="G1035">
        <v>2019</v>
      </c>
      <c r="H1035" t="s">
        <v>7974</v>
      </c>
      <c r="I1035" t="s">
        <v>47</v>
      </c>
      <c r="J1035" t="s">
        <v>5</v>
      </c>
      <c r="K1035" t="s">
        <v>68</v>
      </c>
      <c r="L1035" t="s">
        <v>7</v>
      </c>
      <c r="M1035" t="s">
        <v>10</v>
      </c>
      <c r="N1035">
        <v>2.4482200000000001</v>
      </c>
    </row>
    <row r="1036" spans="6:14" x14ac:dyDescent="0.35">
      <c r="F1036" t="s">
        <v>9370</v>
      </c>
      <c r="G1036">
        <v>2019</v>
      </c>
      <c r="H1036" t="s">
        <v>7974</v>
      </c>
      <c r="I1036" t="s">
        <v>47</v>
      </c>
      <c r="J1036" t="s">
        <v>5</v>
      </c>
      <c r="K1036" t="s">
        <v>68</v>
      </c>
      <c r="L1036" t="s">
        <v>7</v>
      </c>
      <c r="M1036" t="s">
        <v>31</v>
      </c>
      <c r="N1036">
        <v>650.81722500000001</v>
      </c>
    </row>
    <row r="1037" spans="6:14" x14ac:dyDescent="0.35">
      <c r="F1037" t="s">
        <v>9371</v>
      </c>
      <c r="G1037">
        <v>2019</v>
      </c>
      <c r="H1037" t="s">
        <v>7974</v>
      </c>
      <c r="I1037" t="s">
        <v>47</v>
      </c>
      <c r="J1037" t="s">
        <v>5</v>
      </c>
      <c r="K1037" t="s">
        <v>68</v>
      </c>
      <c r="L1037" t="s">
        <v>7</v>
      </c>
      <c r="M1037" t="s">
        <v>32</v>
      </c>
      <c r="N1037">
        <v>0.56715000000000004</v>
      </c>
    </row>
    <row r="1038" spans="6:14" x14ac:dyDescent="0.35">
      <c r="F1038" t="s">
        <v>9372</v>
      </c>
      <c r="G1038">
        <v>2019</v>
      </c>
      <c r="H1038" t="s">
        <v>7974</v>
      </c>
      <c r="I1038" t="s">
        <v>51</v>
      </c>
      <c r="J1038" t="s">
        <v>9</v>
      </c>
      <c r="K1038" t="s">
        <v>67</v>
      </c>
      <c r="L1038" t="s">
        <v>7</v>
      </c>
      <c r="M1038" t="s">
        <v>10</v>
      </c>
      <c r="N1038">
        <v>251.98008933333332</v>
      </c>
    </row>
    <row r="1039" spans="6:14" x14ac:dyDescent="0.35">
      <c r="F1039" t="s">
        <v>9373</v>
      </c>
      <c r="G1039">
        <v>2019</v>
      </c>
      <c r="H1039" t="s">
        <v>7974</v>
      </c>
      <c r="I1039" t="s">
        <v>51</v>
      </c>
      <c r="J1039" t="s">
        <v>9</v>
      </c>
      <c r="K1039" t="s">
        <v>67</v>
      </c>
      <c r="L1039" t="s">
        <v>6</v>
      </c>
      <c r="M1039" t="s">
        <v>6</v>
      </c>
      <c r="N1039">
        <v>5</v>
      </c>
    </row>
    <row r="1040" spans="6:14" x14ac:dyDescent="0.35">
      <c r="F1040" t="s">
        <v>9374</v>
      </c>
      <c r="G1040">
        <v>2019</v>
      </c>
      <c r="H1040" t="s">
        <v>7974</v>
      </c>
      <c r="I1040" t="s">
        <v>51</v>
      </c>
      <c r="J1040" t="s">
        <v>9</v>
      </c>
      <c r="K1040" t="s">
        <v>68</v>
      </c>
      <c r="L1040" t="s">
        <v>3</v>
      </c>
      <c r="M1040" t="s">
        <v>4</v>
      </c>
      <c r="N1040">
        <v>27.014520999999998</v>
      </c>
    </row>
    <row r="1041" spans="6:14" x14ac:dyDescent="0.35">
      <c r="F1041" t="s">
        <v>9375</v>
      </c>
      <c r="G1041">
        <v>2019</v>
      </c>
      <c r="H1041" t="s">
        <v>7974</v>
      </c>
      <c r="I1041" t="s">
        <v>51</v>
      </c>
      <c r="J1041" t="s">
        <v>9</v>
      </c>
      <c r="K1041" t="s">
        <v>68</v>
      </c>
      <c r="L1041" t="s">
        <v>3</v>
      </c>
      <c r="M1041" t="s">
        <v>29</v>
      </c>
      <c r="N1041">
        <v>274.09090400000002</v>
      </c>
    </row>
    <row r="1042" spans="6:14" x14ac:dyDescent="0.35">
      <c r="F1042" t="s">
        <v>9376</v>
      </c>
      <c r="G1042">
        <v>2019</v>
      </c>
      <c r="H1042" t="s">
        <v>7974</v>
      </c>
      <c r="I1042" t="s">
        <v>51</v>
      </c>
      <c r="J1042" t="s">
        <v>9</v>
      </c>
      <c r="K1042" t="s">
        <v>68</v>
      </c>
      <c r="L1042" t="s">
        <v>7</v>
      </c>
      <c r="M1042" t="s">
        <v>8</v>
      </c>
      <c r="N1042">
        <v>0.49274166096200001</v>
      </c>
    </row>
    <row r="1043" spans="6:14" x14ac:dyDescent="0.35">
      <c r="F1043" t="s">
        <v>9377</v>
      </c>
      <c r="G1043">
        <v>2019</v>
      </c>
      <c r="H1043" t="s">
        <v>7974</v>
      </c>
      <c r="I1043" t="s">
        <v>51</v>
      </c>
      <c r="J1043" t="s">
        <v>9</v>
      </c>
      <c r="K1043" t="s">
        <v>68</v>
      </c>
      <c r="L1043" t="s">
        <v>7</v>
      </c>
      <c r="M1043" t="s">
        <v>10</v>
      </c>
      <c r="N1043">
        <v>5398.6041939482357</v>
      </c>
    </row>
    <row r="1044" spans="6:14" x14ac:dyDescent="0.35">
      <c r="F1044" t="s">
        <v>9378</v>
      </c>
      <c r="G1044">
        <v>2019</v>
      </c>
      <c r="H1044" t="s">
        <v>7974</v>
      </c>
      <c r="I1044" t="s">
        <v>51</v>
      </c>
      <c r="J1044" t="s">
        <v>9</v>
      </c>
      <c r="K1044" t="s">
        <v>68</v>
      </c>
      <c r="L1044" t="s">
        <v>7</v>
      </c>
      <c r="M1044" t="s">
        <v>11</v>
      </c>
      <c r="N1044">
        <v>667.47907555279983</v>
      </c>
    </row>
    <row r="1045" spans="6:14" x14ac:dyDescent="0.35">
      <c r="F1045" t="s">
        <v>9379</v>
      </c>
      <c r="G1045">
        <v>2019</v>
      </c>
      <c r="H1045" t="s">
        <v>7974</v>
      </c>
      <c r="I1045" t="s">
        <v>51</v>
      </c>
      <c r="J1045" t="s">
        <v>9</v>
      </c>
      <c r="K1045" t="s">
        <v>68</v>
      </c>
      <c r="L1045" t="s">
        <v>7</v>
      </c>
      <c r="M1045" t="s">
        <v>14</v>
      </c>
      <c r="N1045">
        <v>1540.9063868295077</v>
      </c>
    </row>
    <row r="1046" spans="6:14" x14ac:dyDescent="0.35">
      <c r="F1046" t="s">
        <v>9380</v>
      </c>
      <c r="G1046">
        <v>2019</v>
      </c>
      <c r="H1046" t="s">
        <v>7974</v>
      </c>
      <c r="I1046" t="s">
        <v>51</v>
      </c>
      <c r="J1046" t="s">
        <v>9</v>
      </c>
      <c r="K1046" t="s">
        <v>68</v>
      </c>
      <c r="L1046" t="s">
        <v>7</v>
      </c>
      <c r="M1046" t="s">
        <v>34</v>
      </c>
      <c r="N1046">
        <v>390.32910599999951</v>
      </c>
    </row>
    <row r="1047" spans="6:14" x14ac:dyDescent="0.35">
      <c r="F1047" t="s">
        <v>9381</v>
      </c>
      <c r="G1047">
        <v>2019</v>
      </c>
      <c r="H1047" t="s">
        <v>7974</v>
      </c>
      <c r="I1047" t="s">
        <v>51</v>
      </c>
      <c r="J1047" t="s">
        <v>9</v>
      </c>
      <c r="K1047" t="s">
        <v>68</v>
      </c>
      <c r="L1047" t="s">
        <v>7</v>
      </c>
      <c r="M1047" t="s">
        <v>31</v>
      </c>
      <c r="N1047">
        <v>11.248204054</v>
      </c>
    </row>
    <row r="1048" spans="6:14" x14ac:dyDescent="0.35">
      <c r="F1048" t="s">
        <v>9382</v>
      </c>
      <c r="G1048">
        <v>2019</v>
      </c>
      <c r="H1048" t="s">
        <v>7974</v>
      </c>
      <c r="I1048" t="s">
        <v>51</v>
      </c>
      <c r="J1048" t="s">
        <v>5</v>
      </c>
      <c r="K1048" t="s">
        <v>67</v>
      </c>
      <c r="L1048" t="s">
        <v>7</v>
      </c>
      <c r="M1048" t="s">
        <v>10</v>
      </c>
      <c r="N1048">
        <v>7161.6299952533336</v>
      </c>
    </row>
    <row r="1049" spans="6:14" x14ac:dyDescent="0.35">
      <c r="F1049" t="s">
        <v>9383</v>
      </c>
      <c r="G1049">
        <v>2019</v>
      </c>
      <c r="H1049" t="s">
        <v>7974</v>
      </c>
      <c r="I1049" t="s">
        <v>51</v>
      </c>
      <c r="J1049" t="s">
        <v>5</v>
      </c>
      <c r="K1049" t="s">
        <v>68</v>
      </c>
      <c r="L1049" t="s">
        <v>3</v>
      </c>
      <c r="M1049" t="s">
        <v>4</v>
      </c>
      <c r="N1049">
        <v>13.139207300000001</v>
      </c>
    </row>
    <row r="1050" spans="6:14" x14ac:dyDescent="0.35">
      <c r="F1050" t="s">
        <v>9384</v>
      </c>
      <c r="G1050">
        <v>2019</v>
      </c>
      <c r="H1050" t="s">
        <v>7974</v>
      </c>
      <c r="I1050" t="s">
        <v>51</v>
      </c>
      <c r="J1050" t="s">
        <v>5</v>
      </c>
      <c r="K1050" t="s">
        <v>68</v>
      </c>
      <c r="L1050" t="s">
        <v>3</v>
      </c>
      <c r="M1050" t="s">
        <v>16</v>
      </c>
      <c r="N1050">
        <v>0.02</v>
      </c>
    </row>
    <row r="1051" spans="6:14" x14ac:dyDescent="0.35">
      <c r="F1051" t="s">
        <v>9385</v>
      </c>
      <c r="G1051">
        <v>2019</v>
      </c>
      <c r="H1051" t="s">
        <v>7974</v>
      </c>
      <c r="I1051" t="s">
        <v>51</v>
      </c>
      <c r="J1051" t="s">
        <v>5</v>
      </c>
      <c r="K1051" t="s">
        <v>68</v>
      </c>
      <c r="L1051" t="s">
        <v>3</v>
      </c>
      <c r="M1051" t="s">
        <v>28</v>
      </c>
      <c r="N1051">
        <v>0.06</v>
      </c>
    </row>
    <row r="1052" spans="6:14" x14ac:dyDescent="0.35">
      <c r="F1052" t="s">
        <v>9386</v>
      </c>
      <c r="G1052">
        <v>2019</v>
      </c>
      <c r="H1052" t="s">
        <v>7974</v>
      </c>
      <c r="I1052" t="s">
        <v>51</v>
      </c>
      <c r="J1052" t="s">
        <v>5</v>
      </c>
      <c r="K1052" t="s">
        <v>68</v>
      </c>
      <c r="L1052" t="s">
        <v>3</v>
      </c>
      <c r="M1052" t="s">
        <v>29</v>
      </c>
      <c r="N1052">
        <v>336.38913351999997</v>
      </c>
    </row>
    <row r="1053" spans="6:14" x14ac:dyDescent="0.35">
      <c r="F1053" t="s">
        <v>9387</v>
      </c>
      <c r="G1053">
        <v>2019</v>
      </c>
      <c r="H1053" t="s">
        <v>7974</v>
      </c>
      <c r="I1053" t="s">
        <v>51</v>
      </c>
      <c r="J1053" t="s">
        <v>5</v>
      </c>
      <c r="K1053" t="s">
        <v>68</v>
      </c>
      <c r="L1053" t="s">
        <v>7</v>
      </c>
      <c r="M1053" t="s">
        <v>8</v>
      </c>
      <c r="N1053">
        <v>5.1971378699999997</v>
      </c>
    </row>
    <row r="1054" spans="6:14" x14ac:dyDescent="0.35">
      <c r="F1054" t="s">
        <v>9388</v>
      </c>
      <c r="G1054">
        <v>2019</v>
      </c>
      <c r="H1054" t="s">
        <v>7974</v>
      </c>
      <c r="I1054" t="s">
        <v>51</v>
      </c>
      <c r="J1054" t="s">
        <v>5</v>
      </c>
      <c r="K1054" t="s">
        <v>68</v>
      </c>
      <c r="L1054" t="s">
        <v>7</v>
      </c>
      <c r="M1054" t="s">
        <v>10</v>
      </c>
      <c r="N1054">
        <v>2782.1315216859398</v>
      </c>
    </row>
    <row r="1055" spans="6:14" x14ac:dyDescent="0.35">
      <c r="F1055" t="s">
        <v>9389</v>
      </c>
      <c r="G1055">
        <v>2019</v>
      </c>
      <c r="H1055" t="s">
        <v>7974</v>
      </c>
      <c r="I1055" t="s">
        <v>51</v>
      </c>
      <c r="J1055" t="s">
        <v>5</v>
      </c>
      <c r="K1055" t="s">
        <v>68</v>
      </c>
      <c r="L1055" t="s">
        <v>7</v>
      </c>
      <c r="M1055" t="s">
        <v>11</v>
      </c>
      <c r="N1055">
        <v>961.30264699509917</v>
      </c>
    </row>
    <row r="1056" spans="6:14" x14ac:dyDescent="0.35">
      <c r="F1056" t="s">
        <v>9390</v>
      </c>
      <c r="G1056">
        <v>2019</v>
      </c>
      <c r="H1056" t="s">
        <v>7974</v>
      </c>
      <c r="I1056" t="s">
        <v>51</v>
      </c>
      <c r="J1056" t="s">
        <v>5</v>
      </c>
      <c r="K1056" t="s">
        <v>68</v>
      </c>
      <c r="L1056" t="s">
        <v>7</v>
      </c>
      <c r="M1056" t="s">
        <v>14</v>
      </c>
      <c r="N1056">
        <v>693.57647996136882</v>
      </c>
    </row>
    <row r="1057" spans="6:14" x14ac:dyDescent="0.35">
      <c r="F1057" t="s">
        <v>9391</v>
      </c>
      <c r="G1057">
        <v>2019</v>
      </c>
      <c r="H1057" t="s">
        <v>7974</v>
      </c>
      <c r="I1057" t="s">
        <v>51</v>
      </c>
      <c r="J1057" t="s">
        <v>5</v>
      </c>
      <c r="K1057" t="s">
        <v>68</v>
      </c>
      <c r="L1057" t="s">
        <v>7</v>
      </c>
      <c r="M1057" t="s">
        <v>34</v>
      </c>
      <c r="N1057">
        <v>224.51073009999971</v>
      </c>
    </row>
    <row r="1058" spans="6:14" x14ac:dyDescent="0.35">
      <c r="F1058" t="s">
        <v>9392</v>
      </c>
      <c r="G1058">
        <v>2019</v>
      </c>
      <c r="H1058" t="s">
        <v>7974</v>
      </c>
      <c r="I1058" t="s">
        <v>51</v>
      </c>
      <c r="J1058" t="s">
        <v>5</v>
      </c>
      <c r="K1058" t="s">
        <v>68</v>
      </c>
      <c r="L1058" t="s">
        <v>7</v>
      </c>
      <c r="M1058" t="s">
        <v>31</v>
      </c>
      <c r="N1058">
        <v>0.20286399999999999</v>
      </c>
    </row>
    <row r="1059" spans="6:14" x14ac:dyDescent="0.35">
      <c r="F1059" t="s">
        <v>9393</v>
      </c>
      <c r="G1059">
        <v>2019</v>
      </c>
      <c r="H1059" t="s">
        <v>7974</v>
      </c>
      <c r="I1059" t="s">
        <v>51</v>
      </c>
      <c r="J1059" t="s">
        <v>5</v>
      </c>
      <c r="K1059" t="s">
        <v>68</v>
      </c>
      <c r="L1059" t="s">
        <v>6</v>
      </c>
      <c r="M1059" t="s">
        <v>6</v>
      </c>
      <c r="N1059">
        <v>1.0067330000000001</v>
      </c>
    </row>
    <row r="1060" spans="6:14" x14ac:dyDescent="0.35">
      <c r="F1060" t="s">
        <v>9394</v>
      </c>
      <c r="G1060">
        <v>2019</v>
      </c>
      <c r="H1060" t="s">
        <v>7974</v>
      </c>
      <c r="I1060" t="s">
        <v>51</v>
      </c>
      <c r="J1060" t="s">
        <v>45</v>
      </c>
      <c r="K1060" t="s">
        <v>67</v>
      </c>
      <c r="L1060" t="s">
        <v>7</v>
      </c>
      <c r="M1060" t="s">
        <v>10</v>
      </c>
      <c r="N1060">
        <v>159.16147766666666</v>
      </c>
    </row>
    <row r="1061" spans="6:14" x14ac:dyDescent="0.35">
      <c r="F1061" t="s">
        <v>9395</v>
      </c>
      <c r="G1061">
        <v>2019</v>
      </c>
      <c r="H1061" t="s">
        <v>7974</v>
      </c>
      <c r="I1061" t="s">
        <v>51</v>
      </c>
      <c r="J1061" t="s">
        <v>45</v>
      </c>
      <c r="K1061" t="s">
        <v>68</v>
      </c>
      <c r="L1061" t="s">
        <v>3</v>
      </c>
      <c r="M1061" t="s">
        <v>4</v>
      </c>
      <c r="N1061">
        <v>72.038719</v>
      </c>
    </row>
    <row r="1062" spans="6:14" x14ac:dyDescent="0.35">
      <c r="F1062" t="s">
        <v>9396</v>
      </c>
      <c r="G1062">
        <v>2019</v>
      </c>
      <c r="H1062" t="s">
        <v>7974</v>
      </c>
      <c r="I1062" t="s">
        <v>51</v>
      </c>
      <c r="J1062" t="s">
        <v>45</v>
      </c>
      <c r="K1062" t="s">
        <v>68</v>
      </c>
      <c r="L1062" t="s">
        <v>3</v>
      </c>
      <c r="M1062" t="s">
        <v>16</v>
      </c>
      <c r="N1062">
        <v>8.2279199999999992</v>
      </c>
    </row>
    <row r="1063" spans="6:14" x14ac:dyDescent="0.35">
      <c r="F1063" t="s">
        <v>9397</v>
      </c>
      <c r="G1063">
        <v>2019</v>
      </c>
      <c r="H1063" t="s">
        <v>7974</v>
      </c>
      <c r="I1063" t="s">
        <v>51</v>
      </c>
      <c r="J1063" t="s">
        <v>45</v>
      </c>
      <c r="K1063" t="s">
        <v>68</v>
      </c>
      <c r="L1063" t="s">
        <v>3</v>
      </c>
      <c r="M1063" t="s">
        <v>29</v>
      </c>
      <c r="N1063">
        <v>103.9936914</v>
      </c>
    </row>
    <row r="1064" spans="6:14" x14ac:dyDescent="0.35">
      <c r="F1064" t="s">
        <v>9398</v>
      </c>
      <c r="G1064">
        <v>2019</v>
      </c>
      <c r="H1064" t="s">
        <v>7974</v>
      </c>
      <c r="I1064" t="s">
        <v>51</v>
      </c>
      <c r="J1064" t="s">
        <v>45</v>
      </c>
      <c r="K1064" t="s">
        <v>68</v>
      </c>
      <c r="L1064" t="s">
        <v>7</v>
      </c>
      <c r="M1064" t="s">
        <v>8</v>
      </c>
      <c r="N1064">
        <v>0.20450341365399999</v>
      </c>
    </row>
    <row r="1065" spans="6:14" x14ac:dyDescent="0.35">
      <c r="F1065" t="s">
        <v>9399</v>
      </c>
      <c r="G1065">
        <v>2019</v>
      </c>
      <c r="H1065" t="s">
        <v>7974</v>
      </c>
      <c r="I1065" t="s">
        <v>51</v>
      </c>
      <c r="J1065" t="s">
        <v>45</v>
      </c>
      <c r="K1065" t="s">
        <v>68</v>
      </c>
      <c r="L1065" t="s">
        <v>7</v>
      </c>
      <c r="M1065" t="s">
        <v>10</v>
      </c>
      <c r="N1065">
        <v>5030.7787301676972</v>
      </c>
    </row>
    <row r="1066" spans="6:14" x14ac:dyDescent="0.35">
      <c r="F1066" t="s">
        <v>9400</v>
      </c>
      <c r="G1066">
        <v>2019</v>
      </c>
      <c r="H1066" t="s">
        <v>7974</v>
      </c>
      <c r="I1066" t="s">
        <v>51</v>
      </c>
      <c r="J1066" t="s">
        <v>45</v>
      </c>
      <c r="K1066" t="s">
        <v>68</v>
      </c>
      <c r="L1066" t="s">
        <v>7</v>
      </c>
      <c r="M1066" t="s">
        <v>11</v>
      </c>
      <c r="N1066">
        <v>960.05648798729931</v>
      </c>
    </row>
    <row r="1067" spans="6:14" x14ac:dyDescent="0.35">
      <c r="F1067" t="s">
        <v>9401</v>
      </c>
      <c r="G1067">
        <v>2019</v>
      </c>
      <c r="H1067" t="s">
        <v>7974</v>
      </c>
      <c r="I1067" t="s">
        <v>51</v>
      </c>
      <c r="J1067" t="s">
        <v>45</v>
      </c>
      <c r="K1067" t="s">
        <v>68</v>
      </c>
      <c r="L1067" t="s">
        <v>7</v>
      </c>
      <c r="M1067" t="s">
        <v>14</v>
      </c>
      <c r="N1067">
        <v>13.357129540700001</v>
      </c>
    </row>
    <row r="1068" spans="6:14" x14ac:dyDescent="0.35">
      <c r="F1068" t="s">
        <v>9402</v>
      </c>
      <c r="G1068">
        <v>2019</v>
      </c>
      <c r="H1068" t="s">
        <v>7974</v>
      </c>
      <c r="I1068" t="s">
        <v>51</v>
      </c>
      <c r="J1068" t="s">
        <v>45</v>
      </c>
      <c r="K1068" t="s">
        <v>68</v>
      </c>
      <c r="L1068" t="s">
        <v>7</v>
      </c>
      <c r="M1068" t="s">
        <v>34</v>
      </c>
      <c r="N1068">
        <v>340.69026528999956</v>
      </c>
    </row>
    <row r="1069" spans="6:14" x14ac:dyDescent="0.35">
      <c r="F1069" t="s">
        <v>9403</v>
      </c>
      <c r="G1069">
        <v>2019</v>
      </c>
      <c r="H1069" t="s">
        <v>7974</v>
      </c>
      <c r="I1069" t="s">
        <v>51</v>
      </c>
      <c r="J1069" t="s">
        <v>45</v>
      </c>
      <c r="K1069" t="s">
        <v>68</v>
      </c>
      <c r="L1069" t="s">
        <v>7</v>
      </c>
      <c r="M1069" t="s">
        <v>31</v>
      </c>
      <c r="N1069">
        <v>2.0093549730000002</v>
      </c>
    </row>
    <row r="1070" spans="6:14" x14ac:dyDescent="0.35">
      <c r="F1070" t="s">
        <v>9404</v>
      </c>
      <c r="G1070">
        <v>2019</v>
      </c>
      <c r="H1070" t="s">
        <v>7974</v>
      </c>
      <c r="I1070" t="s">
        <v>50</v>
      </c>
      <c r="J1070" t="s">
        <v>9</v>
      </c>
      <c r="K1070" t="s">
        <v>68</v>
      </c>
      <c r="L1070" t="s">
        <v>3</v>
      </c>
      <c r="M1070" t="s">
        <v>12</v>
      </c>
      <c r="N1070">
        <v>0.69222605640000001</v>
      </c>
    </row>
    <row r="1071" spans="6:14" x14ac:dyDescent="0.35">
      <c r="F1071" t="s">
        <v>9405</v>
      </c>
      <c r="G1071">
        <v>2019</v>
      </c>
      <c r="H1071" t="s">
        <v>7974</v>
      </c>
      <c r="I1071" t="s">
        <v>50</v>
      </c>
      <c r="J1071" t="s">
        <v>9</v>
      </c>
      <c r="K1071" t="s">
        <v>68</v>
      </c>
      <c r="L1071" t="s">
        <v>3</v>
      </c>
      <c r="M1071" t="s">
        <v>29</v>
      </c>
      <c r="N1071">
        <v>55.626745</v>
      </c>
    </row>
    <row r="1072" spans="6:14" x14ac:dyDescent="0.35">
      <c r="F1072" t="s">
        <v>9406</v>
      </c>
      <c r="G1072">
        <v>2019</v>
      </c>
      <c r="H1072" t="s">
        <v>7974</v>
      </c>
      <c r="I1072" t="s">
        <v>50</v>
      </c>
      <c r="J1072" t="s">
        <v>9</v>
      </c>
      <c r="K1072" t="s">
        <v>68</v>
      </c>
      <c r="L1072" t="s">
        <v>7</v>
      </c>
      <c r="M1072" t="s">
        <v>8</v>
      </c>
      <c r="N1072">
        <v>1.0415087670000001</v>
      </c>
    </row>
    <row r="1073" spans="6:14" x14ac:dyDescent="0.35">
      <c r="F1073" t="s">
        <v>9407</v>
      </c>
      <c r="G1073">
        <v>2019</v>
      </c>
      <c r="H1073" t="s">
        <v>7974</v>
      </c>
      <c r="I1073" t="s">
        <v>50</v>
      </c>
      <c r="J1073" t="s">
        <v>9</v>
      </c>
      <c r="K1073" t="s">
        <v>68</v>
      </c>
      <c r="L1073" t="s">
        <v>7</v>
      </c>
      <c r="M1073" t="s">
        <v>30</v>
      </c>
      <c r="N1073">
        <v>167.6994</v>
      </c>
    </row>
    <row r="1074" spans="6:14" x14ac:dyDescent="0.35">
      <c r="F1074" t="s">
        <v>9408</v>
      </c>
      <c r="G1074">
        <v>2019</v>
      </c>
      <c r="H1074" t="s">
        <v>7974</v>
      </c>
      <c r="I1074" t="s">
        <v>50</v>
      </c>
      <c r="J1074" t="s">
        <v>9</v>
      </c>
      <c r="K1074" t="s">
        <v>68</v>
      </c>
      <c r="L1074" t="s">
        <v>7</v>
      </c>
      <c r="M1074" t="s">
        <v>10</v>
      </c>
      <c r="N1074">
        <v>125.5591585</v>
      </c>
    </row>
    <row r="1075" spans="6:14" x14ac:dyDescent="0.35">
      <c r="F1075" t="s">
        <v>9409</v>
      </c>
      <c r="G1075">
        <v>2019</v>
      </c>
      <c r="H1075" t="s">
        <v>7974</v>
      </c>
      <c r="I1075" t="s">
        <v>50</v>
      </c>
      <c r="J1075" t="s">
        <v>9</v>
      </c>
      <c r="K1075" t="s">
        <v>68</v>
      </c>
      <c r="L1075" t="s">
        <v>7</v>
      </c>
      <c r="M1075" t="s">
        <v>11</v>
      </c>
      <c r="N1075">
        <v>1.9099997399999999</v>
      </c>
    </row>
    <row r="1076" spans="6:14" x14ac:dyDescent="0.35">
      <c r="F1076" t="s">
        <v>9410</v>
      </c>
      <c r="G1076">
        <v>2019</v>
      </c>
      <c r="H1076" t="s">
        <v>7974</v>
      </c>
      <c r="I1076" t="s">
        <v>50</v>
      </c>
      <c r="J1076" t="s">
        <v>9</v>
      </c>
      <c r="K1076" t="s">
        <v>68</v>
      </c>
      <c r="L1076" t="s">
        <v>7</v>
      </c>
      <c r="M1076" t="s">
        <v>14</v>
      </c>
      <c r="N1076">
        <v>6724.4102127029519</v>
      </c>
    </row>
    <row r="1077" spans="6:14" x14ac:dyDescent="0.35">
      <c r="F1077" t="s">
        <v>9411</v>
      </c>
      <c r="G1077">
        <v>2019</v>
      </c>
      <c r="H1077" t="s">
        <v>7974</v>
      </c>
      <c r="I1077" t="s">
        <v>50</v>
      </c>
      <c r="J1077" t="s">
        <v>5</v>
      </c>
      <c r="K1077" t="s">
        <v>67</v>
      </c>
      <c r="L1077" t="s">
        <v>7</v>
      </c>
      <c r="M1077" t="s">
        <v>8</v>
      </c>
      <c r="N1077">
        <v>76.679680000000005</v>
      </c>
    </row>
    <row r="1078" spans="6:14" x14ac:dyDescent="0.35">
      <c r="F1078" t="s">
        <v>9412</v>
      </c>
      <c r="G1078">
        <v>2019</v>
      </c>
      <c r="H1078" t="s">
        <v>7974</v>
      </c>
      <c r="I1078" t="s">
        <v>50</v>
      </c>
      <c r="J1078" t="s">
        <v>5</v>
      </c>
      <c r="K1078" t="s">
        <v>67</v>
      </c>
      <c r="L1078" t="s">
        <v>7</v>
      </c>
      <c r="M1078" t="s">
        <v>32</v>
      </c>
      <c r="N1078">
        <v>77.539099999999991</v>
      </c>
    </row>
    <row r="1079" spans="6:14" x14ac:dyDescent="0.35">
      <c r="F1079" t="s">
        <v>9413</v>
      </c>
      <c r="G1079">
        <v>2019</v>
      </c>
      <c r="H1079" t="s">
        <v>7974</v>
      </c>
      <c r="I1079" t="s">
        <v>50</v>
      </c>
      <c r="J1079" t="s">
        <v>5</v>
      </c>
      <c r="K1079" t="s">
        <v>68</v>
      </c>
      <c r="L1079" t="s">
        <v>3</v>
      </c>
      <c r="M1079" t="s">
        <v>12</v>
      </c>
      <c r="N1079">
        <v>4.4115099999999997E-2</v>
      </c>
    </row>
    <row r="1080" spans="6:14" x14ac:dyDescent="0.35">
      <c r="F1080" t="s">
        <v>9414</v>
      </c>
      <c r="G1080">
        <v>2019</v>
      </c>
      <c r="H1080" t="s">
        <v>7974</v>
      </c>
      <c r="I1080" t="s">
        <v>50</v>
      </c>
      <c r="J1080" t="s">
        <v>5</v>
      </c>
      <c r="K1080" t="s">
        <v>68</v>
      </c>
      <c r="L1080" t="s">
        <v>3</v>
      </c>
      <c r="M1080" t="s">
        <v>29</v>
      </c>
      <c r="N1080">
        <v>0.20703099999999999</v>
      </c>
    </row>
    <row r="1081" spans="6:14" x14ac:dyDescent="0.35">
      <c r="F1081" t="s">
        <v>9415</v>
      </c>
      <c r="G1081">
        <v>2019</v>
      </c>
      <c r="H1081" t="s">
        <v>7974</v>
      </c>
      <c r="I1081" t="s">
        <v>50</v>
      </c>
      <c r="J1081" t="s">
        <v>5</v>
      </c>
      <c r="K1081" t="s">
        <v>68</v>
      </c>
      <c r="L1081" t="s">
        <v>7</v>
      </c>
      <c r="M1081" t="s">
        <v>8</v>
      </c>
      <c r="N1081">
        <v>9.4956499999999995</v>
      </c>
    </row>
    <row r="1082" spans="6:14" x14ac:dyDescent="0.35">
      <c r="F1082" t="s">
        <v>9416</v>
      </c>
      <c r="G1082">
        <v>2019</v>
      </c>
      <c r="H1082" t="s">
        <v>7974</v>
      </c>
      <c r="I1082" t="s">
        <v>50</v>
      </c>
      <c r="J1082" t="s">
        <v>5</v>
      </c>
      <c r="K1082" t="s">
        <v>68</v>
      </c>
      <c r="L1082" t="s">
        <v>7</v>
      </c>
      <c r="M1082" t="s">
        <v>30</v>
      </c>
      <c r="N1082">
        <v>731.21119999999996</v>
      </c>
    </row>
    <row r="1083" spans="6:14" x14ac:dyDescent="0.35">
      <c r="F1083" t="s">
        <v>9417</v>
      </c>
      <c r="G1083">
        <v>2019</v>
      </c>
      <c r="H1083" t="s">
        <v>7974</v>
      </c>
      <c r="I1083" t="s">
        <v>50</v>
      </c>
      <c r="J1083" t="s">
        <v>5</v>
      </c>
      <c r="K1083" t="s">
        <v>68</v>
      </c>
      <c r="L1083" t="s">
        <v>7</v>
      </c>
      <c r="M1083" t="s">
        <v>10</v>
      </c>
      <c r="N1083">
        <v>118.3253</v>
      </c>
    </row>
    <row r="1084" spans="6:14" x14ac:dyDescent="0.35">
      <c r="F1084" t="s">
        <v>9418</v>
      </c>
      <c r="G1084">
        <v>2019</v>
      </c>
      <c r="H1084" t="s">
        <v>7974</v>
      </c>
      <c r="I1084" t="s">
        <v>50</v>
      </c>
      <c r="J1084" t="s">
        <v>5</v>
      </c>
      <c r="K1084" t="s">
        <v>68</v>
      </c>
      <c r="L1084" t="s">
        <v>7</v>
      </c>
      <c r="M1084" t="s">
        <v>11</v>
      </c>
      <c r="N1084">
        <v>827.28353260999995</v>
      </c>
    </row>
    <row r="1085" spans="6:14" x14ac:dyDescent="0.35">
      <c r="F1085" t="s">
        <v>9419</v>
      </c>
      <c r="G1085">
        <v>2019</v>
      </c>
      <c r="H1085" t="s">
        <v>7974</v>
      </c>
      <c r="I1085" t="s">
        <v>50</v>
      </c>
      <c r="J1085" t="s">
        <v>5</v>
      </c>
      <c r="K1085" t="s">
        <v>68</v>
      </c>
      <c r="L1085" t="s">
        <v>7</v>
      </c>
      <c r="M1085" t="s">
        <v>14</v>
      </c>
      <c r="N1085">
        <v>8673.907025382352</v>
      </c>
    </row>
    <row r="1086" spans="6:14" x14ac:dyDescent="0.35">
      <c r="F1086" t="s">
        <v>9420</v>
      </c>
      <c r="G1086">
        <v>2019</v>
      </c>
      <c r="H1086" t="s">
        <v>7974</v>
      </c>
      <c r="I1086" t="s">
        <v>50</v>
      </c>
      <c r="J1086" t="s">
        <v>45</v>
      </c>
      <c r="K1086" t="s">
        <v>68</v>
      </c>
      <c r="L1086" t="s">
        <v>3</v>
      </c>
      <c r="M1086" t="s">
        <v>12</v>
      </c>
      <c r="N1086">
        <v>33.583300000000001</v>
      </c>
    </row>
    <row r="1087" spans="6:14" x14ac:dyDescent="0.35">
      <c r="F1087" t="s">
        <v>9421</v>
      </c>
      <c r="G1087">
        <v>2019</v>
      </c>
      <c r="H1087" t="s">
        <v>7974</v>
      </c>
      <c r="I1087" t="s">
        <v>50</v>
      </c>
      <c r="J1087" t="s">
        <v>45</v>
      </c>
      <c r="K1087" t="s">
        <v>68</v>
      </c>
      <c r="L1087" t="s">
        <v>7</v>
      </c>
      <c r="M1087" t="s">
        <v>10</v>
      </c>
      <c r="N1087">
        <v>136.62154999999998</v>
      </c>
    </row>
    <row r="1088" spans="6:14" x14ac:dyDescent="0.35">
      <c r="F1088" t="s">
        <v>9422</v>
      </c>
      <c r="G1088">
        <v>2019</v>
      </c>
      <c r="H1088" t="s">
        <v>7974</v>
      </c>
      <c r="I1088" t="s">
        <v>50</v>
      </c>
      <c r="J1088" t="s">
        <v>45</v>
      </c>
      <c r="K1088" t="s">
        <v>68</v>
      </c>
      <c r="L1088" t="s">
        <v>7</v>
      </c>
      <c r="M1088" t="s">
        <v>11</v>
      </c>
      <c r="N1088">
        <v>136.19993192000001</v>
      </c>
    </row>
    <row r="1089" spans="6:14" x14ac:dyDescent="0.35">
      <c r="F1089" t="s">
        <v>9423</v>
      </c>
      <c r="G1089">
        <v>2019</v>
      </c>
      <c r="H1089" t="s">
        <v>7974</v>
      </c>
      <c r="I1089" t="s">
        <v>50</v>
      </c>
      <c r="J1089" t="s">
        <v>45</v>
      </c>
      <c r="K1089" t="s">
        <v>68</v>
      </c>
      <c r="L1089" t="s">
        <v>7</v>
      </c>
      <c r="M1089" t="s">
        <v>14</v>
      </c>
      <c r="N1089">
        <v>646.27450904889406</v>
      </c>
    </row>
    <row r="1090" spans="6:14" x14ac:dyDescent="0.35">
      <c r="F1090" t="s">
        <v>9424</v>
      </c>
      <c r="G1090">
        <v>2019</v>
      </c>
      <c r="H1090" t="s">
        <v>7974</v>
      </c>
      <c r="I1090" t="s">
        <v>50</v>
      </c>
      <c r="J1090" t="s">
        <v>45</v>
      </c>
      <c r="K1090" t="s">
        <v>68</v>
      </c>
      <c r="L1090" t="s">
        <v>6</v>
      </c>
      <c r="M1090" t="s">
        <v>6</v>
      </c>
      <c r="N1090">
        <v>5.6</v>
      </c>
    </row>
    <row r="1091" spans="6:14" x14ac:dyDescent="0.35">
      <c r="F1091" t="s">
        <v>9425</v>
      </c>
      <c r="G1091">
        <v>2019</v>
      </c>
      <c r="H1091" t="s">
        <v>7974</v>
      </c>
      <c r="I1091" t="s">
        <v>49</v>
      </c>
      <c r="J1091" t="s">
        <v>9</v>
      </c>
      <c r="K1091" t="s">
        <v>67</v>
      </c>
      <c r="L1091" t="s">
        <v>3</v>
      </c>
      <c r="M1091" t="s">
        <v>4</v>
      </c>
      <c r="N1091">
        <v>75.443399999999997</v>
      </c>
    </row>
    <row r="1092" spans="6:14" x14ac:dyDescent="0.35">
      <c r="F1092" t="s">
        <v>9426</v>
      </c>
      <c r="G1092">
        <v>2019</v>
      </c>
      <c r="H1092" t="s">
        <v>7974</v>
      </c>
      <c r="I1092" t="s">
        <v>49</v>
      </c>
      <c r="J1092" t="s">
        <v>9</v>
      </c>
      <c r="K1092" t="s">
        <v>67</v>
      </c>
      <c r="L1092" t="s">
        <v>7</v>
      </c>
      <c r="M1092" t="s">
        <v>10</v>
      </c>
      <c r="N1092">
        <v>758.8</v>
      </c>
    </row>
    <row r="1093" spans="6:14" x14ac:dyDescent="0.35">
      <c r="F1093" t="s">
        <v>9427</v>
      </c>
      <c r="G1093">
        <v>2019</v>
      </c>
      <c r="H1093" t="s">
        <v>7974</v>
      </c>
      <c r="I1093" t="s">
        <v>49</v>
      </c>
      <c r="J1093" t="s">
        <v>9</v>
      </c>
      <c r="K1093" t="s">
        <v>68</v>
      </c>
      <c r="L1093" t="s">
        <v>3</v>
      </c>
      <c r="M1093" t="s">
        <v>29</v>
      </c>
      <c r="N1093">
        <v>2.7652920000000001</v>
      </c>
    </row>
    <row r="1094" spans="6:14" x14ac:dyDescent="0.35">
      <c r="F1094" t="s">
        <v>9428</v>
      </c>
      <c r="G1094">
        <v>2019</v>
      </c>
      <c r="H1094" t="s">
        <v>7974</v>
      </c>
      <c r="I1094" t="s">
        <v>49</v>
      </c>
      <c r="J1094" t="s">
        <v>9</v>
      </c>
      <c r="K1094" t="s">
        <v>68</v>
      </c>
      <c r="L1094" t="s">
        <v>3</v>
      </c>
      <c r="M1094" t="s">
        <v>6</v>
      </c>
      <c r="N1094">
        <v>15.236700000000001</v>
      </c>
    </row>
    <row r="1095" spans="6:14" x14ac:dyDescent="0.35">
      <c r="F1095" t="s">
        <v>9429</v>
      </c>
      <c r="G1095">
        <v>2019</v>
      </c>
      <c r="H1095" t="s">
        <v>7974</v>
      </c>
      <c r="I1095" t="s">
        <v>49</v>
      </c>
      <c r="J1095" t="s">
        <v>9</v>
      </c>
      <c r="K1095" t="s">
        <v>68</v>
      </c>
      <c r="L1095" t="s">
        <v>7</v>
      </c>
      <c r="M1095" t="s">
        <v>8</v>
      </c>
      <c r="N1095">
        <v>24.997</v>
      </c>
    </row>
    <row r="1096" spans="6:14" x14ac:dyDescent="0.35">
      <c r="F1096" t="s">
        <v>9430</v>
      </c>
      <c r="G1096">
        <v>2019</v>
      </c>
      <c r="H1096" t="s">
        <v>7974</v>
      </c>
      <c r="I1096" t="s">
        <v>49</v>
      </c>
      <c r="J1096" t="s">
        <v>9</v>
      </c>
      <c r="K1096" t="s">
        <v>68</v>
      </c>
      <c r="L1096" t="s">
        <v>7</v>
      </c>
      <c r="M1096" t="s">
        <v>10</v>
      </c>
      <c r="N1096">
        <v>51.494480000000003</v>
      </c>
    </row>
    <row r="1097" spans="6:14" x14ac:dyDescent="0.35">
      <c r="F1097" t="s">
        <v>9431</v>
      </c>
      <c r="G1097">
        <v>2019</v>
      </c>
      <c r="H1097" t="s">
        <v>7974</v>
      </c>
      <c r="I1097" t="s">
        <v>49</v>
      </c>
      <c r="J1097" t="s">
        <v>9</v>
      </c>
      <c r="K1097" t="s">
        <v>68</v>
      </c>
      <c r="L1097" t="s">
        <v>7</v>
      </c>
      <c r="M1097" t="s">
        <v>14</v>
      </c>
      <c r="N1097">
        <v>15.953604200000001</v>
      </c>
    </row>
    <row r="1098" spans="6:14" x14ac:dyDescent="0.35">
      <c r="F1098" t="s">
        <v>9432</v>
      </c>
      <c r="G1098">
        <v>2019</v>
      </c>
      <c r="H1098" t="s">
        <v>7974</v>
      </c>
      <c r="I1098" t="s">
        <v>49</v>
      </c>
      <c r="J1098" t="s">
        <v>5</v>
      </c>
      <c r="K1098" t="s">
        <v>67</v>
      </c>
      <c r="L1098" t="s">
        <v>3</v>
      </c>
      <c r="M1098" t="s">
        <v>12</v>
      </c>
      <c r="N1098">
        <v>845.21884</v>
      </c>
    </row>
    <row r="1099" spans="6:14" x14ac:dyDescent="0.35">
      <c r="F1099" t="s">
        <v>9433</v>
      </c>
      <c r="G1099">
        <v>2019</v>
      </c>
      <c r="H1099" t="s">
        <v>7974</v>
      </c>
      <c r="I1099" t="s">
        <v>49</v>
      </c>
      <c r="J1099" t="s">
        <v>5</v>
      </c>
      <c r="K1099" t="s">
        <v>67</v>
      </c>
      <c r="L1099" t="s">
        <v>3</v>
      </c>
      <c r="M1099" t="s">
        <v>4</v>
      </c>
      <c r="N1099">
        <v>20807.514150999999</v>
      </c>
    </row>
    <row r="1100" spans="6:14" x14ac:dyDescent="0.35">
      <c r="F1100" t="s">
        <v>9434</v>
      </c>
      <c r="G1100">
        <v>2019</v>
      </c>
      <c r="H1100" t="s">
        <v>7974</v>
      </c>
      <c r="I1100" t="s">
        <v>49</v>
      </c>
      <c r="J1100" t="s">
        <v>5</v>
      </c>
      <c r="K1100" t="s">
        <v>67</v>
      </c>
      <c r="L1100" t="s">
        <v>3</v>
      </c>
      <c r="M1100" t="s">
        <v>16</v>
      </c>
      <c r="N1100">
        <v>2482.7706550000003</v>
      </c>
    </row>
    <row r="1101" spans="6:14" x14ac:dyDescent="0.35">
      <c r="F1101" t="s">
        <v>9435</v>
      </c>
      <c r="G1101">
        <v>2019</v>
      </c>
      <c r="H1101" t="s">
        <v>7974</v>
      </c>
      <c r="I1101" t="s">
        <v>49</v>
      </c>
      <c r="J1101" t="s">
        <v>5</v>
      </c>
      <c r="K1101" t="s">
        <v>67</v>
      </c>
      <c r="L1101" t="s">
        <v>3</v>
      </c>
      <c r="M1101" t="s">
        <v>29</v>
      </c>
      <c r="N1101">
        <v>240.08789999999999</v>
      </c>
    </row>
    <row r="1102" spans="6:14" x14ac:dyDescent="0.35">
      <c r="F1102" t="s">
        <v>9436</v>
      </c>
      <c r="G1102">
        <v>2019</v>
      </c>
      <c r="H1102" t="s">
        <v>7974</v>
      </c>
      <c r="I1102" t="s">
        <v>49</v>
      </c>
      <c r="J1102" t="s">
        <v>5</v>
      </c>
      <c r="K1102" t="s">
        <v>67</v>
      </c>
      <c r="L1102" t="s">
        <v>3</v>
      </c>
      <c r="M1102" t="s">
        <v>6</v>
      </c>
      <c r="N1102">
        <v>42.987912000000001</v>
      </c>
    </row>
    <row r="1103" spans="6:14" x14ac:dyDescent="0.35">
      <c r="F1103" t="s">
        <v>9437</v>
      </c>
      <c r="G1103">
        <v>2019</v>
      </c>
      <c r="H1103" t="s">
        <v>7974</v>
      </c>
      <c r="I1103" t="s">
        <v>49</v>
      </c>
      <c r="J1103" t="s">
        <v>5</v>
      </c>
      <c r="K1103" t="s">
        <v>67</v>
      </c>
      <c r="L1103" t="s">
        <v>7</v>
      </c>
      <c r="M1103" t="s">
        <v>10</v>
      </c>
      <c r="N1103">
        <v>2956.7510700000003</v>
      </c>
    </row>
    <row r="1104" spans="6:14" x14ac:dyDescent="0.35">
      <c r="F1104" t="s">
        <v>9438</v>
      </c>
      <c r="G1104">
        <v>2019</v>
      </c>
      <c r="H1104" t="s">
        <v>7974</v>
      </c>
      <c r="I1104" t="s">
        <v>49</v>
      </c>
      <c r="J1104" t="s">
        <v>5</v>
      </c>
      <c r="K1104" t="s">
        <v>67</v>
      </c>
      <c r="L1104" t="s">
        <v>7</v>
      </c>
      <c r="M1104" t="s">
        <v>15</v>
      </c>
      <c r="N1104">
        <v>64.678702000000001</v>
      </c>
    </row>
    <row r="1105" spans="6:14" x14ac:dyDescent="0.35">
      <c r="F1105" t="s">
        <v>9439</v>
      </c>
      <c r="G1105">
        <v>2019</v>
      </c>
      <c r="H1105" t="s">
        <v>7974</v>
      </c>
      <c r="I1105" t="s">
        <v>49</v>
      </c>
      <c r="J1105" t="s">
        <v>5</v>
      </c>
      <c r="K1105" t="s">
        <v>67</v>
      </c>
      <c r="L1105" t="s">
        <v>7</v>
      </c>
      <c r="M1105" t="s">
        <v>34</v>
      </c>
      <c r="N1105">
        <v>37.129860000000001</v>
      </c>
    </row>
    <row r="1106" spans="6:14" x14ac:dyDescent="0.35">
      <c r="F1106" t="s">
        <v>9440</v>
      </c>
      <c r="G1106">
        <v>2019</v>
      </c>
      <c r="H1106" t="s">
        <v>7974</v>
      </c>
      <c r="I1106" t="s">
        <v>49</v>
      </c>
      <c r="J1106" t="s">
        <v>5</v>
      </c>
      <c r="K1106" t="s">
        <v>67</v>
      </c>
      <c r="L1106" t="s">
        <v>7</v>
      </c>
      <c r="M1106" t="s">
        <v>31</v>
      </c>
      <c r="N1106">
        <v>3793.4498687999999</v>
      </c>
    </row>
    <row r="1107" spans="6:14" x14ac:dyDescent="0.35">
      <c r="F1107" t="s">
        <v>9441</v>
      </c>
      <c r="G1107">
        <v>2019</v>
      </c>
      <c r="H1107" t="s">
        <v>7974</v>
      </c>
      <c r="I1107" t="s">
        <v>49</v>
      </c>
      <c r="J1107" t="s">
        <v>5</v>
      </c>
      <c r="K1107" t="s">
        <v>67</v>
      </c>
      <c r="L1107" t="s">
        <v>7</v>
      </c>
      <c r="M1107" t="s">
        <v>32</v>
      </c>
      <c r="N1107">
        <v>28.770809999999997</v>
      </c>
    </row>
    <row r="1108" spans="6:14" x14ac:dyDescent="0.35">
      <c r="F1108" t="s">
        <v>9442</v>
      </c>
      <c r="G1108">
        <v>2019</v>
      </c>
      <c r="H1108" t="s">
        <v>7974</v>
      </c>
      <c r="I1108" t="s">
        <v>49</v>
      </c>
      <c r="J1108" t="s">
        <v>5</v>
      </c>
      <c r="K1108" t="s">
        <v>68</v>
      </c>
      <c r="L1108" t="s">
        <v>3</v>
      </c>
      <c r="M1108" t="s">
        <v>12</v>
      </c>
      <c r="N1108">
        <v>296.08024999999998</v>
      </c>
    </row>
    <row r="1109" spans="6:14" x14ac:dyDescent="0.35">
      <c r="F1109" t="s">
        <v>9443</v>
      </c>
      <c r="G1109">
        <v>2019</v>
      </c>
      <c r="H1109" t="s">
        <v>7974</v>
      </c>
      <c r="I1109" t="s">
        <v>49</v>
      </c>
      <c r="J1109" t="s">
        <v>5</v>
      </c>
      <c r="K1109" t="s">
        <v>68</v>
      </c>
      <c r="L1109" t="s">
        <v>3</v>
      </c>
      <c r="M1109" t="s">
        <v>4</v>
      </c>
      <c r="N1109">
        <v>12574.205023</v>
      </c>
    </row>
    <row r="1110" spans="6:14" x14ac:dyDescent="0.35">
      <c r="F1110" t="s">
        <v>9444</v>
      </c>
      <c r="G1110">
        <v>2019</v>
      </c>
      <c r="H1110" t="s">
        <v>7974</v>
      </c>
      <c r="I1110" t="s">
        <v>49</v>
      </c>
      <c r="J1110" t="s">
        <v>5</v>
      </c>
      <c r="K1110" t="s">
        <v>68</v>
      </c>
      <c r="L1110" t="s">
        <v>3</v>
      </c>
      <c r="M1110" t="s">
        <v>16</v>
      </c>
      <c r="N1110">
        <v>2854.0408149999998</v>
      </c>
    </row>
    <row r="1111" spans="6:14" x14ac:dyDescent="0.35">
      <c r="F1111" t="s">
        <v>9445</v>
      </c>
      <c r="G1111">
        <v>2019</v>
      </c>
      <c r="H1111" t="s">
        <v>7974</v>
      </c>
      <c r="I1111" t="s">
        <v>49</v>
      </c>
      <c r="J1111" t="s">
        <v>5</v>
      </c>
      <c r="K1111" t="s">
        <v>68</v>
      </c>
      <c r="L1111" t="s">
        <v>3</v>
      </c>
      <c r="M1111" t="s">
        <v>28</v>
      </c>
      <c r="N1111">
        <v>0.15665399999999999</v>
      </c>
    </row>
    <row r="1112" spans="6:14" x14ac:dyDescent="0.35">
      <c r="F1112" t="s">
        <v>9446</v>
      </c>
      <c r="G1112">
        <v>2019</v>
      </c>
      <c r="H1112" t="s">
        <v>7974</v>
      </c>
      <c r="I1112" t="s">
        <v>49</v>
      </c>
      <c r="J1112" t="s">
        <v>5</v>
      </c>
      <c r="K1112" t="s">
        <v>68</v>
      </c>
      <c r="L1112" t="s">
        <v>3</v>
      </c>
      <c r="M1112" t="s">
        <v>29</v>
      </c>
      <c r="N1112">
        <v>85.421971999999997</v>
      </c>
    </row>
    <row r="1113" spans="6:14" x14ac:dyDescent="0.35">
      <c r="F1113" t="s">
        <v>9447</v>
      </c>
      <c r="G1113">
        <v>2019</v>
      </c>
      <c r="H1113" t="s">
        <v>7974</v>
      </c>
      <c r="I1113" t="s">
        <v>49</v>
      </c>
      <c r="J1113" t="s">
        <v>5</v>
      </c>
      <c r="K1113" t="s">
        <v>68</v>
      </c>
      <c r="L1113" t="s">
        <v>3</v>
      </c>
      <c r="M1113" t="s">
        <v>6</v>
      </c>
      <c r="N1113">
        <v>146.6267</v>
      </c>
    </row>
    <row r="1114" spans="6:14" x14ac:dyDescent="0.35">
      <c r="F1114" t="s">
        <v>9448</v>
      </c>
      <c r="G1114">
        <v>2019</v>
      </c>
      <c r="H1114" t="s">
        <v>7974</v>
      </c>
      <c r="I1114" t="s">
        <v>49</v>
      </c>
      <c r="J1114" t="s">
        <v>5</v>
      </c>
      <c r="K1114" t="s">
        <v>68</v>
      </c>
      <c r="L1114" t="s">
        <v>7</v>
      </c>
      <c r="M1114" t="s">
        <v>8</v>
      </c>
      <c r="N1114">
        <v>286.28388000000001</v>
      </c>
    </row>
    <row r="1115" spans="6:14" x14ac:dyDescent="0.35">
      <c r="F1115" t="s">
        <v>9449</v>
      </c>
      <c r="G1115">
        <v>2019</v>
      </c>
      <c r="H1115" t="s">
        <v>7974</v>
      </c>
      <c r="I1115" t="s">
        <v>49</v>
      </c>
      <c r="J1115" t="s">
        <v>5</v>
      </c>
      <c r="K1115" t="s">
        <v>68</v>
      </c>
      <c r="L1115" t="s">
        <v>7</v>
      </c>
      <c r="M1115" t="s">
        <v>10</v>
      </c>
      <c r="N1115">
        <v>299.68448000000001</v>
      </c>
    </row>
    <row r="1116" spans="6:14" x14ac:dyDescent="0.35">
      <c r="F1116" t="s">
        <v>9450</v>
      </c>
      <c r="G1116">
        <v>2019</v>
      </c>
      <c r="H1116" t="s">
        <v>7974</v>
      </c>
      <c r="I1116" t="s">
        <v>49</v>
      </c>
      <c r="J1116" t="s">
        <v>5</v>
      </c>
      <c r="K1116" t="s">
        <v>68</v>
      </c>
      <c r="L1116" t="s">
        <v>7</v>
      </c>
      <c r="M1116" t="s">
        <v>14</v>
      </c>
      <c r="N1116">
        <v>3259.7231502004606</v>
      </c>
    </row>
    <row r="1117" spans="6:14" x14ac:dyDescent="0.35">
      <c r="F1117" t="s">
        <v>9451</v>
      </c>
      <c r="G1117">
        <v>2019</v>
      </c>
      <c r="H1117" t="s">
        <v>7974</v>
      </c>
      <c r="I1117" t="s">
        <v>49</v>
      </c>
      <c r="J1117" t="s">
        <v>5</v>
      </c>
      <c r="K1117" t="s">
        <v>68</v>
      </c>
      <c r="L1117" t="s">
        <v>7</v>
      </c>
      <c r="M1117" t="s">
        <v>15</v>
      </c>
      <c r="N1117">
        <v>25.000019999999999</v>
      </c>
    </row>
    <row r="1118" spans="6:14" x14ac:dyDescent="0.35">
      <c r="F1118" t="s">
        <v>9452</v>
      </c>
      <c r="G1118">
        <v>2019</v>
      </c>
      <c r="H1118" t="s">
        <v>7974</v>
      </c>
      <c r="I1118" t="s">
        <v>49</v>
      </c>
      <c r="J1118" t="s">
        <v>5</v>
      </c>
      <c r="K1118" t="s">
        <v>68</v>
      </c>
      <c r="L1118" t="s">
        <v>7</v>
      </c>
      <c r="M1118" t="s">
        <v>34</v>
      </c>
      <c r="N1118">
        <v>566.63599999999997</v>
      </c>
    </row>
    <row r="1119" spans="6:14" x14ac:dyDescent="0.35">
      <c r="F1119" t="s">
        <v>9453</v>
      </c>
      <c r="G1119">
        <v>2019</v>
      </c>
      <c r="H1119" t="s">
        <v>7974</v>
      </c>
      <c r="I1119" t="s">
        <v>49</v>
      </c>
      <c r="J1119" t="s">
        <v>5</v>
      </c>
      <c r="K1119" t="s">
        <v>68</v>
      </c>
      <c r="L1119" t="s">
        <v>7</v>
      </c>
      <c r="M1119" t="s">
        <v>31</v>
      </c>
      <c r="N1119">
        <v>514.89914999999996</v>
      </c>
    </row>
    <row r="1120" spans="6:14" x14ac:dyDescent="0.35">
      <c r="F1120" t="s">
        <v>9454</v>
      </c>
      <c r="G1120">
        <v>2019</v>
      </c>
      <c r="H1120" t="s">
        <v>7974</v>
      </c>
      <c r="I1120" t="s">
        <v>49</v>
      </c>
      <c r="J1120" t="s">
        <v>5</v>
      </c>
      <c r="K1120" t="s">
        <v>68</v>
      </c>
      <c r="L1120" t="s">
        <v>6</v>
      </c>
      <c r="M1120" t="s">
        <v>6</v>
      </c>
      <c r="N1120">
        <v>0.75</v>
      </c>
    </row>
    <row r="1121" spans="6:14" x14ac:dyDescent="0.35">
      <c r="F1121" t="s">
        <v>9455</v>
      </c>
      <c r="G1121">
        <v>2019</v>
      </c>
      <c r="H1121" t="s">
        <v>7974</v>
      </c>
      <c r="I1121" t="s">
        <v>49</v>
      </c>
      <c r="J1121" t="s">
        <v>45</v>
      </c>
      <c r="K1121" t="s">
        <v>67</v>
      </c>
      <c r="L1121" t="s">
        <v>3</v>
      </c>
      <c r="M1121" t="s">
        <v>4</v>
      </c>
      <c r="N1121">
        <v>981.46999999999991</v>
      </c>
    </row>
    <row r="1122" spans="6:14" x14ac:dyDescent="0.35">
      <c r="F1122" t="s">
        <v>9456</v>
      </c>
      <c r="G1122">
        <v>2019</v>
      </c>
      <c r="H1122" t="s">
        <v>7974</v>
      </c>
      <c r="I1122" t="s">
        <v>49</v>
      </c>
      <c r="J1122" t="s">
        <v>45</v>
      </c>
      <c r="K1122" t="s">
        <v>67</v>
      </c>
      <c r="L1122" t="s">
        <v>3</v>
      </c>
      <c r="M1122" t="s">
        <v>6</v>
      </c>
      <c r="N1122">
        <v>0</v>
      </c>
    </row>
    <row r="1123" spans="6:14" x14ac:dyDescent="0.35">
      <c r="F1123" t="s">
        <v>9457</v>
      </c>
      <c r="G1123">
        <v>2019</v>
      </c>
      <c r="H1123" t="s">
        <v>7974</v>
      </c>
      <c r="I1123" t="s">
        <v>49</v>
      </c>
      <c r="J1123" t="s">
        <v>45</v>
      </c>
      <c r="K1123" t="s">
        <v>67</v>
      </c>
      <c r="L1123" t="s">
        <v>7</v>
      </c>
      <c r="M1123" t="s">
        <v>10</v>
      </c>
      <c r="N1123">
        <v>1538.895</v>
      </c>
    </row>
    <row r="1124" spans="6:14" x14ac:dyDescent="0.35">
      <c r="F1124" t="s">
        <v>9458</v>
      </c>
      <c r="G1124">
        <v>2019</v>
      </c>
      <c r="H1124" t="s">
        <v>7974</v>
      </c>
      <c r="I1124" t="s">
        <v>49</v>
      </c>
      <c r="J1124" t="s">
        <v>45</v>
      </c>
      <c r="K1124" t="s">
        <v>68</v>
      </c>
      <c r="L1124" t="s">
        <v>7</v>
      </c>
      <c r="M1124" t="s">
        <v>10</v>
      </c>
      <c r="N1124">
        <v>176.46279999999999</v>
      </c>
    </row>
    <row r="1125" spans="6:14" x14ac:dyDescent="0.35">
      <c r="F1125" t="s">
        <v>9459</v>
      </c>
      <c r="G1125">
        <v>2019</v>
      </c>
      <c r="H1125" t="s">
        <v>7974</v>
      </c>
      <c r="I1125" t="s">
        <v>49</v>
      </c>
      <c r="J1125" t="s">
        <v>45</v>
      </c>
      <c r="K1125" t="s">
        <v>68</v>
      </c>
      <c r="L1125" t="s">
        <v>7</v>
      </c>
      <c r="M1125" t="s">
        <v>11</v>
      </c>
      <c r="N1125">
        <v>80.449978888999979</v>
      </c>
    </row>
    <row r="1126" spans="6:14" x14ac:dyDescent="0.35">
      <c r="F1126" t="s">
        <v>9460</v>
      </c>
      <c r="G1126">
        <v>2019</v>
      </c>
      <c r="H1126" t="s">
        <v>7974</v>
      </c>
      <c r="I1126" t="s">
        <v>49</v>
      </c>
      <c r="J1126" t="s">
        <v>45</v>
      </c>
      <c r="K1126" t="s">
        <v>68</v>
      </c>
      <c r="L1126" t="s">
        <v>7</v>
      </c>
      <c r="M1126" t="s">
        <v>14</v>
      </c>
      <c r="N1126">
        <v>8.1608111919400006</v>
      </c>
    </row>
    <row r="1127" spans="6:14" x14ac:dyDescent="0.35">
      <c r="F1127" t="s">
        <v>9461</v>
      </c>
      <c r="G1127">
        <v>2019</v>
      </c>
      <c r="H1127" t="s">
        <v>7974</v>
      </c>
      <c r="I1127" t="s">
        <v>48</v>
      </c>
      <c r="J1127" t="s">
        <v>9</v>
      </c>
      <c r="K1127" t="s">
        <v>67</v>
      </c>
      <c r="L1127" t="s">
        <v>7</v>
      </c>
      <c r="M1127" t="s">
        <v>10</v>
      </c>
      <c r="N1127">
        <v>8.9845894980960779</v>
      </c>
    </row>
    <row r="1128" spans="6:14" x14ac:dyDescent="0.35">
      <c r="F1128" t="s">
        <v>9462</v>
      </c>
      <c r="G1128">
        <v>2019</v>
      </c>
      <c r="H1128" t="s">
        <v>7974</v>
      </c>
      <c r="I1128" t="s">
        <v>48</v>
      </c>
      <c r="J1128" t="s">
        <v>9</v>
      </c>
      <c r="K1128" t="s">
        <v>67</v>
      </c>
      <c r="L1128" t="s">
        <v>7</v>
      </c>
      <c r="M1128" t="s">
        <v>15</v>
      </c>
      <c r="N1128">
        <v>14471.355080000001</v>
      </c>
    </row>
    <row r="1129" spans="6:14" x14ac:dyDescent="0.35">
      <c r="F1129" t="s">
        <v>9463</v>
      </c>
      <c r="G1129">
        <v>2019</v>
      </c>
      <c r="H1129" t="s">
        <v>7974</v>
      </c>
      <c r="I1129" t="s">
        <v>48</v>
      </c>
      <c r="J1129" t="s">
        <v>9</v>
      </c>
      <c r="K1129" t="s">
        <v>67</v>
      </c>
      <c r="L1129" t="s">
        <v>6</v>
      </c>
      <c r="M1129" t="s">
        <v>6</v>
      </c>
      <c r="N1129">
        <v>37.06</v>
      </c>
    </row>
    <row r="1130" spans="6:14" x14ac:dyDescent="0.35">
      <c r="F1130" t="s">
        <v>9464</v>
      </c>
      <c r="G1130">
        <v>2019</v>
      </c>
      <c r="H1130" t="s">
        <v>7974</v>
      </c>
      <c r="I1130" t="s">
        <v>48</v>
      </c>
      <c r="J1130" t="s">
        <v>9</v>
      </c>
      <c r="K1130" t="s">
        <v>68</v>
      </c>
      <c r="L1130" t="s">
        <v>7</v>
      </c>
      <c r="M1130" t="s">
        <v>8</v>
      </c>
      <c r="N1130">
        <v>68.277799999999999</v>
      </c>
    </row>
    <row r="1131" spans="6:14" x14ac:dyDescent="0.35">
      <c r="F1131" t="s">
        <v>9465</v>
      </c>
      <c r="G1131">
        <v>2019</v>
      </c>
      <c r="H1131" t="s">
        <v>7974</v>
      </c>
      <c r="I1131" t="s">
        <v>48</v>
      </c>
      <c r="J1131" t="s">
        <v>9</v>
      </c>
      <c r="K1131" t="s">
        <v>68</v>
      </c>
      <c r="L1131" t="s">
        <v>7</v>
      </c>
      <c r="M1131" t="s">
        <v>14</v>
      </c>
      <c r="N1131">
        <v>5388.3145739545043</v>
      </c>
    </row>
    <row r="1132" spans="6:14" x14ac:dyDescent="0.35">
      <c r="F1132" t="s">
        <v>9466</v>
      </c>
      <c r="G1132">
        <v>2019</v>
      </c>
      <c r="H1132" t="s">
        <v>7974</v>
      </c>
      <c r="I1132" t="s">
        <v>48</v>
      </c>
      <c r="J1132" t="s">
        <v>5</v>
      </c>
      <c r="K1132" t="s">
        <v>67</v>
      </c>
      <c r="L1132" t="s">
        <v>3</v>
      </c>
      <c r="M1132" t="s">
        <v>12</v>
      </c>
      <c r="N1132">
        <v>37034.189845182867</v>
      </c>
    </row>
    <row r="1133" spans="6:14" x14ac:dyDescent="0.35">
      <c r="F1133" t="s">
        <v>9467</v>
      </c>
      <c r="G1133">
        <v>2019</v>
      </c>
      <c r="H1133" t="s">
        <v>7974</v>
      </c>
      <c r="I1133" t="s">
        <v>48</v>
      </c>
      <c r="J1133" t="s">
        <v>5</v>
      </c>
      <c r="K1133" t="s">
        <v>67</v>
      </c>
      <c r="L1133" t="s">
        <v>3</v>
      </c>
      <c r="M1133" t="s">
        <v>4</v>
      </c>
      <c r="N1133">
        <v>3469.9954618371262</v>
      </c>
    </row>
    <row r="1134" spans="6:14" x14ac:dyDescent="0.35">
      <c r="F1134" t="s">
        <v>9468</v>
      </c>
      <c r="G1134">
        <v>2019</v>
      </c>
      <c r="H1134" t="s">
        <v>7974</v>
      </c>
      <c r="I1134" t="s">
        <v>48</v>
      </c>
      <c r="J1134" t="s">
        <v>5</v>
      </c>
      <c r="K1134" t="s">
        <v>67</v>
      </c>
      <c r="L1134" t="s">
        <v>3</v>
      </c>
      <c r="M1134" t="s">
        <v>16</v>
      </c>
      <c r="N1134">
        <v>1105.7175500000001</v>
      </c>
    </row>
    <row r="1135" spans="6:14" x14ac:dyDescent="0.35">
      <c r="F1135" t="s">
        <v>9469</v>
      </c>
      <c r="G1135">
        <v>2019</v>
      </c>
      <c r="H1135" t="s">
        <v>7974</v>
      </c>
      <c r="I1135" t="s">
        <v>48</v>
      </c>
      <c r="J1135" t="s">
        <v>5</v>
      </c>
      <c r="K1135" t="s">
        <v>67</v>
      </c>
      <c r="L1135" t="s">
        <v>3</v>
      </c>
      <c r="M1135" t="s">
        <v>29</v>
      </c>
      <c r="N1135">
        <v>790.69871899999998</v>
      </c>
    </row>
    <row r="1136" spans="6:14" x14ac:dyDescent="0.35">
      <c r="F1136" t="s">
        <v>9470</v>
      </c>
      <c r="G1136">
        <v>2019</v>
      </c>
      <c r="H1136" t="s">
        <v>7974</v>
      </c>
      <c r="I1136" t="s">
        <v>48</v>
      </c>
      <c r="J1136" t="s">
        <v>5</v>
      </c>
      <c r="K1136" t="s">
        <v>67</v>
      </c>
      <c r="L1136" t="s">
        <v>3</v>
      </c>
      <c r="M1136" t="s">
        <v>6</v>
      </c>
      <c r="N1136">
        <v>18.199506</v>
      </c>
    </row>
    <row r="1137" spans="6:14" x14ac:dyDescent="0.35">
      <c r="F1137" t="s">
        <v>9471</v>
      </c>
      <c r="G1137">
        <v>2019</v>
      </c>
      <c r="H1137" t="s">
        <v>7974</v>
      </c>
      <c r="I1137" t="s">
        <v>48</v>
      </c>
      <c r="J1137" t="s">
        <v>5</v>
      </c>
      <c r="K1137" t="s">
        <v>67</v>
      </c>
      <c r="L1137" t="s">
        <v>7</v>
      </c>
      <c r="M1137" t="s">
        <v>30</v>
      </c>
      <c r="N1137">
        <v>222.94251199999999</v>
      </c>
    </row>
    <row r="1138" spans="6:14" x14ac:dyDescent="0.35">
      <c r="F1138" t="s">
        <v>9472</v>
      </c>
      <c r="G1138">
        <v>2019</v>
      </c>
      <c r="H1138" t="s">
        <v>7974</v>
      </c>
      <c r="I1138" t="s">
        <v>48</v>
      </c>
      <c r="J1138" t="s">
        <v>5</v>
      </c>
      <c r="K1138" t="s">
        <v>67</v>
      </c>
      <c r="L1138" t="s">
        <v>7</v>
      </c>
      <c r="M1138" t="s">
        <v>10</v>
      </c>
      <c r="N1138">
        <v>43.978740436833924</v>
      </c>
    </row>
    <row r="1139" spans="6:14" x14ac:dyDescent="0.35">
      <c r="F1139" t="s">
        <v>9473</v>
      </c>
      <c r="G1139">
        <v>2019</v>
      </c>
      <c r="H1139" t="s">
        <v>7974</v>
      </c>
      <c r="I1139" t="s">
        <v>48</v>
      </c>
      <c r="J1139" t="s">
        <v>5</v>
      </c>
      <c r="K1139" t="s">
        <v>67</v>
      </c>
      <c r="L1139" t="s">
        <v>7</v>
      </c>
      <c r="M1139" t="s">
        <v>15</v>
      </c>
      <c r="N1139">
        <v>110368.7096079</v>
      </c>
    </row>
    <row r="1140" spans="6:14" x14ac:dyDescent="0.35">
      <c r="F1140" t="s">
        <v>9474</v>
      </c>
      <c r="G1140">
        <v>2019</v>
      </c>
      <c r="H1140" t="s">
        <v>7974</v>
      </c>
      <c r="I1140" t="s">
        <v>48</v>
      </c>
      <c r="J1140" t="s">
        <v>5</v>
      </c>
      <c r="K1140" t="s">
        <v>67</v>
      </c>
      <c r="L1140" t="s">
        <v>7</v>
      </c>
      <c r="M1140" t="s">
        <v>34</v>
      </c>
      <c r="N1140">
        <v>73.089100000000002</v>
      </c>
    </row>
    <row r="1141" spans="6:14" x14ac:dyDescent="0.35">
      <c r="F1141" t="s">
        <v>9475</v>
      </c>
      <c r="G1141">
        <v>2019</v>
      </c>
      <c r="H1141" t="s">
        <v>7974</v>
      </c>
      <c r="I1141" t="s">
        <v>48</v>
      </c>
      <c r="J1141" t="s">
        <v>5</v>
      </c>
      <c r="K1141" t="s">
        <v>67</v>
      </c>
      <c r="L1141" t="s">
        <v>7</v>
      </c>
      <c r="M1141" t="s">
        <v>31</v>
      </c>
      <c r="N1141">
        <v>324.125</v>
      </c>
    </row>
    <row r="1142" spans="6:14" x14ac:dyDescent="0.35">
      <c r="F1142" t="s">
        <v>9476</v>
      </c>
      <c r="G1142">
        <v>2019</v>
      </c>
      <c r="H1142" t="s">
        <v>7974</v>
      </c>
      <c r="I1142" t="s">
        <v>48</v>
      </c>
      <c r="J1142" t="s">
        <v>5</v>
      </c>
      <c r="K1142" t="s">
        <v>67</v>
      </c>
      <c r="L1142" t="s">
        <v>7</v>
      </c>
      <c r="M1142" t="s">
        <v>32</v>
      </c>
      <c r="N1142">
        <v>8123.7623004967527</v>
      </c>
    </row>
    <row r="1143" spans="6:14" x14ac:dyDescent="0.35">
      <c r="F1143" t="s">
        <v>9477</v>
      </c>
      <c r="G1143">
        <v>2019</v>
      </c>
      <c r="H1143" t="s">
        <v>7974</v>
      </c>
      <c r="I1143" t="s">
        <v>48</v>
      </c>
      <c r="J1143" t="s">
        <v>5</v>
      </c>
      <c r="K1143" t="s">
        <v>68</v>
      </c>
      <c r="L1143" t="s">
        <v>3</v>
      </c>
      <c r="M1143" t="s">
        <v>12</v>
      </c>
      <c r="N1143">
        <v>10160.248869999999</v>
      </c>
    </row>
    <row r="1144" spans="6:14" x14ac:dyDescent="0.35">
      <c r="F1144" t="s">
        <v>9478</v>
      </c>
      <c r="G1144">
        <v>2019</v>
      </c>
      <c r="H1144" t="s">
        <v>7974</v>
      </c>
      <c r="I1144" t="s">
        <v>48</v>
      </c>
      <c r="J1144" t="s">
        <v>5</v>
      </c>
      <c r="K1144" t="s">
        <v>68</v>
      </c>
      <c r="L1144" t="s">
        <v>3</v>
      </c>
      <c r="M1144" t="s">
        <v>4</v>
      </c>
      <c r="N1144">
        <v>1268.80188</v>
      </c>
    </row>
    <row r="1145" spans="6:14" x14ac:dyDescent="0.35">
      <c r="F1145" t="s">
        <v>9479</v>
      </c>
      <c r="G1145">
        <v>2019</v>
      </c>
      <c r="H1145" t="s">
        <v>7974</v>
      </c>
      <c r="I1145" t="s">
        <v>48</v>
      </c>
      <c r="J1145" t="s">
        <v>5</v>
      </c>
      <c r="K1145" t="s">
        <v>68</v>
      </c>
      <c r="L1145" t="s">
        <v>3</v>
      </c>
      <c r="M1145" t="s">
        <v>16</v>
      </c>
      <c r="N1145">
        <v>761.62250000000006</v>
      </c>
    </row>
    <row r="1146" spans="6:14" x14ac:dyDescent="0.35">
      <c r="F1146" t="s">
        <v>9480</v>
      </c>
      <c r="G1146">
        <v>2019</v>
      </c>
      <c r="H1146" t="s">
        <v>7974</v>
      </c>
      <c r="I1146" t="s">
        <v>48</v>
      </c>
      <c r="J1146" t="s">
        <v>5</v>
      </c>
      <c r="K1146" t="s">
        <v>68</v>
      </c>
      <c r="L1146" t="s">
        <v>3</v>
      </c>
      <c r="M1146" t="s">
        <v>28</v>
      </c>
      <c r="N1146">
        <v>9.7317394250000007</v>
      </c>
    </row>
    <row r="1147" spans="6:14" x14ac:dyDescent="0.35">
      <c r="F1147" t="s">
        <v>9481</v>
      </c>
      <c r="G1147">
        <v>2019</v>
      </c>
      <c r="H1147" t="s">
        <v>7974</v>
      </c>
      <c r="I1147" t="s">
        <v>48</v>
      </c>
      <c r="J1147" t="s">
        <v>5</v>
      </c>
      <c r="K1147" t="s">
        <v>68</v>
      </c>
      <c r="L1147" t="s">
        <v>3</v>
      </c>
      <c r="M1147" t="s">
        <v>29</v>
      </c>
      <c r="N1147">
        <v>557.85040000000004</v>
      </c>
    </row>
    <row r="1148" spans="6:14" x14ac:dyDescent="0.35">
      <c r="F1148" t="s">
        <v>9482</v>
      </c>
      <c r="G1148">
        <v>2019</v>
      </c>
      <c r="H1148" t="s">
        <v>7974</v>
      </c>
      <c r="I1148" t="s">
        <v>48</v>
      </c>
      <c r="J1148" t="s">
        <v>5</v>
      </c>
      <c r="K1148" t="s">
        <v>68</v>
      </c>
      <c r="L1148" t="s">
        <v>7</v>
      </c>
      <c r="M1148" t="s">
        <v>8</v>
      </c>
      <c r="N1148">
        <v>1469.1092089686274</v>
      </c>
    </row>
    <row r="1149" spans="6:14" x14ac:dyDescent="0.35">
      <c r="F1149" t="s">
        <v>9483</v>
      </c>
      <c r="G1149">
        <v>2019</v>
      </c>
      <c r="H1149" t="s">
        <v>7974</v>
      </c>
      <c r="I1149" t="s">
        <v>48</v>
      </c>
      <c r="J1149" t="s">
        <v>5</v>
      </c>
      <c r="K1149" t="s">
        <v>68</v>
      </c>
      <c r="L1149" t="s">
        <v>7</v>
      </c>
      <c r="M1149" t="s">
        <v>30</v>
      </c>
      <c r="N1149">
        <v>225.80313000000001</v>
      </c>
    </row>
    <row r="1150" spans="6:14" x14ac:dyDescent="0.35">
      <c r="F1150" t="s">
        <v>9484</v>
      </c>
      <c r="G1150">
        <v>2019</v>
      </c>
      <c r="H1150" t="s">
        <v>7974</v>
      </c>
      <c r="I1150" t="s">
        <v>48</v>
      </c>
      <c r="J1150" t="s">
        <v>5</v>
      </c>
      <c r="K1150" t="s">
        <v>68</v>
      </c>
      <c r="L1150" t="s">
        <v>7</v>
      </c>
      <c r="M1150" t="s">
        <v>10</v>
      </c>
      <c r="N1150">
        <v>67.668239999999997</v>
      </c>
    </row>
    <row r="1151" spans="6:14" x14ac:dyDescent="0.35">
      <c r="F1151" t="s">
        <v>9485</v>
      </c>
      <c r="G1151">
        <v>2019</v>
      </c>
      <c r="H1151" t="s">
        <v>7974</v>
      </c>
      <c r="I1151" t="s">
        <v>48</v>
      </c>
      <c r="J1151" t="s">
        <v>5</v>
      </c>
      <c r="K1151" t="s">
        <v>68</v>
      </c>
      <c r="L1151" t="s">
        <v>7</v>
      </c>
      <c r="M1151" t="s">
        <v>11</v>
      </c>
      <c r="N1151">
        <v>3.7299979999999957</v>
      </c>
    </row>
    <row r="1152" spans="6:14" x14ac:dyDescent="0.35">
      <c r="F1152" t="s">
        <v>9486</v>
      </c>
      <c r="G1152">
        <v>2019</v>
      </c>
      <c r="H1152" t="s">
        <v>7974</v>
      </c>
      <c r="I1152" t="s">
        <v>48</v>
      </c>
      <c r="J1152" t="s">
        <v>5</v>
      </c>
      <c r="K1152" t="s">
        <v>68</v>
      </c>
      <c r="L1152" t="s">
        <v>7</v>
      </c>
      <c r="M1152" t="s">
        <v>14</v>
      </c>
      <c r="N1152">
        <v>30501.334036957163</v>
      </c>
    </row>
    <row r="1153" spans="6:14" x14ac:dyDescent="0.35">
      <c r="F1153" t="s">
        <v>9487</v>
      </c>
      <c r="G1153">
        <v>2019</v>
      </c>
      <c r="H1153" t="s">
        <v>7974</v>
      </c>
      <c r="I1153" t="s">
        <v>48</v>
      </c>
      <c r="J1153" t="s">
        <v>5</v>
      </c>
      <c r="K1153" t="s">
        <v>68</v>
      </c>
      <c r="L1153" t="s">
        <v>7</v>
      </c>
      <c r="M1153" t="s">
        <v>15</v>
      </c>
      <c r="N1153">
        <v>316.18689776999997</v>
      </c>
    </row>
    <row r="1154" spans="6:14" x14ac:dyDescent="0.35">
      <c r="F1154" t="s">
        <v>9488</v>
      </c>
      <c r="G1154">
        <v>2019</v>
      </c>
      <c r="H1154" t="s">
        <v>7974</v>
      </c>
      <c r="I1154" t="s">
        <v>48</v>
      </c>
      <c r="J1154" t="s">
        <v>5</v>
      </c>
      <c r="K1154" t="s">
        <v>68</v>
      </c>
      <c r="L1154" t="s">
        <v>7</v>
      </c>
      <c r="M1154" t="s">
        <v>31</v>
      </c>
      <c r="N1154">
        <v>251.408984</v>
      </c>
    </row>
    <row r="1155" spans="6:14" x14ac:dyDescent="0.35">
      <c r="F1155" t="s">
        <v>9489</v>
      </c>
      <c r="G1155">
        <v>2019</v>
      </c>
      <c r="H1155" t="s">
        <v>7974</v>
      </c>
      <c r="I1155" t="s">
        <v>48</v>
      </c>
      <c r="J1155" t="s">
        <v>5</v>
      </c>
      <c r="K1155" t="s">
        <v>68</v>
      </c>
      <c r="L1155" t="s">
        <v>7</v>
      </c>
      <c r="M1155" t="s">
        <v>32</v>
      </c>
      <c r="N1155">
        <v>2423.3519900000001</v>
      </c>
    </row>
    <row r="1156" spans="6:14" x14ac:dyDescent="0.35">
      <c r="F1156" t="s">
        <v>9490</v>
      </c>
      <c r="G1156">
        <v>2019</v>
      </c>
      <c r="H1156" t="s">
        <v>7974</v>
      </c>
      <c r="I1156" t="s">
        <v>48</v>
      </c>
      <c r="J1156" t="s">
        <v>5</v>
      </c>
      <c r="K1156" t="s">
        <v>6</v>
      </c>
      <c r="L1156" t="s">
        <v>7</v>
      </c>
      <c r="M1156" t="s">
        <v>8</v>
      </c>
      <c r="N1156">
        <v>882</v>
      </c>
    </row>
    <row r="1157" spans="6:14" x14ac:dyDescent="0.35">
      <c r="F1157" t="s">
        <v>9491</v>
      </c>
      <c r="G1157">
        <v>2019</v>
      </c>
      <c r="H1157" t="s">
        <v>7974</v>
      </c>
      <c r="I1157" t="s">
        <v>48</v>
      </c>
      <c r="J1157" t="s">
        <v>45</v>
      </c>
      <c r="K1157" t="s">
        <v>67</v>
      </c>
      <c r="L1157" t="s">
        <v>3</v>
      </c>
      <c r="M1157" t="s">
        <v>6</v>
      </c>
      <c r="N1157">
        <v>559.55557299999998</v>
      </c>
    </row>
    <row r="1158" spans="6:14" x14ac:dyDescent="0.35">
      <c r="F1158" t="s">
        <v>9492</v>
      </c>
      <c r="G1158">
        <v>2019</v>
      </c>
      <c r="H1158" t="s">
        <v>7974</v>
      </c>
      <c r="I1158" t="s">
        <v>48</v>
      </c>
      <c r="J1158" t="s">
        <v>45</v>
      </c>
      <c r="K1158" t="s">
        <v>67</v>
      </c>
      <c r="L1158" t="s">
        <v>7</v>
      </c>
      <c r="M1158" t="s">
        <v>10</v>
      </c>
      <c r="N1158">
        <v>8.4658723435566063</v>
      </c>
    </row>
    <row r="1159" spans="6:14" x14ac:dyDescent="0.35">
      <c r="F1159" t="s">
        <v>9493</v>
      </c>
      <c r="G1159">
        <v>2019</v>
      </c>
      <c r="H1159" t="s">
        <v>7974</v>
      </c>
      <c r="I1159" t="s">
        <v>48</v>
      </c>
      <c r="J1159" t="s">
        <v>45</v>
      </c>
      <c r="K1159" t="s">
        <v>68</v>
      </c>
      <c r="L1159" t="s">
        <v>3</v>
      </c>
      <c r="M1159" t="s">
        <v>29</v>
      </c>
      <c r="N1159">
        <v>0.85</v>
      </c>
    </row>
    <row r="1160" spans="6:14" x14ac:dyDescent="0.35">
      <c r="F1160" t="s">
        <v>9494</v>
      </c>
      <c r="G1160">
        <v>2019</v>
      </c>
      <c r="H1160" t="s">
        <v>7974</v>
      </c>
      <c r="I1160" t="s">
        <v>48</v>
      </c>
      <c r="J1160" t="s">
        <v>45</v>
      </c>
      <c r="K1160" t="s">
        <v>68</v>
      </c>
      <c r="L1160" t="s">
        <v>7</v>
      </c>
      <c r="M1160" t="s">
        <v>14</v>
      </c>
      <c r="N1160">
        <v>742.16377626799976</v>
      </c>
    </row>
    <row r="1161" spans="6:14" x14ac:dyDescent="0.35">
      <c r="F1161" t="s">
        <v>9495</v>
      </c>
      <c r="G1161">
        <v>2019</v>
      </c>
      <c r="H1161" t="s">
        <v>7974</v>
      </c>
      <c r="I1161" t="s">
        <v>6</v>
      </c>
      <c r="J1161" t="s">
        <v>9</v>
      </c>
      <c r="K1161" t="s">
        <v>67</v>
      </c>
      <c r="L1161" t="s">
        <v>7</v>
      </c>
      <c r="M1161" t="s">
        <v>30</v>
      </c>
      <c r="N1161">
        <v>0.54</v>
      </c>
    </row>
    <row r="1162" spans="6:14" x14ac:dyDescent="0.35">
      <c r="F1162" t="s">
        <v>9496</v>
      </c>
      <c r="G1162">
        <v>2019</v>
      </c>
      <c r="H1162" t="s">
        <v>7974</v>
      </c>
      <c r="I1162" t="s">
        <v>6</v>
      </c>
      <c r="J1162" t="s">
        <v>9</v>
      </c>
      <c r="K1162" t="s">
        <v>67</v>
      </c>
      <c r="L1162" t="s">
        <v>7</v>
      </c>
      <c r="M1162" t="s">
        <v>10</v>
      </c>
      <c r="N1162">
        <v>20.851017699350368</v>
      </c>
    </row>
    <row r="1163" spans="6:14" x14ac:dyDescent="0.35">
      <c r="F1163" t="s">
        <v>9497</v>
      </c>
      <c r="G1163">
        <v>2019</v>
      </c>
      <c r="H1163" t="s">
        <v>7974</v>
      </c>
      <c r="I1163" t="s">
        <v>6</v>
      </c>
      <c r="J1163" t="s">
        <v>9</v>
      </c>
      <c r="K1163" t="s">
        <v>67</v>
      </c>
      <c r="L1163" t="s">
        <v>7</v>
      </c>
      <c r="M1163" t="s">
        <v>14</v>
      </c>
      <c r="N1163">
        <v>22.815359999999998</v>
      </c>
    </row>
    <row r="1164" spans="6:14" x14ac:dyDescent="0.35">
      <c r="F1164" t="s">
        <v>9498</v>
      </c>
      <c r="G1164">
        <v>2019</v>
      </c>
      <c r="H1164" t="s">
        <v>7974</v>
      </c>
      <c r="I1164" t="s">
        <v>6</v>
      </c>
      <c r="J1164" t="s">
        <v>9</v>
      </c>
      <c r="K1164" t="s">
        <v>67</v>
      </c>
      <c r="L1164" t="s">
        <v>7</v>
      </c>
      <c r="M1164" t="s">
        <v>15</v>
      </c>
      <c r="N1164">
        <v>27.63</v>
      </c>
    </row>
    <row r="1165" spans="6:14" x14ac:dyDescent="0.35">
      <c r="F1165" t="s">
        <v>9499</v>
      </c>
      <c r="G1165">
        <v>2019</v>
      </c>
      <c r="H1165" t="s">
        <v>7974</v>
      </c>
      <c r="I1165" t="s">
        <v>6</v>
      </c>
      <c r="J1165" t="s">
        <v>9</v>
      </c>
      <c r="K1165" t="s">
        <v>68</v>
      </c>
      <c r="L1165" t="s">
        <v>3</v>
      </c>
      <c r="M1165" t="s">
        <v>6</v>
      </c>
      <c r="N1165">
        <v>0.74374099999999999</v>
      </c>
    </row>
    <row r="1166" spans="6:14" x14ac:dyDescent="0.35">
      <c r="F1166" t="s">
        <v>9500</v>
      </c>
      <c r="G1166">
        <v>2019</v>
      </c>
      <c r="H1166" t="s">
        <v>7974</v>
      </c>
      <c r="I1166" t="s">
        <v>6</v>
      </c>
      <c r="J1166" t="s">
        <v>9</v>
      </c>
      <c r="K1166" t="s">
        <v>68</v>
      </c>
      <c r="L1166" t="s">
        <v>7</v>
      </c>
      <c r="M1166" t="s">
        <v>8</v>
      </c>
      <c r="N1166">
        <v>720.14</v>
      </c>
    </row>
    <row r="1167" spans="6:14" x14ac:dyDescent="0.35">
      <c r="F1167" t="s">
        <v>9501</v>
      </c>
      <c r="G1167">
        <v>2019</v>
      </c>
      <c r="H1167" t="s">
        <v>7974</v>
      </c>
      <c r="I1167" t="s">
        <v>6</v>
      </c>
      <c r="J1167" t="s">
        <v>9</v>
      </c>
      <c r="K1167" t="s">
        <v>68</v>
      </c>
      <c r="L1167" t="s">
        <v>7</v>
      </c>
      <c r="M1167" t="s">
        <v>10</v>
      </c>
      <c r="N1167">
        <v>476.24131820000002</v>
      </c>
    </row>
    <row r="1168" spans="6:14" x14ac:dyDescent="0.35">
      <c r="F1168" t="s">
        <v>9502</v>
      </c>
      <c r="G1168">
        <v>2019</v>
      </c>
      <c r="H1168" t="s">
        <v>7974</v>
      </c>
      <c r="I1168" t="s">
        <v>6</v>
      </c>
      <c r="J1168" t="s">
        <v>9</v>
      </c>
      <c r="K1168" t="s">
        <v>68</v>
      </c>
      <c r="L1168" t="s">
        <v>7</v>
      </c>
      <c r="M1168" t="s">
        <v>14</v>
      </c>
      <c r="N1168">
        <v>1002.5681981498288</v>
      </c>
    </row>
    <row r="1169" spans="6:14" x14ac:dyDescent="0.35">
      <c r="F1169" t="s">
        <v>9503</v>
      </c>
      <c r="G1169">
        <v>2019</v>
      </c>
      <c r="H1169" t="s">
        <v>7974</v>
      </c>
      <c r="I1169" t="s">
        <v>6</v>
      </c>
      <c r="J1169" t="s">
        <v>9</v>
      </c>
      <c r="K1169" t="s">
        <v>6</v>
      </c>
      <c r="L1169" t="s">
        <v>7</v>
      </c>
      <c r="M1169" t="s">
        <v>8</v>
      </c>
      <c r="N1169">
        <v>3032.6540999999997</v>
      </c>
    </row>
    <row r="1170" spans="6:14" x14ac:dyDescent="0.35">
      <c r="F1170" t="s">
        <v>9504</v>
      </c>
      <c r="G1170">
        <v>2019</v>
      </c>
      <c r="H1170" t="s">
        <v>7974</v>
      </c>
      <c r="I1170" t="s">
        <v>6</v>
      </c>
      <c r="J1170" t="s">
        <v>9</v>
      </c>
      <c r="K1170" t="s">
        <v>6</v>
      </c>
      <c r="L1170" t="s">
        <v>7</v>
      </c>
      <c r="M1170" t="s">
        <v>15</v>
      </c>
      <c r="N1170">
        <v>566.16065400000002</v>
      </c>
    </row>
    <row r="1171" spans="6:14" x14ac:dyDescent="0.35">
      <c r="F1171" t="s">
        <v>9505</v>
      </c>
      <c r="G1171">
        <v>2019</v>
      </c>
      <c r="H1171" t="s">
        <v>7974</v>
      </c>
      <c r="I1171" t="s">
        <v>6</v>
      </c>
      <c r="J1171" t="s">
        <v>5</v>
      </c>
      <c r="K1171" t="s">
        <v>67</v>
      </c>
      <c r="L1171" t="s">
        <v>3</v>
      </c>
      <c r="M1171" t="s">
        <v>6</v>
      </c>
      <c r="N1171">
        <v>172.693793</v>
      </c>
    </row>
    <row r="1172" spans="6:14" x14ac:dyDescent="0.35">
      <c r="F1172" t="s">
        <v>9506</v>
      </c>
      <c r="G1172">
        <v>2019</v>
      </c>
      <c r="H1172" t="s">
        <v>7974</v>
      </c>
      <c r="I1172" t="s">
        <v>6</v>
      </c>
      <c r="J1172" t="s">
        <v>5</v>
      </c>
      <c r="K1172" t="s">
        <v>67</v>
      </c>
      <c r="L1172" t="s">
        <v>7</v>
      </c>
      <c r="M1172" t="s">
        <v>30</v>
      </c>
      <c r="N1172">
        <v>116.94999999999999</v>
      </c>
    </row>
    <row r="1173" spans="6:14" x14ac:dyDescent="0.35">
      <c r="F1173" t="s">
        <v>9507</v>
      </c>
      <c r="G1173">
        <v>2019</v>
      </c>
      <c r="H1173" t="s">
        <v>7974</v>
      </c>
      <c r="I1173" t="s">
        <v>6</v>
      </c>
      <c r="J1173" t="s">
        <v>5</v>
      </c>
      <c r="K1173" t="s">
        <v>67</v>
      </c>
      <c r="L1173" t="s">
        <v>7</v>
      </c>
      <c r="M1173" t="s">
        <v>10</v>
      </c>
      <c r="N1173">
        <v>1.173737815719633</v>
      </c>
    </row>
    <row r="1174" spans="6:14" x14ac:dyDescent="0.35">
      <c r="F1174" t="s">
        <v>9508</v>
      </c>
      <c r="G1174">
        <v>2019</v>
      </c>
      <c r="H1174" t="s">
        <v>7974</v>
      </c>
      <c r="I1174" t="s">
        <v>6</v>
      </c>
      <c r="J1174" t="s">
        <v>5</v>
      </c>
      <c r="K1174" t="s">
        <v>67</v>
      </c>
      <c r="L1174" t="s">
        <v>7</v>
      </c>
      <c r="M1174" t="s">
        <v>14</v>
      </c>
      <c r="N1174">
        <v>34.218940000000003</v>
      </c>
    </row>
    <row r="1175" spans="6:14" x14ac:dyDescent="0.35">
      <c r="F1175" t="s">
        <v>9509</v>
      </c>
      <c r="G1175">
        <v>2019</v>
      </c>
      <c r="H1175" t="s">
        <v>7974</v>
      </c>
      <c r="I1175" t="s">
        <v>6</v>
      </c>
      <c r="J1175" t="s">
        <v>5</v>
      </c>
      <c r="K1175" t="s">
        <v>67</v>
      </c>
      <c r="L1175" t="s">
        <v>7</v>
      </c>
      <c r="M1175" t="s">
        <v>15</v>
      </c>
      <c r="N1175">
        <v>8864.4353709000006</v>
      </c>
    </row>
    <row r="1176" spans="6:14" x14ac:dyDescent="0.35">
      <c r="F1176" t="s">
        <v>9510</v>
      </c>
      <c r="G1176">
        <v>2019</v>
      </c>
      <c r="H1176" t="s">
        <v>7974</v>
      </c>
      <c r="I1176" t="s">
        <v>6</v>
      </c>
      <c r="J1176" t="s">
        <v>5</v>
      </c>
      <c r="K1176" t="s">
        <v>67</v>
      </c>
      <c r="L1176" t="s">
        <v>7</v>
      </c>
      <c r="M1176" t="s">
        <v>32</v>
      </c>
      <c r="N1176">
        <v>23.704899999999999</v>
      </c>
    </row>
    <row r="1177" spans="6:14" x14ac:dyDescent="0.35">
      <c r="F1177" t="s">
        <v>9511</v>
      </c>
      <c r="G1177">
        <v>2019</v>
      </c>
      <c r="H1177" t="s">
        <v>7974</v>
      </c>
      <c r="I1177" t="s">
        <v>6</v>
      </c>
      <c r="J1177" t="s">
        <v>5</v>
      </c>
      <c r="K1177" t="s">
        <v>68</v>
      </c>
      <c r="L1177" t="s">
        <v>3</v>
      </c>
      <c r="M1177" t="s">
        <v>29</v>
      </c>
      <c r="N1177">
        <v>0.8</v>
      </c>
    </row>
    <row r="1178" spans="6:14" x14ac:dyDescent="0.35">
      <c r="F1178" t="s">
        <v>9512</v>
      </c>
      <c r="G1178">
        <v>2019</v>
      </c>
      <c r="H1178" t="s">
        <v>7974</v>
      </c>
      <c r="I1178" t="s">
        <v>6</v>
      </c>
      <c r="J1178" t="s">
        <v>5</v>
      </c>
      <c r="K1178" t="s">
        <v>68</v>
      </c>
      <c r="L1178" t="s">
        <v>7</v>
      </c>
      <c r="M1178" t="s">
        <v>8</v>
      </c>
      <c r="N1178">
        <v>5573.8205338999996</v>
      </c>
    </row>
    <row r="1179" spans="6:14" x14ac:dyDescent="0.35">
      <c r="F1179" t="s">
        <v>9513</v>
      </c>
      <c r="G1179">
        <v>2019</v>
      </c>
      <c r="H1179" t="s">
        <v>7974</v>
      </c>
      <c r="I1179" t="s">
        <v>6</v>
      </c>
      <c r="J1179" t="s">
        <v>5</v>
      </c>
      <c r="K1179" t="s">
        <v>68</v>
      </c>
      <c r="L1179" t="s">
        <v>7</v>
      </c>
      <c r="M1179" t="s">
        <v>10</v>
      </c>
      <c r="N1179">
        <v>561.72239000000002</v>
      </c>
    </row>
    <row r="1180" spans="6:14" x14ac:dyDescent="0.35">
      <c r="F1180" t="s">
        <v>9514</v>
      </c>
      <c r="G1180">
        <v>2019</v>
      </c>
      <c r="H1180" t="s">
        <v>7974</v>
      </c>
      <c r="I1180" t="s">
        <v>6</v>
      </c>
      <c r="J1180" t="s">
        <v>5</v>
      </c>
      <c r="K1180" t="s">
        <v>68</v>
      </c>
      <c r="L1180" t="s">
        <v>7</v>
      </c>
      <c r="M1180" t="s">
        <v>14</v>
      </c>
      <c r="N1180">
        <v>2605.782276246021</v>
      </c>
    </row>
    <row r="1181" spans="6:14" x14ac:dyDescent="0.35">
      <c r="F1181" t="s">
        <v>9515</v>
      </c>
      <c r="G1181">
        <v>2019</v>
      </c>
      <c r="H1181" t="s">
        <v>7974</v>
      </c>
      <c r="I1181" t="s">
        <v>6</v>
      </c>
      <c r="J1181" t="s">
        <v>5</v>
      </c>
      <c r="K1181" t="s">
        <v>6</v>
      </c>
      <c r="L1181" t="s">
        <v>7</v>
      </c>
      <c r="M1181" t="s">
        <v>8</v>
      </c>
      <c r="N1181">
        <v>7723.5902000000006</v>
      </c>
    </row>
    <row r="1182" spans="6:14" x14ac:dyDescent="0.35">
      <c r="F1182" t="s">
        <v>9516</v>
      </c>
      <c r="G1182">
        <v>2019</v>
      </c>
      <c r="H1182" t="s">
        <v>7974</v>
      </c>
      <c r="I1182" t="s">
        <v>6</v>
      </c>
      <c r="J1182" t="s">
        <v>5</v>
      </c>
      <c r="K1182" t="s">
        <v>6</v>
      </c>
      <c r="L1182" t="s">
        <v>7</v>
      </c>
      <c r="M1182" t="s">
        <v>15</v>
      </c>
      <c r="N1182">
        <v>25121.996439999999</v>
      </c>
    </row>
    <row r="1183" spans="6:14" x14ac:dyDescent="0.35">
      <c r="F1183" t="s">
        <v>9517</v>
      </c>
      <c r="G1183">
        <v>2019</v>
      </c>
      <c r="H1183" t="s">
        <v>7974</v>
      </c>
      <c r="I1183" t="s">
        <v>6</v>
      </c>
      <c r="J1183" t="s">
        <v>45</v>
      </c>
      <c r="K1183" t="s">
        <v>67</v>
      </c>
      <c r="L1183" t="s">
        <v>3</v>
      </c>
      <c r="M1183" t="s">
        <v>6</v>
      </c>
      <c r="N1183">
        <v>52.148355000000002</v>
      </c>
    </row>
    <row r="1184" spans="6:14" x14ac:dyDescent="0.35">
      <c r="F1184" t="s">
        <v>9518</v>
      </c>
      <c r="G1184">
        <v>2019</v>
      </c>
      <c r="H1184" t="s">
        <v>7974</v>
      </c>
      <c r="I1184" t="s">
        <v>6</v>
      </c>
      <c r="J1184" t="s">
        <v>45</v>
      </c>
      <c r="K1184" t="s">
        <v>67</v>
      </c>
      <c r="L1184" t="s">
        <v>7</v>
      </c>
      <c r="M1184" t="s">
        <v>10</v>
      </c>
      <c r="N1184">
        <v>0.54022362042161254</v>
      </c>
    </row>
    <row r="1185" spans="6:14" x14ac:dyDescent="0.35">
      <c r="F1185" t="s">
        <v>9519</v>
      </c>
      <c r="G1185">
        <v>2019</v>
      </c>
      <c r="H1185" t="s">
        <v>7974</v>
      </c>
      <c r="I1185" t="s">
        <v>6</v>
      </c>
      <c r="J1185" t="s">
        <v>45</v>
      </c>
      <c r="K1185" t="s">
        <v>67</v>
      </c>
      <c r="L1185" t="s">
        <v>7</v>
      </c>
      <c r="M1185" t="s">
        <v>14</v>
      </c>
      <c r="N1185">
        <v>28.381509999999999</v>
      </c>
    </row>
    <row r="1186" spans="6:14" x14ac:dyDescent="0.35">
      <c r="F1186" t="s">
        <v>9520</v>
      </c>
      <c r="G1186">
        <v>2019</v>
      </c>
      <c r="H1186" t="s">
        <v>7974</v>
      </c>
      <c r="I1186" t="s">
        <v>6</v>
      </c>
      <c r="J1186" t="s">
        <v>45</v>
      </c>
      <c r="K1186" t="s">
        <v>68</v>
      </c>
      <c r="L1186" t="s">
        <v>3</v>
      </c>
      <c r="M1186" t="s">
        <v>29</v>
      </c>
      <c r="N1186">
        <v>0.1</v>
      </c>
    </row>
    <row r="1187" spans="6:14" x14ac:dyDescent="0.35">
      <c r="F1187" t="s">
        <v>9521</v>
      </c>
      <c r="G1187">
        <v>2019</v>
      </c>
      <c r="H1187" t="s">
        <v>7974</v>
      </c>
      <c r="I1187" t="s">
        <v>6</v>
      </c>
      <c r="J1187" t="s">
        <v>45</v>
      </c>
      <c r="K1187" t="s">
        <v>68</v>
      </c>
      <c r="L1187" t="s">
        <v>7</v>
      </c>
      <c r="M1187" t="s">
        <v>8</v>
      </c>
      <c r="N1187">
        <v>18.47</v>
      </c>
    </row>
    <row r="1188" spans="6:14" x14ac:dyDescent="0.35">
      <c r="F1188" t="s">
        <v>9522</v>
      </c>
      <c r="G1188">
        <v>2019</v>
      </c>
      <c r="H1188" t="s">
        <v>7974</v>
      </c>
      <c r="I1188" t="s">
        <v>6</v>
      </c>
      <c r="J1188" t="s">
        <v>45</v>
      </c>
      <c r="K1188" t="s">
        <v>68</v>
      </c>
      <c r="L1188" t="s">
        <v>7</v>
      </c>
      <c r="M1188" t="s">
        <v>10</v>
      </c>
      <c r="N1188">
        <v>185.61990700000001</v>
      </c>
    </row>
    <row r="1189" spans="6:14" x14ac:dyDescent="0.35">
      <c r="F1189" t="s">
        <v>9523</v>
      </c>
      <c r="G1189">
        <v>2019</v>
      </c>
      <c r="H1189" t="s">
        <v>7974</v>
      </c>
      <c r="I1189" t="s">
        <v>6</v>
      </c>
      <c r="J1189" t="s">
        <v>45</v>
      </c>
      <c r="K1189" t="s">
        <v>68</v>
      </c>
      <c r="L1189" t="s">
        <v>7</v>
      </c>
      <c r="M1189" t="s">
        <v>14</v>
      </c>
      <c r="N1189">
        <v>13.476910619230001</v>
      </c>
    </row>
    <row r="1190" spans="6:14" x14ac:dyDescent="0.35">
      <c r="F1190" t="s">
        <v>9524</v>
      </c>
      <c r="G1190">
        <v>2019</v>
      </c>
      <c r="H1190" t="s">
        <v>7974</v>
      </c>
      <c r="I1190" t="s">
        <v>6</v>
      </c>
      <c r="J1190" t="s">
        <v>45</v>
      </c>
      <c r="K1190" t="s">
        <v>68</v>
      </c>
      <c r="L1190" t="s">
        <v>6</v>
      </c>
      <c r="M1190" t="s">
        <v>6</v>
      </c>
      <c r="N1190">
        <v>15.557</v>
      </c>
    </row>
    <row r="1191" spans="6:14" x14ac:dyDescent="0.35">
      <c r="F1191" t="s">
        <v>9525</v>
      </c>
      <c r="G1191">
        <v>2019</v>
      </c>
      <c r="H1191" t="s">
        <v>7974</v>
      </c>
      <c r="I1191" t="s">
        <v>6</v>
      </c>
      <c r="J1191" t="s">
        <v>45</v>
      </c>
      <c r="K1191" t="s">
        <v>6</v>
      </c>
      <c r="L1191" t="s">
        <v>7</v>
      </c>
      <c r="M1191" t="s">
        <v>8</v>
      </c>
      <c r="N1191">
        <v>3378.68</v>
      </c>
    </row>
    <row r="1192" spans="6:14" x14ac:dyDescent="0.35">
      <c r="F1192" t="s">
        <v>9526</v>
      </c>
      <c r="G1192">
        <v>2019</v>
      </c>
      <c r="H1192" t="s">
        <v>7974</v>
      </c>
      <c r="I1192" t="s">
        <v>6</v>
      </c>
      <c r="J1192" t="s">
        <v>45</v>
      </c>
      <c r="K1192" t="s">
        <v>6</v>
      </c>
      <c r="L1192" t="s">
        <v>7</v>
      </c>
      <c r="M1192" t="s">
        <v>15</v>
      </c>
      <c r="N1192">
        <v>437.97300000000001</v>
      </c>
    </row>
    <row r="1193" spans="6:14" x14ac:dyDescent="0.35">
      <c r="F1193" t="s">
        <v>9527</v>
      </c>
      <c r="G1193">
        <v>2020</v>
      </c>
      <c r="H1193" t="s">
        <v>7974</v>
      </c>
      <c r="I1193" t="s">
        <v>46</v>
      </c>
      <c r="J1193" t="s">
        <v>9</v>
      </c>
      <c r="K1193" t="s">
        <v>67</v>
      </c>
      <c r="L1193" t="s">
        <v>7</v>
      </c>
      <c r="M1193" t="s">
        <v>10</v>
      </c>
      <c r="N1193">
        <v>209.375</v>
      </c>
    </row>
    <row r="1194" spans="6:14" x14ac:dyDescent="0.35">
      <c r="F1194" t="s">
        <v>9528</v>
      </c>
      <c r="G1194">
        <v>2020</v>
      </c>
      <c r="H1194" t="s">
        <v>7974</v>
      </c>
      <c r="I1194" t="s">
        <v>46</v>
      </c>
      <c r="J1194" t="s">
        <v>5</v>
      </c>
      <c r="K1194" t="s">
        <v>67</v>
      </c>
      <c r="L1194" t="s">
        <v>3</v>
      </c>
      <c r="M1194" t="s">
        <v>12</v>
      </c>
      <c r="N1194">
        <v>71188.278848789545</v>
      </c>
    </row>
    <row r="1195" spans="6:14" x14ac:dyDescent="0.35">
      <c r="F1195" t="s">
        <v>9529</v>
      </c>
      <c r="G1195">
        <v>2020</v>
      </c>
      <c r="H1195" t="s">
        <v>7974</v>
      </c>
      <c r="I1195" t="s">
        <v>46</v>
      </c>
      <c r="J1195" t="s">
        <v>5</v>
      </c>
      <c r="K1195" t="s">
        <v>67</v>
      </c>
      <c r="L1195" t="s">
        <v>3</v>
      </c>
      <c r="M1195" t="s">
        <v>4</v>
      </c>
      <c r="N1195">
        <v>1713.053790068423</v>
      </c>
    </row>
    <row r="1196" spans="6:14" x14ac:dyDescent="0.35">
      <c r="F1196" t="s">
        <v>9530</v>
      </c>
      <c r="G1196">
        <v>2020</v>
      </c>
      <c r="H1196" t="s">
        <v>7974</v>
      </c>
      <c r="I1196" t="s">
        <v>46</v>
      </c>
      <c r="J1196" t="s">
        <v>5</v>
      </c>
      <c r="K1196" t="s">
        <v>67</v>
      </c>
      <c r="L1196" t="s">
        <v>3</v>
      </c>
      <c r="M1196" t="s">
        <v>28</v>
      </c>
      <c r="N1196">
        <v>49.022028083001821</v>
      </c>
    </row>
    <row r="1197" spans="6:14" x14ac:dyDescent="0.35">
      <c r="F1197" t="s">
        <v>9531</v>
      </c>
      <c r="G1197">
        <v>2020</v>
      </c>
      <c r="H1197" t="s">
        <v>7974</v>
      </c>
      <c r="I1197" t="s">
        <v>46</v>
      </c>
      <c r="J1197" t="s">
        <v>5</v>
      </c>
      <c r="K1197" t="s">
        <v>67</v>
      </c>
      <c r="L1197" t="s">
        <v>3</v>
      </c>
      <c r="M1197" t="s">
        <v>29</v>
      </c>
      <c r="N1197">
        <v>337.06372639015808</v>
      </c>
    </row>
    <row r="1198" spans="6:14" x14ac:dyDescent="0.35">
      <c r="F1198" t="s">
        <v>9532</v>
      </c>
      <c r="G1198">
        <v>2020</v>
      </c>
      <c r="H1198" t="s">
        <v>7974</v>
      </c>
      <c r="I1198" t="s">
        <v>46</v>
      </c>
      <c r="J1198" t="s">
        <v>5</v>
      </c>
      <c r="K1198" t="s">
        <v>67</v>
      </c>
      <c r="L1198" t="s">
        <v>3</v>
      </c>
      <c r="M1198" t="s">
        <v>6</v>
      </c>
      <c r="N1198">
        <v>3764.5244771957114</v>
      </c>
    </row>
    <row r="1199" spans="6:14" x14ac:dyDescent="0.35">
      <c r="F1199" t="s">
        <v>9533</v>
      </c>
      <c r="G1199">
        <v>2020</v>
      </c>
      <c r="H1199" t="s">
        <v>7974</v>
      </c>
      <c r="I1199" t="s">
        <v>46</v>
      </c>
      <c r="J1199" t="s">
        <v>5</v>
      </c>
      <c r="K1199" t="s">
        <v>67</v>
      </c>
      <c r="L1199" t="s">
        <v>7</v>
      </c>
      <c r="M1199" t="s">
        <v>10</v>
      </c>
      <c r="N1199">
        <v>1767.5514349329806</v>
      </c>
    </row>
    <row r="1200" spans="6:14" x14ac:dyDescent="0.35">
      <c r="F1200" t="s">
        <v>9534</v>
      </c>
      <c r="G1200">
        <v>2020</v>
      </c>
      <c r="H1200" t="s">
        <v>7974</v>
      </c>
      <c r="I1200" t="s">
        <v>46</v>
      </c>
      <c r="J1200" t="s">
        <v>5</v>
      </c>
      <c r="K1200" t="s">
        <v>67</v>
      </c>
      <c r="L1200" t="s">
        <v>7</v>
      </c>
      <c r="M1200" t="s">
        <v>31</v>
      </c>
      <c r="N1200">
        <v>0</v>
      </c>
    </row>
    <row r="1201" spans="6:14" x14ac:dyDescent="0.35">
      <c r="F1201" t="s">
        <v>9535</v>
      </c>
      <c r="G1201">
        <v>2020</v>
      </c>
      <c r="H1201" t="s">
        <v>7974</v>
      </c>
      <c r="I1201" t="s">
        <v>46</v>
      </c>
      <c r="J1201" t="s">
        <v>5</v>
      </c>
      <c r="K1201" t="s">
        <v>67</v>
      </c>
      <c r="L1201" t="s">
        <v>7</v>
      </c>
      <c r="M1201" t="s">
        <v>32</v>
      </c>
      <c r="N1201">
        <v>40027.504722861522</v>
      </c>
    </row>
    <row r="1202" spans="6:14" x14ac:dyDescent="0.35">
      <c r="F1202" t="s">
        <v>9536</v>
      </c>
      <c r="G1202">
        <v>2020</v>
      </c>
      <c r="H1202" t="s">
        <v>7974</v>
      </c>
      <c r="I1202" t="s">
        <v>46</v>
      </c>
      <c r="J1202" t="s">
        <v>5</v>
      </c>
      <c r="K1202" t="s">
        <v>67</v>
      </c>
      <c r="L1202" t="s">
        <v>7</v>
      </c>
      <c r="M1202" t="s">
        <v>6</v>
      </c>
      <c r="N1202">
        <v>201.56098322058497</v>
      </c>
    </row>
    <row r="1203" spans="6:14" x14ac:dyDescent="0.35">
      <c r="F1203" t="s">
        <v>9537</v>
      </c>
      <c r="G1203">
        <v>2020</v>
      </c>
      <c r="H1203" t="s">
        <v>7974</v>
      </c>
      <c r="I1203" t="s">
        <v>47</v>
      </c>
      <c r="J1203" t="s">
        <v>5</v>
      </c>
      <c r="K1203" t="s">
        <v>67</v>
      </c>
      <c r="L1203" t="s">
        <v>3</v>
      </c>
      <c r="M1203" t="s">
        <v>12</v>
      </c>
      <c r="N1203">
        <v>506.20904344490674</v>
      </c>
    </row>
    <row r="1204" spans="6:14" x14ac:dyDescent="0.35">
      <c r="F1204" t="s">
        <v>9538</v>
      </c>
      <c r="G1204">
        <v>2020</v>
      </c>
      <c r="H1204" t="s">
        <v>7974</v>
      </c>
      <c r="I1204" t="s">
        <v>47</v>
      </c>
      <c r="J1204" t="s">
        <v>5</v>
      </c>
      <c r="K1204" t="s">
        <v>67</v>
      </c>
      <c r="L1204" t="s">
        <v>3</v>
      </c>
      <c r="M1204" t="s">
        <v>4</v>
      </c>
      <c r="N1204">
        <v>90218.566533189325</v>
      </c>
    </row>
    <row r="1205" spans="6:14" x14ac:dyDescent="0.35">
      <c r="F1205" t="s">
        <v>9539</v>
      </c>
      <c r="G1205">
        <v>2020</v>
      </c>
      <c r="H1205" t="s">
        <v>7974</v>
      </c>
      <c r="I1205" t="s">
        <v>47</v>
      </c>
      <c r="J1205" t="s">
        <v>5</v>
      </c>
      <c r="K1205" t="s">
        <v>67</v>
      </c>
      <c r="L1205" t="s">
        <v>3</v>
      </c>
      <c r="M1205" t="s">
        <v>16</v>
      </c>
      <c r="N1205">
        <v>296.50611200000003</v>
      </c>
    </row>
    <row r="1206" spans="6:14" x14ac:dyDescent="0.35">
      <c r="F1206" t="s">
        <v>9540</v>
      </c>
      <c r="G1206">
        <v>2020</v>
      </c>
      <c r="H1206" t="s">
        <v>7974</v>
      </c>
      <c r="I1206" t="s">
        <v>47</v>
      </c>
      <c r="J1206" t="s">
        <v>5</v>
      </c>
      <c r="K1206" t="s">
        <v>67</v>
      </c>
      <c r="L1206" t="s">
        <v>3</v>
      </c>
      <c r="M1206" t="s">
        <v>28</v>
      </c>
      <c r="N1206">
        <v>58922.712200556998</v>
      </c>
    </row>
    <row r="1207" spans="6:14" x14ac:dyDescent="0.35">
      <c r="F1207" t="s">
        <v>9541</v>
      </c>
      <c r="G1207">
        <v>2020</v>
      </c>
      <c r="H1207" t="s">
        <v>7974</v>
      </c>
      <c r="I1207" t="s">
        <v>47</v>
      </c>
      <c r="J1207" t="s">
        <v>5</v>
      </c>
      <c r="K1207" t="s">
        <v>67</v>
      </c>
      <c r="L1207" t="s">
        <v>3</v>
      </c>
      <c r="M1207" t="s">
        <v>29</v>
      </c>
      <c r="N1207">
        <v>471.70077273863916</v>
      </c>
    </row>
    <row r="1208" spans="6:14" x14ac:dyDescent="0.35">
      <c r="F1208" t="s">
        <v>9542</v>
      </c>
      <c r="G1208">
        <v>2020</v>
      </c>
      <c r="H1208" t="s">
        <v>7974</v>
      </c>
      <c r="I1208" t="s">
        <v>47</v>
      </c>
      <c r="J1208" t="s">
        <v>5</v>
      </c>
      <c r="K1208" t="s">
        <v>67</v>
      </c>
      <c r="L1208" t="s">
        <v>3</v>
      </c>
      <c r="M1208" t="s">
        <v>6</v>
      </c>
      <c r="N1208">
        <v>1658.6871960838762</v>
      </c>
    </row>
    <row r="1209" spans="6:14" x14ac:dyDescent="0.35">
      <c r="F1209" t="s">
        <v>9543</v>
      </c>
      <c r="G1209">
        <v>2020</v>
      </c>
      <c r="H1209" t="s">
        <v>7974</v>
      </c>
      <c r="I1209" t="s">
        <v>47</v>
      </c>
      <c r="J1209" t="s">
        <v>5</v>
      </c>
      <c r="K1209" t="s">
        <v>67</v>
      </c>
      <c r="L1209" t="s">
        <v>7</v>
      </c>
      <c r="M1209" t="s">
        <v>10</v>
      </c>
      <c r="N1209">
        <v>4915.670620016992</v>
      </c>
    </row>
    <row r="1210" spans="6:14" x14ac:dyDescent="0.35">
      <c r="F1210" t="s">
        <v>9544</v>
      </c>
      <c r="G1210">
        <v>2020</v>
      </c>
      <c r="H1210" t="s">
        <v>7974</v>
      </c>
      <c r="I1210" t="s">
        <v>47</v>
      </c>
      <c r="J1210" t="s">
        <v>5</v>
      </c>
      <c r="K1210" t="s">
        <v>67</v>
      </c>
      <c r="L1210" t="s">
        <v>7</v>
      </c>
      <c r="M1210" t="s">
        <v>34</v>
      </c>
      <c r="N1210">
        <v>70.122399999999999</v>
      </c>
    </row>
    <row r="1211" spans="6:14" x14ac:dyDescent="0.35">
      <c r="F1211" t="s">
        <v>9545</v>
      </c>
      <c r="G1211">
        <v>2020</v>
      </c>
      <c r="H1211" t="s">
        <v>7974</v>
      </c>
      <c r="I1211" t="s">
        <v>47</v>
      </c>
      <c r="J1211" t="s">
        <v>5</v>
      </c>
      <c r="K1211" t="s">
        <v>67</v>
      </c>
      <c r="L1211" t="s">
        <v>7</v>
      </c>
      <c r="M1211" t="s">
        <v>31</v>
      </c>
      <c r="N1211">
        <v>5828.2149817</v>
      </c>
    </row>
    <row r="1212" spans="6:14" x14ac:dyDescent="0.35">
      <c r="F1212" t="s">
        <v>9546</v>
      </c>
      <c r="G1212">
        <v>2020</v>
      </c>
      <c r="H1212" t="s">
        <v>7974</v>
      </c>
      <c r="I1212" t="s">
        <v>47</v>
      </c>
      <c r="J1212" t="s">
        <v>5</v>
      </c>
      <c r="K1212" t="s">
        <v>67</v>
      </c>
      <c r="L1212" t="s">
        <v>7</v>
      </c>
      <c r="M1212" t="s">
        <v>32</v>
      </c>
      <c r="N1212">
        <v>148.019846</v>
      </c>
    </row>
    <row r="1213" spans="6:14" x14ac:dyDescent="0.35">
      <c r="F1213" t="s">
        <v>9547</v>
      </c>
      <c r="G1213">
        <v>2020</v>
      </c>
      <c r="H1213" t="s">
        <v>7974</v>
      </c>
      <c r="I1213" t="s">
        <v>47</v>
      </c>
      <c r="J1213" t="s">
        <v>5</v>
      </c>
      <c r="K1213" t="s">
        <v>67</v>
      </c>
      <c r="L1213" t="s">
        <v>7</v>
      </c>
      <c r="M1213" t="s">
        <v>6</v>
      </c>
      <c r="N1213">
        <v>86.383278523107833</v>
      </c>
    </row>
    <row r="1214" spans="6:14" x14ac:dyDescent="0.35">
      <c r="F1214" t="s">
        <v>9548</v>
      </c>
      <c r="G1214">
        <v>2020</v>
      </c>
      <c r="H1214" t="s">
        <v>7974</v>
      </c>
      <c r="I1214" t="s">
        <v>47</v>
      </c>
      <c r="J1214" t="s">
        <v>5</v>
      </c>
      <c r="K1214" t="s">
        <v>68</v>
      </c>
      <c r="L1214" t="s">
        <v>3</v>
      </c>
      <c r="M1214" t="s">
        <v>12</v>
      </c>
      <c r="N1214">
        <v>54.770780000000002</v>
      </c>
    </row>
    <row r="1215" spans="6:14" x14ac:dyDescent="0.35">
      <c r="F1215" t="s">
        <v>9549</v>
      </c>
      <c r="G1215">
        <v>2020</v>
      </c>
      <c r="H1215" t="s">
        <v>7974</v>
      </c>
      <c r="I1215" t="s">
        <v>47</v>
      </c>
      <c r="J1215" t="s">
        <v>5</v>
      </c>
      <c r="K1215" t="s">
        <v>68</v>
      </c>
      <c r="L1215" t="s">
        <v>3</v>
      </c>
      <c r="M1215" t="s">
        <v>4</v>
      </c>
      <c r="N1215">
        <v>4323.7752719999999</v>
      </c>
    </row>
    <row r="1216" spans="6:14" x14ac:dyDescent="0.35">
      <c r="F1216" t="s">
        <v>9550</v>
      </c>
      <c r="G1216">
        <v>2020</v>
      </c>
      <c r="H1216" t="s">
        <v>7974</v>
      </c>
      <c r="I1216" t="s">
        <v>47</v>
      </c>
      <c r="J1216" t="s">
        <v>5</v>
      </c>
      <c r="K1216" t="s">
        <v>68</v>
      </c>
      <c r="L1216" t="s">
        <v>3</v>
      </c>
      <c r="M1216" t="s">
        <v>16</v>
      </c>
      <c r="N1216">
        <v>366.8623</v>
      </c>
    </row>
    <row r="1217" spans="6:14" x14ac:dyDescent="0.35">
      <c r="F1217" t="s">
        <v>9551</v>
      </c>
      <c r="G1217">
        <v>2020</v>
      </c>
      <c r="H1217" t="s">
        <v>7974</v>
      </c>
      <c r="I1217" t="s">
        <v>47</v>
      </c>
      <c r="J1217" t="s">
        <v>5</v>
      </c>
      <c r="K1217" t="s">
        <v>68</v>
      </c>
      <c r="L1217" t="s">
        <v>3</v>
      </c>
      <c r="M1217" t="s">
        <v>29</v>
      </c>
      <c r="N1217">
        <v>361.97503</v>
      </c>
    </row>
    <row r="1218" spans="6:14" x14ac:dyDescent="0.35">
      <c r="F1218" t="s">
        <v>9552</v>
      </c>
      <c r="G1218">
        <v>2020</v>
      </c>
      <c r="H1218" t="s">
        <v>7974</v>
      </c>
      <c r="I1218" t="s">
        <v>47</v>
      </c>
      <c r="J1218" t="s">
        <v>5</v>
      </c>
      <c r="K1218" t="s">
        <v>68</v>
      </c>
      <c r="L1218" t="s">
        <v>7</v>
      </c>
      <c r="M1218" t="s">
        <v>10</v>
      </c>
      <c r="N1218">
        <v>4.1688900000000002</v>
      </c>
    </row>
    <row r="1219" spans="6:14" x14ac:dyDescent="0.35">
      <c r="F1219" t="s">
        <v>9553</v>
      </c>
      <c r="G1219">
        <v>2020</v>
      </c>
      <c r="H1219" t="s">
        <v>7974</v>
      </c>
      <c r="I1219" t="s">
        <v>47</v>
      </c>
      <c r="J1219" t="s">
        <v>5</v>
      </c>
      <c r="K1219" t="s">
        <v>68</v>
      </c>
      <c r="L1219" t="s">
        <v>7</v>
      </c>
      <c r="M1219" t="s">
        <v>31</v>
      </c>
      <c r="N1219">
        <v>2025.1536099999998</v>
      </c>
    </row>
    <row r="1220" spans="6:14" x14ac:dyDescent="0.35">
      <c r="F1220" t="s">
        <v>9554</v>
      </c>
      <c r="G1220">
        <v>2020</v>
      </c>
      <c r="H1220" t="s">
        <v>7974</v>
      </c>
      <c r="I1220" t="s">
        <v>47</v>
      </c>
      <c r="J1220" t="s">
        <v>5</v>
      </c>
      <c r="K1220" t="s">
        <v>68</v>
      </c>
      <c r="L1220" t="s">
        <v>7</v>
      </c>
      <c r="M1220" t="s">
        <v>32</v>
      </c>
      <c r="N1220">
        <v>7.87995</v>
      </c>
    </row>
    <row r="1221" spans="6:14" x14ac:dyDescent="0.35">
      <c r="F1221" t="s">
        <v>9555</v>
      </c>
      <c r="G1221">
        <v>2020</v>
      </c>
      <c r="H1221" t="s">
        <v>7974</v>
      </c>
      <c r="I1221" t="s">
        <v>47</v>
      </c>
      <c r="J1221" t="s">
        <v>45</v>
      </c>
      <c r="K1221" t="s">
        <v>68</v>
      </c>
      <c r="L1221" t="s">
        <v>3</v>
      </c>
      <c r="M1221" t="s">
        <v>4</v>
      </c>
      <c r="N1221">
        <v>4</v>
      </c>
    </row>
    <row r="1222" spans="6:14" x14ac:dyDescent="0.35">
      <c r="F1222" t="s">
        <v>9556</v>
      </c>
      <c r="G1222">
        <v>2020</v>
      </c>
      <c r="H1222" t="s">
        <v>7974</v>
      </c>
      <c r="I1222" t="s">
        <v>51</v>
      </c>
      <c r="J1222" t="s">
        <v>9</v>
      </c>
      <c r="K1222" t="s">
        <v>67</v>
      </c>
      <c r="L1222" t="s">
        <v>7</v>
      </c>
      <c r="M1222" t="s">
        <v>10</v>
      </c>
      <c r="N1222">
        <v>168.33333333333334</v>
      </c>
    </row>
    <row r="1223" spans="6:14" x14ac:dyDescent="0.35">
      <c r="F1223" t="s">
        <v>9557</v>
      </c>
      <c r="G1223">
        <v>2020</v>
      </c>
      <c r="H1223" t="s">
        <v>7974</v>
      </c>
      <c r="I1223" t="s">
        <v>51</v>
      </c>
      <c r="J1223" t="s">
        <v>9</v>
      </c>
      <c r="K1223" t="s">
        <v>67</v>
      </c>
      <c r="L1223" t="s">
        <v>7</v>
      </c>
      <c r="M1223" t="s">
        <v>14</v>
      </c>
      <c r="N1223">
        <v>3.7031918240816699</v>
      </c>
    </row>
    <row r="1224" spans="6:14" x14ac:dyDescent="0.35">
      <c r="F1224" t="s">
        <v>9558</v>
      </c>
      <c r="G1224">
        <v>2020</v>
      </c>
      <c r="H1224" t="s">
        <v>7974</v>
      </c>
      <c r="I1224" t="s">
        <v>51</v>
      </c>
      <c r="J1224" t="s">
        <v>9</v>
      </c>
      <c r="K1224" t="s">
        <v>67</v>
      </c>
      <c r="L1224" t="s">
        <v>7</v>
      </c>
      <c r="M1224" t="s">
        <v>15</v>
      </c>
      <c r="N1224">
        <v>1.3299426000000001</v>
      </c>
    </row>
    <row r="1225" spans="6:14" x14ac:dyDescent="0.35">
      <c r="F1225" t="s">
        <v>9559</v>
      </c>
      <c r="G1225">
        <v>2020</v>
      </c>
      <c r="H1225" t="s">
        <v>7974</v>
      </c>
      <c r="I1225" t="s">
        <v>51</v>
      </c>
      <c r="J1225" t="s">
        <v>9</v>
      </c>
      <c r="K1225" t="s">
        <v>68</v>
      </c>
      <c r="L1225" t="s">
        <v>3</v>
      </c>
      <c r="M1225" t="s">
        <v>4</v>
      </c>
      <c r="N1225">
        <v>25.183357721740453</v>
      </c>
    </row>
    <row r="1226" spans="6:14" x14ac:dyDescent="0.35">
      <c r="F1226" t="s">
        <v>9560</v>
      </c>
      <c r="G1226">
        <v>2020</v>
      </c>
      <c r="H1226" t="s">
        <v>7974</v>
      </c>
      <c r="I1226" t="s">
        <v>51</v>
      </c>
      <c r="J1226" t="s">
        <v>9</v>
      </c>
      <c r="K1226" t="s">
        <v>68</v>
      </c>
      <c r="L1226" t="s">
        <v>3</v>
      </c>
      <c r="M1226" t="s">
        <v>29</v>
      </c>
      <c r="N1226">
        <v>459.84110167388405</v>
      </c>
    </row>
    <row r="1227" spans="6:14" x14ac:dyDescent="0.35">
      <c r="F1227" t="s">
        <v>9561</v>
      </c>
      <c r="G1227">
        <v>2020</v>
      </c>
      <c r="H1227" t="s">
        <v>7974</v>
      </c>
      <c r="I1227" t="s">
        <v>51</v>
      </c>
      <c r="J1227" t="s">
        <v>9</v>
      </c>
      <c r="K1227" t="s">
        <v>68</v>
      </c>
      <c r="L1227" t="s">
        <v>3</v>
      </c>
      <c r="M1227" t="s">
        <v>6</v>
      </c>
      <c r="N1227">
        <v>11.2</v>
      </c>
    </row>
    <row r="1228" spans="6:14" x14ac:dyDescent="0.35">
      <c r="F1228" t="s">
        <v>9562</v>
      </c>
      <c r="G1228">
        <v>2020</v>
      </c>
      <c r="H1228" t="s">
        <v>7974</v>
      </c>
      <c r="I1228" t="s">
        <v>51</v>
      </c>
      <c r="J1228" t="s">
        <v>9</v>
      </c>
      <c r="K1228" t="s">
        <v>68</v>
      </c>
      <c r="L1228" t="s">
        <v>7</v>
      </c>
      <c r="M1228" t="s">
        <v>8</v>
      </c>
      <c r="N1228">
        <v>567.98537104144759</v>
      </c>
    </row>
    <row r="1229" spans="6:14" x14ac:dyDescent="0.35">
      <c r="F1229" t="s">
        <v>9563</v>
      </c>
      <c r="G1229">
        <v>2020</v>
      </c>
      <c r="H1229" t="s">
        <v>7974</v>
      </c>
      <c r="I1229" t="s">
        <v>51</v>
      </c>
      <c r="J1229" t="s">
        <v>9</v>
      </c>
      <c r="K1229" t="s">
        <v>68</v>
      </c>
      <c r="L1229" t="s">
        <v>7</v>
      </c>
      <c r="M1229" t="s">
        <v>10</v>
      </c>
      <c r="N1229">
        <v>4887.6240438430723</v>
      </c>
    </row>
    <row r="1230" spans="6:14" x14ac:dyDescent="0.35">
      <c r="F1230" t="s">
        <v>9564</v>
      </c>
      <c r="G1230">
        <v>2020</v>
      </c>
      <c r="H1230" t="s">
        <v>7974</v>
      </c>
      <c r="I1230" t="s">
        <v>51</v>
      </c>
      <c r="J1230" t="s">
        <v>9</v>
      </c>
      <c r="K1230" t="s">
        <v>68</v>
      </c>
      <c r="L1230" t="s">
        <v>7</v>
      </c>
      <c r="M1230" t="s">
        <v>11</v>
      </c>
      <c r="N1230">
        <v>592.21590681502664</v>
      </c>
    </row>
    <row r="1231" spans="6:14" x14ac:dyDescent="0.35">
      <c r="F1231" t="s">
        <v>9565</v>
      </c>
      <c r="G1231">
        <v>2020</v>
      </c>
      <c r="H1231" t="s">
        <v>7974</v>
      </c>
      <c r="I1231" t="s">
        <v>51</v>
      </c>
      <c r="J1231" t="s">
        <v>9</v>
      </c>
      <c r="K1231" t="s">
        <v>68</v>
      </c>
      <c r="L1231" t="s">
        <v>7</v>
      </c>
      <c r="M1231" t="s">
        <v>14</v>
      </c>
      <c r="N1231">
        <v>2487.0169152372378</v>
      </c>
    </row>
    <row r="1232" spans="6:14" x14ac:dyDescent="0.35">
      <c r="F1232" t="s">
        <v>9566</v>
      </c>
      <c r="G1232">
        <v>2020</v>
      </c>
      <c r="H1232" t="s">
        <v>7974</v>
      </c>
      <c r="I1232" t="s">
        <v>51</v>
      </c>
      <c r="J1232" t="s">
        <v>9</v>
      </c>
      <c r="K1232" t="s">
        <v>68</v>
      </c>
      <c r="L1232" t="s">
        <v>7</v>
      </c>
      <c r="M1232" t="s">
        <v>34</v>
      </c>
      <c r="N1232">
        <v>824.36327736619569</v>
      </c>
    </row>
    <row r="1233" spans="6:14" x14ac:dyDescent="0.35">
      <c r="F1233" t="s">
        <v>9567</v>
      </c>
      <c r="G1233">
        <v>2020</v>
      </c>
      <c r="H1233" t="s">
        <v>7974</v>
      </c>
      <c r="I1233" t="s">
        <v>51</v>
      </c>
      <c r="J1233" t="s">
        <v>5</v>
      </c>
      <c r="K1233" t="s">
        <v>67</v>
      </c>
      <c r="L1233" t="s">
        <v>7</v>
      </c>
      <c r="M1233" t="s">
        <v>10</v>
      </c>
      <c r="N1233">
        <v>7716.2199818023337</v>
      </c>
    </row>
    <row r="1234" spans="6:14" x14ac:dyDescent="0.35">
      <c r="F1234" t="s">
        <v>9568</v>
      </c>
      <c r="G1234">
        <v>2020</v>
      </c>
      <c r="H1234" t="s">
        <v>7974</v>
      </c>
      <c r="I1234" t="s">
        <v>51</v>
      </c>
      <c r="J1234" t="s">
        <v>5</v>
      </c>
      <c r="K1234" t="s">
        <v>67</v>
      </c>
      <c r="L1234" t="s">
        <v>7</v>
      </c>
      <c r="M1234" t="s">
        <v>14</v>
      </c>
      <c r="N1234">
        <v>4.746612466647384E-2</v>
      </c>
    </row>
    <row r="1235" spans="6:14" x14ac:dyDescent="0.35">
      <c r="F1235" t="s">
        <v>9569</v>
      </c>
      <c r="G1235">
        <v>2020</v>
      </c>
      <c r="H1235" t="s">
        <v>7974</v>
      </c>
      <c r="I1235" t="s">
        <v>51</v>
      </c>
      <c r="J1235" t="s">
        <v>5</v>
      </c>
      <c r="K1235" t="s">
        <v>67</v>
      </c>
      <c r="L1235" t="s">
        <v>7</v>
      </c>
      <c r="M1235" t="s">
        <v>15</v>
      </c>
      <c r="N1235">
        <v>0.371979</v>
      </c>
    </row>
    <row r="1236" spans="6:14" x14ac:dyDescent="0.35">
      <c r="F1236" t="s">
        <v>9570</v>
      </c>
      <c r="G1236">
        <v>2020</v>
      </c>
      <c r="H1236" t="s">
        <v>7974</v>
      </c>
      <c r="I1236" t="s">
        <v>51</v>
      </c>
      <c r="J1236" t="s">
        <v>5</v>
      </c>
      <c r="K1236" t="s">
        <v>68</v>
      </c>
      <c r="L1236" t="s">
        <v>3</v>
      </c>
      <c r="M1236" t="s">
        <v>4</v>
      </c>
      <c r="N1236">
        <v>7.3435517352706592</v>
      </c>
    </row>
    <row r="1237" spans="6:14" x14ac:dyDescent="0.35">
      <c r="F1237" t="s">
        <v>9571</v>
      </c>
      <c r="G1237">
        <v>2020</v>
      </c>
      <c r="H1237" t="s">
        <v>7974</v>
      </c>
      <c r="I1237" t="s">
        <v>51</v>
      </c>
      <c r="J1237" t="s">
        <v>5</v>
      </c>
      <c r="K1237" t="s">
        <v>68</v>
      </c>
      <c r="L1237" t="s">
        <v>3</v>
      </c>
      <c r="M1237" t="s">
        <v>29</v>
      </c>
      <c r="N1237">
        <v>767.23737731879794</v>
      </c>
    </row>
    <row r="1238" spans="6:14" x14ac:dyDescent="0.35">
      <c r="F1238" t="s">
        <v>9572</v>
      </c>
      <c r="G1238">
        <v>2020</v>
      </c>
      <c r="H1238" t="s">
        <v>7974</v>
      </c>
      <c r="I1238" t="s">
        <v>51</v>
      </c>
      <c r="J1238" t="s">
        <v>5</v>
      </c>
      <c r="K1238" t="s">
        <v>68</v>
      </c>
      <c r="L1238" t="s">
        <v>7</v>
      </c>
      <c r="M1238" t="s">
        <v>8</v>
      </c>
      <c r="N1238">
        <v>96.369974418835525</v>
      </c>
    </row>
    <row r="1239" spans="6:14" x14ac:dyDescent="0.35">
      <c r="F1239" t="s">
        <v>9573</v>
      </c>
      <c r="G1239">
        <v>2020</v>
      </c>
      <c r="H1239" t="s">
        <v>7974</v>
      </c>
      <c r="I1239" t="s">
        <v>51</v>
      </c>
      <c r="J1239" t="s">
        <v>5</v>
      </c>
      <c r="K1239" t="s">
        <v>68</v>
      </c>
      <c r="L1239" t="s">
        <v>7</v>
      </c>
      <c r="M1239" t="s">
        <v>10</v>
      </c>
      <c r="N1239">
        <v>3205.8200008818008</v>
      </c>
    </row>
    <row r="1240" spans="6:14" x14ac:dyDescent="0.35">
      <c r="F1240" t="s">
        <v>9574</v>
      </c>
      <c r="G1240">
        <v>2020</v>
      </c>
      <c r="H1240" t="s">
        <v>7974</v>
      </c>
      <c r="I1240" t="s">
        <v>51</v>
      </c>
      <c r="J1240" t="s">
        <v>5</v>
      </c>
      <c r="K1240" t="s">
        <v>68</v>
      </c>
      <c r="L1240" t="s">
        <v>7</v>
      </c>
      <c r="M1240" t="s">
        <v>11</v>
      </c>
      <c r="N1240">
        <v>489.71813773999986</v>
      </c>
    </row>
    <row r="1241" spans="6:14" x14ac:dyDescent="0.35">
      <c r="F1241" t="s">
        <v>9575</v>
      </c>
      <c r="G1241">
        <v>2020</v>
      </c>
      <c r="H1241" t="s">
        <v>7974</v>
      </c>
      <c r="I1241" t="s">
        <v>51</v>
      </c>
      <c r="J1241" t="s">
        <v>5</v>
      </c>
      <c r="K1241" t="s">
        <v>68</v>
      </c>
      <c r="L1241" t="s">
        <v>7</v>
      </c>
      <c r="M1241" t="s">
        <v>14</v>
      </c>
      <c r="N1241">
        <v>1352.0987259015683</v>
      </c>
    </row>
    <row r="1242" spans="6:14" x14ac:dyDescent="0.35">
      <c r="F1242" t="s">
        <v>9576</v>
      </c>
      <c r="G1242">
        <v>2020</v>
      </c>
      <c r="H1242" t="s">
        <v>7974</v>
      </c>
      <c r="I1242" t="s">
        <v>51</v>
      </c>
      <c r="J1242" t="s">
        <v>5</v>
      </c>
      <c r="K1242" t="s">
        <v>68</v>
      </c>
      <c r="L1242" t="s">
        <v>7</v>
      </c>
      <c r="M1242" t="s">
        <v>34</v>
      </c>
      <c r="N1242">
        <v>368.63317188148613</v>
      </c>
    </row>
    <row r="1243" spans="6:14" x14ac:dyDescent="0.35">
      <c r="F1243" t="s">
        <v>9577</v>
      </c>
      <c r="G1243">
        <v>2020</v>
      </c>
      <c r="H1243" t="s">
        <v>7974</v>
      </c>
      <c r="I1243" t="s">
        <v>51</v>
      </c>
      <c r="J1243" t="s">
        <v>45</v>
      </c>
      <c r="K1243" t="s">
        <v>67</v>
      </c>
      <c r="L1243" t="s">
        <v>7</v>
      </c>
      <c r="M1243" t="s">
        <v>10</v>
      </c>
      <c r="N1243">
        <v>4.666666666666667</v>
      </c>
    </row>
    <row r="1244" spans="6:14" x14ac:dyDescent="0.35">
      <c r="F1244" t="s">
        <v>9578</v>
      </c>
      <c r="G1244">
        <v>2020</v>
      </c>
      <c r="H1244" t="s">
        <v>7974</v>
      </c>
      <c r="I1244" t="s">
        <v>51</v>
      </c>
      <c r="J1244" t="s">
        <v>45</v>
      </c>
      <c r="K1244" t="s">
        <v>67</v>
      </c>
      <c r="L1244" t="s">
        <v>7</v>
      </c>
      <c r="M1244" t="s">
        <v>15</v>
      </c>
      <c r="N1244">
        <v>1.84064E-2</v>
      </c>
    </row>
    <row r="1245" spans="6:14" x14ac:dyDescent="0.35">
      <c r="F1245" t="s">
        <v>9579</v>
      </c>
      <c r="G1245">
        <v>2020</v>
      </c>
      <c r="H1245" t="s">
        <v>7974</v>
      </c>
      <c r="I1245" t="s">
        <v>51</v>
      </c>
      <c r="J1245" t="s">
        <v>45</v>
      </c>
      <c r="K1245" t="s">
        <v>68</v>
      </c>
      <c r="L1245" t="s">
        <v>3</v>
      </c>
      <c r="M1245" t="s">
        <v>4</v>
      </c>
      <c r="N1245">
        <v>65.12011554062957</v>
      </c>
    </row>
    <row r="1246" spans="6:14" x14ac:dyDescent="0.35">
      <c r="F1246" t="s">
        <v>9580</v>
      </c>
      <c r="G1246">
        <v>2020</v>
      </c>
      <c r="H1246" t="s">
        <v>7974</v>
      </c>
      <c r="I1246" t="s">
        <v>51</v>
      </c>
      <c r="J1246" t="s">
        <v>45</v>
      </c>
      <c r="K1246" t="s">
        <v>68</v>
      </c>
      <c r="L1246" t="s">
        <v>3</v>
      </c>
      <c r="M1246" t="s">
        <v>29</v>
      </c>
      <c r="N1246">
        <v>143.65360413944222</v>
      </c>
    </row>
    <row r="1247" spans="6:14" x14ac:dyDescent="0.35">
      <c r="F1247" t="s">
        <v>9581</v>
      </c>
      <c r="G1247">
        <v>2020</v>
      </c>
      <c r="H1247" t="s">
        <v>7974</v>
      </c>
      <c r="I1247" t="s">
        <v>51</v>
      </c>
      <c r="J1247" t="s">
        <v>45</v>
      </c>
      <c r="K1247" t="s">
        <v>68</v>
      </c>
      <c r="L1247" t="s">
        <v>7</v>
      </c>
      <c r="M1247" t="s">
        <v>8</v>
      </c>
      <c r="N1247">
        <v>158.04454469406548</v>
      </c>
    </row>
    <row r="1248" spans="6:14" x14ac:dyDescent="0.35">
      <c r="F1248" t="s">
        <v>9582</v>
      </c>
      <c r="G1248">
        <v>2020</v>
      </c>
      <c r="H1248" t="s">
        <v>7974</v>
      </c>
      <c r="I1248" t="s">
        <v>51</v>
      </c>
      <c r="J1248" t="s">
        <v>45</v>
      </c>
      <c r="K1248" t="s">
        <v>68</v>
      </c>
      <c r="L1248" t="s">
        <v>7</v>
      </c>
      <c r="M1248" t="s">
        <v>10</v>
      </c>
      <c r="N1248">
        <v>3255.4338715168724</v>
      </c>
    </row>
    <row r="1249" spans="6:14" x14ac:dyDescent="0.35">
      <c r="F1249" t="s">
        <v>9583</v>
      </c>
      <c r="G1249">
        <v>2020</v>
      </c>
      <c r="H1249" t="s">
        <v>7974</v>
      </c>
      <c r="I1249" t="s">
        <v>51</v>
      </c>
      <c r="J1249" t="s">
        <v>45</v>
      </c>
      <c r="K1249" t="s">
        <v>68</v>
      </c>
      <c r="L1249" t="s">
        <v>7</v>
      </c>
      <c r="M1249" t="s">
        <v>11</v>
      </c>
      <c r="N1249">
        <v>724.54974465999953</v>
      </c>
    </row>
    <row r="1250" spans="6:14" x14ac:dyDescent="0.35">
      <c r="F1250" t="s">
        <v>9584</v>
      </c>
      <c r="G1250">
        <v>2020</v>
      </c>
      <c r="H1250" t="s">
        <v>7974</v>
      </c>
      <c r="I1250" t="s">
        <v>51</v>
      </c>
      <c r="J1250" t="s">
        <v>45</v>
      </c>
      <c r="K1250" t="s">
        <v>68</v>
      </c>
      <c r="L1250" t="s">
        <v>7</v>
      </c>
      <c r="M1250" t="s">
        <v>14</v>
      </c>
      <c r="N1250">
        <v>36.837950988575997</v>
      </c>
    </row>
    <row r="1251" spans="6:14" x14ac:dyDescent="0.35">
      <c r="F1251" t="s">
        <v>9585</v>
      </c>
      <c r="G1251">
        <v>2020</v>
      </c>
      <c r="H1251" t="s">
        <v>7974</v>
      </c>
      <c r="I1251" t="s">
        <v>51</v>
      </c>
      <c r="J1251" t="s">
        <v>45</v>
      </c>
      <c r="K1251" t="s">
        <v>68</v>
      </c>
      <c r="L1251" t="s">
        <v>7</v>
      </c>
      <c r="M1251" t="s">
        <v>34</v>
      </c>
      <c r="N1251">
        <v>259.22400211816807</v>
      </c>
    </row>
    <row r="1252" spans="6:14" x14ac:dyDescent="0.35">
      <c r="F1252" t="s">
        <v>9586</v>
      </c>
      <c r="G1252">
        <v>2020</v>
      </c>
      <c r="H1252" t="s">
        <v>7974</v>
      </c>
      <c r="I1252" t="s">
        <v>51</v>
      </c>
      <c r="J1252" t="s">
        <v>45</v>
      </c>
      <c r="K1252" t="s">
        <v>68</v>
      </c>
      <c r="L1252" t="s">
        <v>7</v>
      </c>
      <c r="M1252" t="s">
        <v>6</v>
      </c>
      <c r="N1252">
        <v>1.365</v>
      </c>
    </row>
    <row r="1253" spans="6:14" x14ac:dyDescent="0.35">
      <c r="F1253" t="s">
        <v>9587</v>
      </c>
      <c r="G1253">
        <v>2020</v>
      </c>
      <c r="H1253" t="s">
        <v>7974</v>
      </c>
      <c r="I1253" t="s">
        <v>51</v>
      </c>
      <c r="J1253" t="s">
        <v>45</v>
      </c>
      <c r="K1253" t="s">
        <v>68</v>
      </c>
      <c r="L1253" t="s">
        <v>6</v>
      </c>
      <c r="M1253" t="s">
        <v>6</v>
      </c>
      <c r="N1253">
        <v>0.02</v>
      </c>
    </row>
    <row r="1254" spans="6:14" x14ac:dyDescent="0.35">
      <c r="F1254" t="s">
        <v>9588</v>
      </c>
      <c r="G1254">
        <v>2020</v>
      </c>
      <c r="H1254" t="s">
        <v>7974</v>
      </c>
      <c r="I1254" t="s">
        <v>50</v>
      </c>
      <c r="J1254" t="s">
        <v>9</v>
      </c>
      <c r="K1254" t="s">
        <v>67</v>
      </c>
      <c r="L1254" t="s">
        <v>7</v>
      </c>
      <c r="M1254" t="s">
        <v>14</v>
      </c>
      <c r="N1254">
        <v>7.0337193960658029</v>
      </c>
    </row>
    <row r="1255" spans="6:14" x14ac:dyDescent="0.35">
      <c r="F1255" t="s">
        <v>9589</v>
      </c>
      <c r="G1255">
        <v>2020</v>
      </c>
      <c r="H1255" t="s">
        <v>7974</v>
      </c>
      <c r="I1255" t="s">
        <v>50</v>
      </c>
      <c r="J1255" t="s">
        <v>9</v>
      </c>
      <c r="K1255" t="s">
        <v>68</v>
      </c>
      <c r="L1255" t="s">
        <v>3</v>
      </c>
      <c r="M1255" t="s">
        <v>29</v>
      </c>
      <c r="N1255">
        <v>10.721423794871797</v>
      </c>
    </row>
    <row r="1256" spans="6:14" x14ac:dyDescent="0.35">
      <c r="F1256" t="s">
        <v>9590</v>
      </c>
      <c r="G1256">
        <v>2020</v>
      </c>
      <c r="H1256" t="s">
        <v>7974</v>
      </c>
      <c r="I1256" t="s">
        <v>50</v>
      </c>
      <c r="J1256" t="s">
        <v>9</v>
      </c>
      <c r="K1256" t="s">
        <v>68</v>
      </c>
      <c r="L1256" t="s">
        <v>3</v>
      </c>
      <c r="M1256" t="s">
        <v>6</v>
      </c>
      <c r="N1256">
        <v>4.67920227920228</v>
      </c>
    </row>
    <row r="1257" spans="6:14" x14ac:dyDescent="0.35">
      <c r="F1257" t="s">
        <v>9591</v>
      </c>
      <c r="G1257">
        <v>2020</v>
      </c>
      <c r="H1257" t="s">
        <v>7974</v>
      </c>
      <c r="I1257" t="s">
        <v>50</v>
      </c>
      <c r="J1257" t="s">
        <v>9</v>
      </c>
      <c r="K1257" t="s">
        <v>68</v>
      </c>
      <c r="L1257" t="s">
        <v>7</v>
      </c>
      <c r="M1257" t="s">
        <v>8</v>
      </c>
      <c r="N1257">
        <v>9623.5634071925379</v>
      </c>
    </row>
    <row r="1258" spans="6:14" x14ac:dyDescent="0.35">
      <c r="F1258" t="s">
        <v>9592</v>
      </c>
      <c r="G1258">
        <v>2020</v>
      </c>
      <c r="H1258" t="s">
        <v>7974</v>
      </c>
      <c r="I1258" t="s">
        <v>50</v>
      </c>
      <c r="J1258" t="s">
        <v>9</v>
      </c>
      <c r="K1258" t="s">
        <v>68</v>
      </c>
      <c r="L1258" t="s">
        <v>7</v>
      </c>
      <c r="M1258" t="s">
        <v>30</v>
      </c>
      <c r="N1258">
        <v>14.823</v>
      </c>
    </row>
    <row r="1259" spans="6:14" x14ac:dyDescent="0.35">
      <c r="F1259" t="s">
        <v>9593</v>
      </c>
      <c r="G1259">
        <v>2020</v>
      </c>
      <c r="H1259" t="s">
        <v>7974</v>
      </c>
      <c r="I1259" t="s">
        <v>50</v>
      </c>
      <c r="J1259" t="s">
        <v>9</v>
      </c>
      <c r="K1259" t="s">
        <v>68</v>
      </c>
      <c r="L1259" t="s">
        <v>7</v>
      </c>
      <c r="M1259" t="s">
        <v>10</v>
      </c>
      <c r="N1259">
        <v>17.487179489999999</v>
      </c>
    </row>
    <row r="1260" spans="6:14" x14ac:dyDescent="0.35">
      <c r="F1260" t="s">
        <v>9594</v>
      </c>
      <c r="G1260">
        <v>2020</v>
      </c>
      <c r="H1260" t="s">
        <v>7974</v>
      </c>
      <c r="I1260" t="s">
        <v>50</v>
      </c>
      <c r="J1260" t="s">
        <v>9</v>
      </c>
      <c r="K1260" t="s">
        <v>68</v>
      </c>
      <c r="L1260" t="s">
        <v>7</v>
      </c>
      <c r="M1260" t="s">
        <v>11</v>
      </c>
      <c r="N1260">
        <v>2.38</v>
      </c>
    </row>
    <row r="1261" spans="6:14" x14ac:dyDescent="0.35">
      <c r="F1261" t="s">
        <v>9595</v>
      </c>
      <c r="G1261">
        <v>2020</v>
      </c>
      <c r="H1261" t="s">
        <v>7974</v>
      </c>
      <c r="I1261" t="s">
        <v>50</v>
      </c>
      <c r="J1261" t="s">
        <v>9</v>
      </c>
      <c r="K1261" t="s">
        <v>68</v>
      </c>
      <c r="L1261" t="s">
        <v>7</v>
      </c>
      <c r="M1261" t="s">
        <v>14</v>
      </c>
      <c r="N1261">
        <v>5547.6516408653542</v>
      </c>
    </row>
    <row r="1262" spans="6:14" x14ac:dyDescent="0.35">
      <c r="F1262" t="s">
        <v>9596</v>
      </c>
      <c r="G1262">
        <v>2020</v>
      </c>
      <c r="H1262" t="s">
        <v>7974</v>
      </c>
      <c r="I1262" t="s">
        <v>50</v>
      </c>
      <c r="J1262" t="s">
        <v>5</v>
      </c>
      <c r="K1262" t="s">
        <v>67</v>
      </c>
      <c r="L1262" t="s">
        <v>7</v>
      </c>
      <c r="M1262" t="s">
        <v>10</v>
      </c>
      <c r="N1262">
        <v>12</v>
      </c>
    </row>
    <row r="1263" spans="6:14" x14ac:dyDescent="0.35">
      <c r="F1263" t="s">
        <v>9597</v>
      </c>
      <c r="G1263">
        <v>2020</v>
      </c>
      <c r="H1263" t="s">
        <v>7974</v>
      </c>
      <c r="I1263" t="s">
        <v>50</v>
      </c>
      <c r="J1263" t="s">
        <v>5</v>
      </c>
      <c r="K1263" t="s">
        <v>67</v>
      </c>
      <c r="L1263" t="s">
        <v>7</v>
      </c>
      <c r="M1263" t="s">
        <v>14</v>
      </c>
      <c r="N1263">
        <v>0.61320453208569492</v>
      </c>
    </row>
    <row r="1264" spans="6:14" x14ac:dyDescent="0.35">
      <c r="F1264" t="s">
        <v>9598</v>
      </c>
      <c r="G1264">
        <v>2020</v>
      </c>
      <c r="H1264" t="s">
        <v>7974</v>
      </c>
      <c r="I1264" t="s">
        <v>50</v>
      </c>
      <c r="J1264" t="s">
        <v>5</v>
      </c>
      <c r="K1264" t="s">
        <v>67</v>
      </c>
      <c r="L1264" t="s">
        <v>7</v>
      </c>
      <c r="M1264" t="s">
        <v>15</v>
      </c>
      <c r="N1264">
        <v>27273.297119999999</v>
      </c>
    </row>
    <row r="1265" spans="6:14" x14ac:dyDescent="0.35">
      <c r="F1265" t="s">
        <v>9599</v>
      </c>
      <c r="G1265">
        <v>2020</v>
      </c>
      <c r="H1265" t="s">
        <v>7974</v>
      </c>
      <c r="I1265" t="s">
        <v>50</v>
      </c>
      <c r="J1265" t="s">
        <v>5</v>
      </c>
      <c r="K1265" t="s">
        <v>68</v>
      </c>
      <c r="L1265" t="s">
        <v>3</v>
      </c>
      <c r="M1265" t="s">
        <v>6</v>
      </c>
      <c r="N1265">
        <v>14.565099772079776</v>
      </c>
    </row>
    <row r="1266" spans="6:14" x14ac:dyDescent="0.35">
      <c r="F1266" t="s">
        <v>9600</v>
      </c>
      <c r="G1266">
        <v>2020</v>
      </c>
      <c r="H1266" t="s">
        <v>7974</v>
      </c>
      <c r="I1266" t="s">
        <v>50</v>
      </c>
      <c r="J1266" t="s">
        <v>5</v>
      </c>
      <c r="K1266" t="s">
        <v>68</v>
      </c>
      <c r="L1266" t="s">
        <v>7</v>
      </c>
      <c r="M1266" t="s">
        <v>8</v>
      </c>
      <c r="N1266">
        <v>8594.7024565045413</v>
      </c>
    </row>
    <row r="1267" spans="6:14" x14ac:dyDescent="0.35">
      <c r="F1267" t="s">
        <v>9601</v>
      </c>
      <c r="G1267">
        <v>2020</v>
      </c>
      <c r="H1267" t="s">
        <v>7974</v>
      </c>
      <c r="I1267" t="s">
        <v>50</v>
      </c>
      <c r="J1267" t="s">
        <v>5</v>
      </c>
      <c r="K1267" t="s">
        <v>68</v>
      </c>
      <c r="L1267" t="s">
        <v>7</v>
      </c>
      <c r="M1267" t="s">
        <v>10</v>
      </c>
      <c r="N1267">
        <v>354.69622219787402</v>
      </c>
    </row>
    <row r="1268" spans="6:14" x14ac:dyDescent="0.35">
      <c r="F1268" t="s">
        <v>9602</v>
      </c>
      <c r="G1268">
        <v>2020</v>
      </c>
      <c r="H1268" t="s">
        <v>7974</v>
      </c>
      <c r="I1268" t="s">
        <v>50</v>
      </c>
      <c r="J1268" t="s">
        <v>5</v>
      </c>
      <c r="K1268" t="s">
        <v>68</v>
      </c>
      <c r="L1268" t="s">
        <v>7</v>
      </c>
      <c r="M1268" t="s">
        <v>11</v>
      </c>
      <c r="N1268">
        <v>1431.0948663199999</v>
      </c>
    </row>
    <row r="1269" spans="6:14" x14ac:dyDescent="0.35">
      <c r="F1269" t="s">
        <v>9603</v>
      </c>
      <c r="G1269">
        <v>2020</v>
      </c>
      <c r="H1269" t="s">
        <v>7974</v>
      </c>
      <c r="I1269" t="s">
        <v>50</v>
      </c>
      <c r="J1269" t="s">
        <v>5</v>
      </c>
      <c r="K1269" t="s">
        <v>68</v>
      </c>
      <c r="L1269" t="s">
        <v>7</v>
      </c>
      <c r="M1269" t="s">
        <v>14</v>
      </c>
      <c r="N1269">
        <v>4957.8033007638669</v>
      </c>
    </row>
    <row r="1270" spans="6:14" x14ac:dyDescent="0.35">
      <c r="F1270" t="s">
        <v>9604</v>
      </c>
      <c r="G1270">
        <v>2020</v>
      </c>
      <c r="H1270" t="s">
        <v>7974</v>
      </c>
      <c r="I1270" t="s">
        <v>50</v>
      </c>
      <c r="J1270" t="s">
        <v>5</v>
      </c>
      <c r="K1270" t="s">
        <v>68</v>
      </c>
      <c r="L1270" t="s">
        <v>7</v>
      </c>
      <c r="M1270" t="s">
        <v>15</v>
      </c>
      <c r="N1270">
        <v>6.0004900000000001</v>
      </c>
    </row>
    <row r="1271" spans="6:14" x14ac:dyDescent="0.35">
      <c r="F1271" t="s">
        <v>9605</v>
      </c>
      <c r="G1271">
        <v>2020</v>
      </c>
      <c r="H1271" t="s">
        <v>7974</v>
      </c>
      <c r="I1271" t="s">
        <v>50</v>
      </c>
      <c r="J1271" t="s">
        <v>45</v>
      </c>
      <c r="K1271" t="s">
        <v>67</v>
      </c>
      <c r="L1271" t="s">
        <v>3</v>
      </c>
      <c r="M1271" t="s">
        <v>12</v>
      </c>
      <c r="N1271">
        <v>0.5988016176161991</v>
      </c>
    </row>
    <row r="1272" spans="6:14" x14ac:dyDescent="0.35">
      <c r="F1272" t="s">
        <v>9606</v>
      </c>
      <c r="G1272">
        <v>2020</v>
      </c>
      <c r="H1272" t="s">
        <v>7974</v>
      </c>
      <c r="I1272" t="s">
        <v>50</v>
      </c>
      <c r="J1272" t="s">
        <v>45</v>
      </c>
      <c r="K1272" t="s">
        <v>68</v>
      </c>
      <c r="L1272" t="s">
        <v>3</v>
      </c>
      <c r="M1272" t="s">
        <v>29</v>
      </c>
      <c r="N1272">
        <v>9.7519377891737875</v>
      </c>
    </row>
    <row r="1273" spans="6:14" x14ac:dyDescent="0.35">
      <c r="F1273" t="s">
        <v>9607</v>
      </c>
      <c r="G1273">
        <v>2020</v>
      </c>
      <c r="H1273" t="s">
        <v>7974</v>
      </c>
      <c r="I1273" t="s">
        <v>50</v>
      </c>
      <c r="J1273" t="s">
        <v>45</v>
      </c>
      <c r="K1273" t="s">
        <v>68</v>
      </c>
      <c r="L1273" t="s">
        <v>7</v>
      </c>
      <c r="M1273" t="s">
        <v>8</v>
      </c>
      <c r="N1273">
        <v>4201.0130040339463</v>
      </c>
    </row>
    <row r="1274" spans="6:14" x14ac:dyDescent="0.35">
      <c r="F1274" t="s">
        <v>9608</v>
      </c>
      <c r="G1274">
        <v>2020</v>
      </c>
      <c r="H1274" t="s">
        <v>7974</v>
      </c>
      <c r="I1274" t="s">
        <v>50</v>
      </c>
      <c r="J1274" t="s">
        <v>45</v>
      </c>
      <c r="K1274" t="s">
        <v>68</v>
      </c>
      <c r="L1274" t="s">
        <v>7</v>
      </c>
      <c r="M1274" t="s">
        <v>10</v>
      </c>
      <c r="N1274">
        <v>17.094017094999998</v>
      </c>
    </row>
    <row r="1275" spans="6:14" x14ac:dyDescent="0.35">
      <c r="F1275" t="s">
        <v>9609</v>
      </c>
      <c r="G1275">
        <v>2020</v>
      </c>
      <c r="H1275" t="s">
        <v>7974</v>
      </c>
      <c r="I1275" t="s">
        <v>50</v>
      </c>
      <c r="J1275" t="s">
        <v>45</v>
      </c>
      <c r="K1275" t="s">
        <v>68</v>
      </c>
      <c r="L1275" t="s">
        <v>7</v>
      </c>
      <c r="M1275" t="s">
        <v>11</v>
      </c>
      <c r="N1275">
        <v>180.5699736</v>
      </c>
    </row>
    <row r="1276" spans="6:14" x14ac:dyDescent="0.35">
      <c r="F1276" t="s">
        <v>9610</v>
      </c>
      <c r="G1276">
        <v>2020</v>
      </c>
      <c r="H1276" t="s">
        <v>7974</v>
      </c>
      <c r="I1276" t="s">
        <v>50</v>
      </c>
      <c r="J1276" t="s">
        <v>45</v>
      </c>
      <c r="K1276" t="s">
        <v>68</v>
      </c>
      <c r="L1276" t="s">
        <v>7</v>
      </c>
      <c r="M1276" t="s">
        <v>14</v>
      </c>
      <c r="N1276">
        <v>148.85054555310001</v>
      </c>
    </row>
    <row r="1277" spans="6:14" x14ac:dyDescent="0.35">
      <c r="F1277" t="s">
        <v>9611</v>
      </c>
      <c r="G1277">
        <v>2020</v>
      </c>
      <c r="H1277" t="s">
        <v>7974</v>
      </c>
      <c r="I1277" t="s">
        <v>50</v>
      </c>
      <c r="J1277" t="s">
        <v>45</v>
      </c>
      <c r="K1277" t="s">
        <v>68</v>
      </c>
      <c r="L1277" t="s">
        <v>7</v>
      </c>
      <c r="M1277" t="s">
        <v>15</v>
      </c>
      <c r="N1277">
        <v>281.48148148148152</v>
      </c>
    </row>
    <row r="1278" spans="6:14" x14ac:dyDescent="0.35">
      <c r="F1278" t="s">
        <v>9612</v>
      </c>
      <c r="G1278">
        <v>2020</v>
      </c>
      <c r="H1278" t="s">
        <v>7974</v>
      </c>
      <c r="I1278" t="s">
        <v>49</v>
      </c>
      <c r="J1278" t="s">
        <v>9</v>
      </c>
      <c r="K1278" t="s">
        <v>67</v>
      </c>
      <c r="L1278" t="s">
        <v>3</v>
      </c>
      <c r="M1278" t="s">
        <v>4</v>
      </c>
      <c r="N1278">
        <v>673.00189999999998</v>
      </c>
    </row>
    <row r="1279" spans="6:14" x14ac:dyDescent="0.35">
      <c r="F1279" t="s">
        <v>9613</v>
      </c>
      <c r="G1279">
        <v>2020</v>
      </c>
      <c r="H1279" t="s">
        <v>7974</v>
      </c>
      <c r="I1279" t="s">
        <v>49</v>
      </c>
      <c r="J1279" t="s">
        <v>9</v>
      </c>
      <c r="K1279" t="s">
        <v>67</v>
      </c>
      <c r="L1279" t="s">
        <v>3</v>
      </c>
      <c r="M1279" t="s">
        <v>29</v>
      </c>
      <c r="N1279">
        <v>297.52670000000001</v>
      </c>
    </row>
    <row r="1280" spans="6:14" x14ac:dyDescent="0.35">
      <c r="F1280" t="s">
        <v>9614</v>
      </c>
      <c r="G1280">
        <v>2020</v>
      </c>
      <c r="H1280" t="s">
        <v>7974</v>
      </c>
      <c r="I1280" t="s">
        <v>49</v>
      </c>
      <c r="J1280" t="s">
        <v>9</v>
      </c>
      <c r="K1280" t="s">
        <v>67</v>
      </c>
      <c r="L1280" t="s">
        <v>7</v>
      </c>
      <c r="M1280" t="s">
        <v>10</v>
      </c>
      <c r="N1280">
        <v>15.24</v>
      </c>
    </row>
    <row r="1281" spans="6:14" x14ac:dyDescent="0.35">
      <c r="F1281" t="s">
        <v>9615</v>
      </c>
      <c r="G1281">
        <v>2020</v>
      </c>
      <c r="H1281" t="s">
        <v>7974</v>
      </c>
      <c r="I1281" t="s">
        <v>49</v>
      </c>
      <c r="J1281" t="s">
        <v>9</v>
      </c>
      <c r="K1281" t="s">
        <v>67</v>
      </c>
      <c r="L1281" t="s">
        <v>7</v>
      </c>
      <c r="M1281" t="s">
        <v>34</v>
      </c>
      <c r="N1281">
        <v>432.5</v>
      </c>
    </row>
    <row r="1282" spans="6:14" x14ac:dyDescent="0.35">
      <c r="F1282" t="s">
        <v>9616</v>
      </c>
      <c r="G1282">
        <v>2020</v>
      </c>
      <c r="H1282" t="s">
        <v>7974</v>
      </c>
      <c r="I1282" t="s">
        <v>49</v>
      </c>
      <c r="J1282" t="s">
        <v>9</v>
      </c>
      <c r="K1282" t="s">
        <v>68</v>
      </c>
      <c r="L1282" t="s">
        <v>3</v>
      </c>
      <c r="M1282" t="s">
        <v>4</v>
      </c>
      <c r="N1282">
        <v>253.20860000000002</v>
      </c>
    </row>
    <row r="1283" spans="6:14" x14ac:dyDescent="0.35">
      <c r="F1283" t="s">
        <v>9617</v>
      </c>
      <c r="G1283">
        <v>2020</v>
      </c>
      <c r="H1283" t="s">
        <v>7974</v>
      </c>
      <c r="I1283" t="s">
        <v>49</v>
      </c>
      <c r="J1283" t="s">
        <v>9</v>
      </c>
      <c r="K1283" t="s">
        <v>68</v>
      </c>
      <c r="L1283" t="s">
        <v>3</v>
      </c>
      <c r="M1283" t="s">
        <v>29</v>
      </c>
      <c r="N1283">
        <v>0.6916469999999999</v>
      </c>
    </row>
    <row r="1284" spans="6:14" x14ac:dyDescent="0.35">
      <c r="F1284" t="s">
        <v>9618</v>
      </c>
      <c r="G1284">
        <v>2020</v>
      </c>
      <c r="H1284" t="s">
        <v>7974</v>
      </c>
      <c r="I1284" t="s">
        <v>49</v>
      </c>
      <c r="J1284" t="s">
        <v>9</v>
      </c>
      <c r="K1284" t="s">
        <v>68</v>
      </c>
      <c r="L1284" t="s">
        <v>7</v>
      </c>
      <c r="M1284" t="s">
        <v>8</v>
      </c>
      <c r="N1284">
        <v>19.666371509971512</v>
      </c>
    </row>
    <row r="1285" spans="6:14" x14ac:dyDescent="0.35">
      <c r="F1285" t="s">
        <v>9619</v>
      </c>
      <c r="G1285">
        <v>2020</v>
      </c>
      <c r="H1285" t="s">
        <v>7974</v>
      </c>
      <c r="I1285" t="s">
        <v>49</v>
      </c>
      <c r="J1285" t="s">
        <v>9</v>
      </c>
      <c r="K1285" t="s">
        <v>68</v>
      </c>
      <c r="L1285" t="s">
        <v>7</v>
      </c>
      <c r="M1285" t="s">
        <v>10</v>
      </c>
      <c r="N1285">
        <v>22.792022790000001</v>
      </c>
    </row>
    <row r="1286" spans="6:14" x14ac:dyDescent="0.35">
      <c r="F1286" t="s">
        <v>9620</v>
      </c>
      <c r="G1286">
        <v>2020</v>
      </c>
      <c r="H1286" t="s">
        <v>7974</v>
      </c>
      <c r="I1286" t="s">
        <v>49</v>
      </c>
      <c r="J1286" t="s">
        <v>9</v>
      </c>
      <c r="K1286" t="s">
        <v>68</v>
      </c>
      <c r="L1286" t="s">
        <v>7</v>
      </c>
      <c r="M1286" t="s">
        <v>14</v>
      </c>
      <c r="N1286">
        <v>35.268942099999997</v>
      </c>
    </row>
    <row r="1287" spans="6:14" x14ac:dyDescent="0.35">
      <c r="F1287" t="s">
        <v>9621</v>
      </c>
      <c r="G1287">
        <v>2020</v>
      </c>
      <c r="H1287" t="s">
        <v>7974</v>
      </c>
      <c r="I1287" t="s">
        <v>49</v>
      </c>
      <c r="J1287" t="s">
        <v>9</v>
      </c>
      <c r="K1287" t="s">
        <v>68</v>
      </c>
      <c r="L1287" t="s">
        <v>7</v>
      </c>
      <c r="M1287" t="s">
        <v>31</v>
      </c>
      <c r="N1287">
        <v>216.25</v>
      </c>
    </row>
    <row r="1288" spans="6:14" x14ac:dyDescent="0.35">
      <c r="F1288" t="s">
        <v>9622</v>
      </c>
      <c r="G1288">
        <v>2020</v>
      </c>
      <c r="H1288" t="s">
        <v>7974</v>
      </c>
      <c r="I1288" t="s">
        <v>49</v>
      </c>
      <c r="J1288" t="s">
        <v>5</v>
      </c>
      <c r="K1288" t="s">
        <v>67</v>
      </c>
      <c r="L1288" t="s">
        <v>3</v>
      </c>
      <c r="M1288" t="s">
        <v>12</v>
      </c>
      <c r="N1288">
        <v>569.57311000000004</v>
      </c>
    </row>
    <row r="1289" spans="6:14" x14ac:dyDescent="0.35">
      <c r="F1289" t="s">
        <v>9623</v>
      </c>
      <c r="G1289">
        <v>2020</v>
      </c>
      <c r="H1289" t="s">
        <v>7974</v>
      </c>
      <c r="I1289" t="s">
        <v>49</v>
      </c>
      <c r="J1289" t="s">
        <v>5</v>
      </c>
      <c r="K1289" t="s">
        <v>67</v>
      </c>
      <c r="L1289" t="s">
        <v>3</v>
      </c>
      <c r="M1289" t="s">
        <v>4</v>
      </c>
      <c r="N1289">
        <v>22063.425965300001</v>
      </c>
    </row>
    <row r="1290" spans="6:14" x14ac:dyDescent="0.35">
      <c r="F1290" t="s">
        <v>9624</v>
      </c>
      <c r="G1290">
        <v>2020</v>
      </c>
      <c r="H1290" t="s">
        <v>7974</v>
      </c>
      <c r="I1290" t="s">
        <v>49</v>
      </c>
      <c r="J1290" t="s">
        <v>5</v>
      </c>
      <c r="K1290" t="s">
        <v>67</v>
      </c>
      <c r="L1290" t="s">
        <v>3</v>
      </c>
      <c r="M1290" t="s">
        <v>16</v>
      </c>
      <c r="N1290">
        <v>179.3091</v>
      </c>
    </row>
    <row r="1291" spans="6:14" x14ac:dyDescent="0.35">
      <c r="F1291" t="s">
        <v>9625</v>
      </c>
      <c r="G1291">
        <v>2020</v>
      </c>
      <c r="H1291" t="s">
        <v>7974</v>
      </c>
      <c r="I1291" t="s">
        <v>49</v>
      </c>
      <c r="J1291" t="s">
        <v>5</v>
      </c>
      <c r="K1291" t="s">
        <v>67</v>
      </c>
      <c r="L1291" t="s">
        <v>3</v>
      </c>
      <c r="M1291" t="s">
        <v>29</v>
      </c>
      <c r="N1291">
        <v>104.466345</v>
      </c>
    </row>
    <row r="1292" spans="6:14" x14ac:dyDescent="0.35">
      <c r="F1292" t="s">
        <v>9626</v>
      </c>
      <c r="G1292">
        <v>2020</v>
      </c>
      <c r="H1292" t="s">
        <v>7974</v>
      </c>
      <c r="I1292" t="s">
        <v>49</v>
      </c>
      <c r="J1292" t="s">
        <v>5</v>
      </c>
      <c r="K1292" t="s">
        <v>67</v>
      </c>
      <c r="L1292" t="s">
        <v>3</v>
      </c>
      <c r="M1292" t="s">
        <v>6</v>
      </c>
      <c r="N1292">
        <v>2.649</v>
      </c>
    </row>
    <row r="1293" spans="6:14" x14ac:dyDescent="0.35">
      <c r="F1293" t="s">
        <v>9627</v>
      </c>
      <c r="G1293">
        <v>2020</v>
      </c>
      <c r="H1293" t="s">
        <v>7974</v>
      </c>
      <c r="I1293" t="s">
        <v>49</v>
      </c>
      <c r="J1293" t="s">
        <v>5</v>
      </c>
      <c r="K1293" t="s">
        <v>67</v>
      </c>
      <c r="L1293" t="s">
        <v>7</v>
      </c>
      <c r="M1293" t="s">
        <v>10</v>
      </c>
      <c r="N1293">
        <v>984.09638199999995</v>
      </c>
    </row>
    <row r="1294" spans="6:14" x14ac:dyDescent="0.35">
      <c r="F1294" t="s">
        <v>9628</v>
      </c>
      <c r="G1294">
        <v>2020</v>
      </c>
      <c r="H1294" t="s">
        <v>7974</v>
      </c>
      <c r="I1294" t="s">
        <v>49</v>
      </c>
      <c r="J1294" t="s">
        <v>5</v>
      </c>
      <c r="K1294" t="s">
        <v>67</v>
      </c>
      <c r="L1294" t="s">
        <v>7</v>
      </c>
      <c r="M1294" t="s">
        <v>14</v>
      </c>
      <c r="N1294">
        <v>0.84073838710113036</v>
      </c>
    </row>
    <row r="1295" spans="6:14" x14ac:dyDescent="0.35">
      <c r="F1295" t="s">
        <v>9629</v>
      </c>
      <c r="G1295">
        <v>2020</v>
      </c>
      <c r="H1295" t="s">
        <v>7974</v>
      </c>
      <c r="I1295" t="s">
        <v>49</v>
      </c>
      <c r="J1295" t="s">
        <v>5</v>
      </c>
      <c r="K1295" t="s">
        <v>67</v>
      </c>
      <c r="L1295" t="s">
        <v>7</v>
      </c>
      <c r="M1295" t="s">
        <v>15</v>
      </c>
      <c r="N1295">
        <v>7.9171329999999998</v>
      </c>
    </row>
    <row r="1296" spans="6:14" x14ac:dyDescent="0.35">
      <c r="F1296" t="s">
        <v>9630</v>
      </c>
      <c r="G1296">
        <v>2020</v>
      </c>
      <c r="H1296" t="s">
        <v>7974</v>
      </c>
      <c r="I1296" t="s">
        <v>49</v>
      </c>
      <c r="J1296" t="s">
        <v>5</v>
      </c>
      <c r="K1296" t="s">
        <v>67</v>
      </c>
      <c r="L1296" t="s">
        <v>7</v>
      </c>
      <c r="M1296" t="s">
        <v>34</v>
      </c>
      <c r="N1296">
        <v>70.13</v>
      </c>
    </row>
    <row r="1297" spans="6:14" x14ac:dyDescent="0.35">
      <c r="F1297" t="s">
        <v>9631</v>
      </c>
      <c r="G1297">
        <v>2020</v>
      </c>
      <c r="H1297" t="s">
        <v>7974</v>
      </c>
      <c r="I1297" t="s">
        <v>49</v>
      </c>
      <c r="J1297" t="s">
        <v>5</v>
      </c>
      <c r="K1297" t="s">
        <v>67</v>
      </c>
      <c r="L1297" t="s">
        <v>7</v>
      </c>
      <c r="M1297" t="s">
        <v>31</v>
      </c>
      <c r="N1297">
        <v>4521.0133160000005</v>
      </c>
    </row>
    <row r="1298" spans="6:14" x14ac:dyDescent="0.35">
      <c r="F1298" t="s">
        <v>9632</v>
      </c>
      <c r="G1298">
        <v>2020</v>
      </c>
      <c r="H1298" t="s">
        <v>7974</v>
      </c>
      <c r="I1298" t="s">
        <v>49</v>
      </c>
      <c r="J1298" t="s">
        <v>5</v>
      </c>
      <c r="K1298" t="s">
        <v>67</v>
      </c>
      <c r="L1298" t="s">
        <v>7</v>
      </c>
      <c r="M1298" t="s">
        <v>32</v>
      </c>
      <c r="N1298">
        <v>22.560600000000001</v>
      </c>
    </row>
    <row r="1299" spans="6:14" x14ac:dyDescent="0.35">
      <c r="F1299" t="s">
        <v>9633</v>
      </c>
      <c r="G1299">
        <v>2020</v>
      </c>
      <c r="H1299" t="s">
        <v>7974</v>
      </c>
      <c r="I1299" t="s">
        <v>49</v>
      </c>
      <c r="J1299" t="s">
        <v>5</v>
      </c>
      <c r="K1299" t="s">
        <v>68</v>
      </c>
      <c r="L1299" t="s">
        <v>3</v>
      </c>
      <c r="M1299" t="s">
        <v>12</v>
      </c>
      <c r="N1299">
        <v>989.95079199999998</v>
      </c>
    </row>
    <row r="1300" spans="6:14" x14ac:dyDescent="0.35">
      <c r="F1300" t="s">
        <v>9634</v>
      </c>
      <c r="G1300">
        <v>2020</v>
      </c>
      <c r="H1300" t="s">
        <v>7974</v>
      </c>
      <c r="I1300" t="s">
        <v>49</v>
      </c>
      <c r="J1300" t="s">
        <v>5</v>
      </c>
      <c r="K1300" t="s">
        <v>68</v>
      </c>
      <c r="L1300" t="s">
        <v>3</v>
      </c>
      <c r="M1300" t="s">
        <v>4</v>
      </c>
      <c r="N1300">
        <v>6778.1122460000006</v>
      </c>
    </row>
    <row r="1301" spans="6:14" x14ac:dyDescent="0.35">
      <c r="F1301" t="s">
        <v>9635</v>
      </c>
      <c r="G1301">
        <v>2020</v>
      </c>
      <c r="H1301" t="s">
        <v>7974</v>
      </c>
      <c r="I1301" t="s">
        <v>49</v>
      </c>
      <c r="J1301" t="s">
        <v>5</v>
      </c>
      <c r="K1301" t="s">
        <v>68</v>
      </c>
      <c r="L1301" t="s">
        <v>3</v>
      </c>
      <c r="M1301" t="s">
        <v>16</v>
      </c>
      <c r="N1301">
        <v>772.43647999999996</v>
      </c>
    </row>
    <row r="1302" spans="6:14" x14ac:dyDescent="0.35">
      <c r="F1302" t="s">
        <v>9636</v>
      </c>
      <c r="G1302">
        <v>2020</v>
      </c>
      <c r="H1302" t="s">
        <v>7974</v>
      </c>
      <c r="I1302" t="s">
        <v>49</v>
      </c>
      <c r="J1302" t="s">
        <v>5</v>
      </c>
      <c r="K1302" t="s">
        <v>68</v>
      </c>
      <c r="L1302" t="s">
        <v>3</v>
      </c>
      <c r="M1302" t="s">
        <v>28</v>
      </c>
      <c r="N1302">
        <v>2.221511</v>
      </c>
    </row>
    <row r="1303" spans="6:14" x14ac:dyDescent="0.35">
      <c r="F1303" t="s">
        <v>9637</v>
      </c>
      <c r="G1303">
        <v>2020</v>
      </c>
      <c r="H1303" t="s">
        <v>7974</v>
      </c>
      <c r="I1303" t="s">
        <v>49</v>
      </c>
      <c r="J1303" t="s">
        <v>5</v>
      </c>
      <c r="K1303" t="s">
        <v>68</v>
      </c>
      <c r="L1303" t="s">
        <v>3</v>
      </c>
      <c r="M1303" t="s">
        <v>29</v>
      </c>
      <c r="N1303">
        <v>402.51545799999997</v>
      </c>
    </row>
    <row r="1304" spans="6:14" x14ac:dyDescent="0.35">
      <c r="F1304" t="s">
        <v>9638</v>
      </c>
      <c r="G1304">
        <v>2020</v>
      </c>
      <c r="H1304" t="s">
        <v>7974</v>
      </c>
      <c r="I1304" t="s">
        <v>49</v>
      </c>
      <c r="J1304" t="s">
        <v>5</v>
      </c>
      <c r="K1304" t="s">
        <v>68</v>
      </c>
      <c r="L1304" t="s">
        <v>7</v>
      </c>
      <c r="M1304" t="s">
        <v>8</v>
      </c>
      <c r="N1304">
        <v>139.68435157272313</v>
      </c>
    </row>
    <row r="1305" spans="6:14" x14ac:dyDescent="0.35">
      <c r="F1305" t="s">
        <v>9639</v>
      </c>
      <c r="G1305">
        <v>2020</v>
      </c>
      <c r="H1305" t="s">
        <v>7974</v>
      </c>
      <c r="I1305" t="s">
        <v>49</v>
      </c>
      <c r="J1305" t="s">
        <v>5</v>
      </c>
      <c r="K1305" t="s">
        <v>68</v>
      </c>
      <c r="L1305" t="s">
        <v>7</v>
      </c>
      <c r="M1305" t="s">
        <v>30</v>
      </c>
      <c r="N1305">
        <v>26.88</v>
      </c>
    </row>
    <row r="1306" spans="6:14" x14ac:dyDescent="0.35">
      <c r="F1306" t="s">
        <v>9640</v>
      </c>
      <c r="G1306">
        <v>2020</v>
      </c>
      <c r="H1306" t="s">
        <v>7974</v>
      </c>
      <c r="I1306" t="s">
        <v>49</v>
      </c>
      <c r="J1306" t="s">
        <v>5</v>
      </c>
      <c r="K1306" t="s">
        <v>68</v>
      </c>
      <c r="L1306" t="s">
        <v>7</v>
      </c>
      <c r="M1306" t="s">
        <v>10</v>
      </c>
      <c r="N1306">
        <v>204.34651918352506</v>
      </c>
    </row>
    <row r="1307" spans="6:14" x14ac:dyDescent="0.35">
      <c r="F1307" t="s">
        <v>9641</v>
      </c>
      <c r="G1307">
        <v>2020</v>
      </c>
      <c r="H1307" t="s">
        <v>7974</v>
      </c>
      <c r="I1307" t="s">
        <v>49</v>
      </c>
      <c r="J1307" t="s">
        <v>5</v>
      </c>
      <c r="K1307" t="s">
        <v>68</v>
      </c>
      <c r="L1307" t="s">
        <v>7</v>
      </c>
      <c r="M1307" t="s">
        <v>11</v>
      </c>
      <c r="N1307">
        <v>209.65416216</v>
      </c>
    </row>
    <row r="1308" spans="6:14" x14ac:dyDescent="0.35">
      <c r="F1308" t="s">
        <v>9642</v>
      </c>
      <c r="G1308">
        <v>2020</v>
      </c>
      <c r="H1308" t="s">
        <v>7974</v>
      </c>
      <c r="I1308" t="s">
        <v>49</v>
      </c>
      <c r="J1308" t="s">
        <v>5</v>
      </c>
      <c r="K1308" t="s">
        <v>68</v>
      </c>
      <c r="L1308" t="s">
        <v>7</v>
      </c>
      <c r="M1308" t="s">
        <v>14</v>
      </c>
      <c r="N1308">
        <v>1142.3176910485067</v>
      </c>
    </row>
    <row r="1309" spans="6:14" x14ac:dyDescent="0.35">
      <c r="F1309" t="s">
        <v>9643</v>
      </c>
      <c r="G1309">
        <v>2020</v>
      </c>
      <c r="H1309" t="s">
        <v>7974</v>
      </c>
      <c r="I1309" t="s">
        <v>49</v>
      </c>
      <c r="J1309" t="s">
        <v>5</v>
      </c>
      <c r="K1309" t="s">
        <v>68</v>
      </c>
      <c r="L1309" t="s">
        <v>7</v>
      </c>
      <c r="M1309" t="s">
        <v>15</v>
      </c>
      <c r="N1309">
        <v>120.89700000000001</v>
      </c>
    </row>
    <row r="1310" spans="6:14" x14ac:dyDescent="0.35">
      <c r="F1310" t="s">
        <v>9644</v>
      </c>
      <c r="G1310">
        <v>2020</v>
      </c>
      <c r="H1310" t="s">
        <v>7974</v>
      </c>
      <c r="I1310" t="s">
        <v>49</v>
      </c>
      <c r="J1310" t="s">
        <v>5</v>
      </c>
      <c r="K1310" t="s">
        <v>68</v>
      </c>
      <c r="L1310" t="s">
        <v>7</v>
      </c>
      <c r="M1310" t="s">
        <v>34</v>
      </c>
      <c r="N1310">
        <v>56.980056980057</v>
      </c>
    </row>
    <row r="1311" spans="6:14" x14ac:dyDescent="0.35">
      <c r="F1311" t="s">
        <v>9645</v>
      </c>
      <c r="G1311">
        <v>2020</v>
      </c>
      <c r="H1311" t="s">
        <v>7974</v>
      </c>
      <c r="I1311" t="s">
        <v>49</v>
      </c>
      <c r="J1311" t="s">
        <v>5</v>
      </c>
      <c r="K1311" t="s">
        <v>68</v>
      </c>
      <c r="L1311" t="s">
        <v>7</v>
      </c>
      <c r="M1311" t="s">
        <v>31</v>
      </c>
      <c r="N1311">
        <v>764.0566</v>
      </c>
    </row>
    <row r="1312" spans="6:14" x14ac:dyDescent="0.35">
      <c r="F1312" t="s">
        <v>9646</v>
      </c>
      <c r="G1312">
        <v>2020</v>
      </c>
      <c r="H1312" t="s">
        <v>7974</v>
      </c>
      <c r="I1312" t="s">
        <v>49</v>
      </c>
      <c r="J1312" t="s">
        <v>5</v>
      </c>
      <c r="K1312" t="s">
        <v>68</v>
      </c>
      <c r="L1312" t="s">
        <v>7</v>
      </c>
      <c r="M1312" t="s">
        <v>32</v>
      </c>
      <c r="N1312">
        <v>66.474500000000006</v>
      </c>
    </row>
    <row r="1313" spans="6:14" x14ac:dyDescent="0.35">
      <c r="F1313" t="s">
        <v>9647</v>
      </c>
      <c r="G1313">
        <v>2020</v>
      </c>
      <c r="H1313" t="s">
        <v>7974</v>
      </c>
      <c r="I1313" t="s">
        <v>49</v>
      </c>
      <c r="J1313" t="s">
        <v>5</v>
      </c>
      <c r="K1313" t="s">
        <v>68</v>
      </c>
      <c r="L1313" t="s">
        <v>6</v>
      </c>
      <c r="M1313" t="s">
        <v>6</v>
      </c>
      <c r="N1313">
        <v>1.21231</v>
      </c>
    </row>
    <row r="1314" spans="6:14" x14ac:dyDescent="0.35">
      <c r="F1314" t="s">
        <v>9648</v>
      </c>
      <c r="G1314">
        <v>2020</v>
      </c>
      <c r="H1314" t="s">
        <v>7974</v>
      </c>
      <c r="I1314" t="s">
        <v>49</v>
      </c>
      <c r="J1314" t="s">
        <v>45</v>
      </c>
      <c r="K1314" t="s">
        <v>67</v>
      </c>
      <c r="L1314" t="s">
        <v>3</v>
      </c>
      <c r="M1314" t="s">
        <v>4</v>
      </c>
      <c r="N1314">
        <v>679.52</v>
      </c>
    </row>
    <row r="1315" spans="6:14" x14ac:dyDescent="0.35">
      <c r="F1315" t="s">
        <v>9649</v>
      </c>
      <c r="G1315">
        <v>2020</v>
      </c>
      <c r="H1315" t="s">
        <v>7974</v>
      </c>
      <c r="I1315" t="s">
        <v>49</v>
      </c>
      <c r="J1315" t="s">
        <v>45</v>
      </c>
      <c r="K1315" t="s">
        <v>67</v>
      </c>
      <c r="L1315" t="s">
        <v>3</v>
      </c>
      <c r="M1315" t="s">
        <v>16</v>
      </c>
      <c r="N1315">
        <v>365.83499999999998</v>
      </c>
    </row>
    <row r="1316" spans="6:14" x14ac:dyDescent="0.35">
      <c r="F1316" t="s">
        <v>9650</v>
      </c>
      <c r="G1316">
        <v>2020</v>
      </c>
      <c r="H1316" t="s">
        <v>7974</v>
      </c>
      <c r="I1316" t="s">
        <v>49</v>
      </c>
      <c r="J1316" t="s">
        <v>45</v>
      </c>
      <c r="K1316" t="s">
        <v>67</v>
      </c>
      <c r="L1316" t="s">
        <v>7</v>
      </c>
      <c r="M1316" t="s">
        <v>10</v>
      </c>
      <c r="N1316">
        <v>307.17</v>
      </c>
    </row>
    <row r="1317" spans="6:14" x14ac:dyDescent="0.35">
      <c r="F1317" t="s">
        <v>9651</v>
      </c>
      <c r="G1317">
        <v>2020</v>
      </c>
      <c r="H1317" t="s">
        <v>7974</v>
      </c>
      <c r="I1317" t="s">
        <v>49</v>
      </c>
      <c r="J1317" t="s">
        <v>45</v>
      </c>
      <c r="K1317" t="s">
        <v>68</v>
      </c>
      <c r="L1317" t="s">
        <v>3</v>
      </c>
      <c r="M1317" t="s">
        <v>4</v>
      </c>
      <c r="N1317">
        <v>1257.693</v>
      </c>
    </row>
    <row r="1318" spans="6:14" x14ac:dyDescent="0.35">
      <c r="F1318" t="s">
        <v>9652</v>
      </c>
      <c r="G1318">
        <v>2020</v>
      </c>
      <c r="H1318" t="s">
        <v>7974</v>
      </c>
      <c r="I1318" t="s">
        <v>49</v>
      </c>
      <c r="J1318" t="s">
        <v>45</v>
      </c>
      <c r="K1318" t="s">
        <v>68</v>
      </c>
      <c r="L1318" t="s">
        <v>3</v>
      </c>
      <c r="M1318" t="s">
        <v>29</v>
      </c>
      <c r="N1318">
        <v>365.83499999999998</v>
      </c>
    </row>
    <row r="1319" spans="6:14" x14ac:dyDescent="0.35">
      <c r="F1319" t="s">
        <v>9653</v>
      </c>
      <c r="G1319">
        <v>2020</v>
      </c>
      <c r="H1319" t="s">
        <v>7974</v>
      </c>
      <c r="I1319" t="s">
        <v>49</v>
      </c>
      <c r="J1319" t="s">
        <v>45</v>
      </c>
      <c r="K1319" t="s">
        <v>68</v>
      </c>
      <c r="L1319" t="s">
        <v>3</v>
      </c>
      <c r="M1319" t="s">
        <v>6</v>
      </c>
      <c r="N1319">
        <v>100</v>
      </c>
    </row>
    <row r="1320" spans="6:14" x14ac:dyDescent="0.35">
      <c r="F1320" t="s">
        <v>9654</v>
      </c>
      <c r="G1320">
        <v>2020</v>
      </c>
      <c r="H1320" t="s">
        <v>7974</v>
      </c>
      <c r="I1320" t="s">
        <v>49</v>
      </c>
      <c r="J1320" t="s">
        <v>45</v>
      </c>
      <c r="K1320" t="s">
        <v>68</v>
      </c>
      <c r="L1320" t="s">
        <v>7</v>
      </c>
      <c r="M1320" t="s">
        <v>10</v>
      </c>
      <c r="N1320">
        <v>71.794871793447811</v>
      </c>
    </row>
    <row r="1321" spans="6:14" x14ac:dyDescent="0.35">
      <c r="F1321" t="s">
        <v>9655</v>
      </c>
      <c r="G1321">
        <v>2020</v>
      </c>
      <c r="H1321" t="s">
        <v>7974</v>
      </c>
      <c r="I1321" t="s">
        <v>49</v>
      </c>
      <c r="J1321" t="s">
        <v>45</v>
      </c>
      <c r="K1321" t="s">
        <v>68</v>
      </c>
      <c r="L1321" t="s">
        <v>7</v>
      </c>
      <c r="M1321" t="s">
        <v>14</v>
      </c>
      <c r="N1321">
        <v>3.25</v>
      </c>
    </row>
    <row r="1322" spans="6:14" x14ac:dyDescent="0.35">
      <c r="F1322" t="s">
        <v>9656</v>
      </c>
      <c r="G1322">
        <v>2020</v>
      </c>
      <c r="H1322" t="s">
        <v>7974</v>
      </c>
      <c r="I1322" t="s">
        <v>49</v>
      </c>
      <c r="J1322" t="s">
        <v>45</v>
      </c>
      <c r="K1322" t="s">
        <v>68</v>
      </c>
      <c r="L1322" t="s">
        <v>7</v>
      </c>
      <c r="M1322" t="s">
        <v>15</v>
      </c>
      <c r="N1322">
        <v>0.48855999999999999</v>
      </c>
    </row>
    <row r="1323" spans="6:14" x14ac:dyDescent="0.35">
      <c r="F1323" t="s">
        <v>9657</v>
      </c>
      <c r="G1323">
        <v>2020</v>
      </c>
      <c r="H1323" t="s">
        <v>7974</v>
      </c>
      <c r="I1323" t="s">
        <v>49</v>
      </c>
      <c r="J1323" t="s">
        <v>45</v>
      </c>
      <c r="K1323" t="s">
        <v>68</v>
      </c>
      <c r="L1323" t="s">
        <v>7</v>
      </c>
      <c r="M1323" t="s">
        <v>34</v>
      </c>
      <c r="N1323">
        <v>27.350427350427399</v>
      </c>
    </row>
    <row r="1324" spans="6:14" x14ac:dyDescent="0.35">
      <c r="F1324" t="s">
        <v>9658</v>
      </c>
      <c r="G1324">
        <v>2020</v>
      </c>
      <c r="H1324" t="s">
        <v>7974</v>
      </c>
      <c r="I1324" t="s">
        <v>48</v>
      </c>
      <c r="J1324" t="s">
        <v>9</v>
      </c>
      <c r="K1324" t="s">
        <v>67</v>
      </c>
      <c r="L1324" t="s">
        <v>3</v>
      </c>
      <c r="M1324" t="s">
        <v>12</v>
      </c>
      <c r="N1324">
        <v>58.792999999999999</v>
      </c>
    </row>
    <row r="1325" spans="6:14" x14ac:dyDescent="0.35">
      <c r="F1325" t="s">
        <v>9659</v>
      </c>
      <c r="G1325">
        <v>2020</v>
      </c>
      <c r="H1325" t="s">
        <v>7974</v>
      </c>
      <c r="I1325" t="s">
        <v>48</v>
      </c>
      <c r="J1325" t="s">
        <v>9</v>
      </c>
      <c r="K1325" t="s">
        <v>67</v>
      </c>
      <c r="L1325" t="s">
        <v>7</v>
      </c>
      <c r="M1325" t="s">
        <v>10</v>
      </c>
      <c r="N1325">
        <v>257.86</v>
      </c>
    </row>
    <row r="1326" spans="6:14" x14ac:dyDescent="0.35">
      <c r="F1326" t="s">
        <v>9660</v>
      </c>
      <c r="G1326">
        <v>2020</v>
      </c>
      <c r="H1326" t="s">
        <v>7974</v>
      </c>
      <c r="I1326" t="s">
        <v>48</v>
      </c>
      <c r="J1326" t="s">
        <v>9</v>
      </c>
      <c r="K1326" t="s">
        <v>67</v>
      </c>
      <c r="L1326" t="s">
        <v>7</v>
      </c>
      <c r="M1326" t="s">
        <v>14</v>
      </c>
      <c r="N1326">
        <v>55.128435673863052</v>
      </c>
    </row>
    <row r="1327" spans="6:14" x14ac:dyDescent="0.35">
      <c r="F1327" t="s">
        <v>9661</v>
      </c>
      <c r="G1327">
        <v>2020</v>
      </c>
      <c r="H1327" t="s">
        <v>7974</v>
      </c>
      <c r="I1327" t="s">
        <v>48</v>
      </c>
      <c r="J1327" t="s">
        <v>9</v>
      </c>
      <c r="K1327" t="s">
        <v>67</v>
      </c>
      <c r="L1327" t="s">
        <v>7</v>
      </c>
      <c r="M1327" t="s">
        <v>15</v>
      </c>
      <c r="N1327">
        <v>14854.204850000002</v>
      </c>
    </row>
    <row r="1328" spans="6:14" x14ac:dyDescent="0.35">
      <c r="F1328" t="s">
        <v>9662</v>
      </c>
      <c r="G1328">
        <v>2020</v>
      </c>
      <c r="H1328" t="s">
        <v>7974</v>
      </c>
      <c r="I1328" t="s">
        <v>48</v>
      </c>
      <c r="J1328" t="s">
        <v>9</v>
      </c>
      <c r="K1328" t="s">
        <v>68</v>
      </c>
      <c r="L1328" t="s">
        <v>7</v>
      </c>
      <c r="M1328" t="s">
        <v>8</v>
      </c>
      <c r="N1328">
        <v>28.511900000000001</v>
      </c>
    </row>
    <row r="1329" spans="6:14" x14ac:dyDescent="0.35">
      <c r="F1329" t="s">
        <v>9663</v>
      </c>
      <c r="G1329">
        <v>2020</v>
      </c>
      <c r="H1329" t="s">
        <v>7974</v>
      </c>
      <c r="I1329" t="s">
        <v>48</v>
      </c>
      <c r="J1329" t="s">
        <v>9</v>
      </c>
      <c r="K1329" t="s">
        <v>68</v>
      </c>
      <c r="L1329" t="s">
        <v>7</v>
      </c>
      <c r="M1329" t="s">
        <v>14</v>
      </c>
      <c r="N1329">
        <v>11302.012511609308</v>
      </c>
    </row>
    <row r="1330" spans="6:14" x14ac:dyDescent="0.35">
      <c r="F1330" t="s">
        <v>9664</v>
      </c>
      <c r="G1330">
        <v>2020</v>
      </c>
      <c r="H1330" t="s">
        <v>7974</v>
      </c>
      <c r="I1330" t="s">
        <v>48</v>
      </c>
      <c r="J1330" t="s">
        <v>5</v>
      </c>
      <c r="K1330" t="s">
        <v>67</v>
      </c>
      <c r="L1330" t="s">
        <v>3</v>
      </c>
      <c r="M1330" t="s">
        <v>12</v>
      </c>
      <c r="N1330">
        <v>41742.710925782099</v>
      </c>
    </row>
    <row r="1331" spans="6:14" x14ac:dyDescent="0.35">
      <c r="F1331" t="s">
        <v>9665</v>
      </c>
      <c r="G1331">
        <v>2020</v>
      </c>
      <c r="H1331" t="s">
        <v>7974</v>
      </c>
      <c r="I1331" t="s">
        <v>48</v>
      </c>
      <c r="J1331" t="s">
        <v>5</v>
      </c>
      <c r="K1331" t="s">
        <v>67</v>
      </c>
      <c r="L1331" t="s">
        <v>3</v>
      </c>
      <c r="M1331" t="s">
        <v>4</v>
      </c>
      <c r="N1331">
        <v>3019.5471619999998</v>
      </c>
    </row>
    <row r="1332" spans="6:14" x14ac:dyDescent="0.35">
      <c r="F1332" t="s">
        <v>9666</v>
      </c>
      <c r="G1332">
        <v>2020</v>
      </c>
      <c r="H1332" t="s">
        <v>7974</v>
      </c>
      <c r="I1332" t="s">
        <v>48</v>
      </c>
      <c r="J1332" t="s">
        <v>5</v>
      </c>
      <c r="K1332" t="s">
        <v>67</v>
      </c>
      <c r="L1332" t="s">
        <v>3</v>
      </c>
      <c r="M1332" t="s">
        <v>16</v>
      </c>
      <c r="N1332">
        <v>419.22131999999999</v>
      </c>
    </row>
    <row r="1333" spans="6:14" x14ac:dyDescent="0.35">
      <c r="F1333" t="s">
        <v>9667</v>
      </c>
      <c r="G1333">
        <v>2020</v>
      </c>
      <c r="H1333" t="s">
        <v>7974</v>
      </c>
      <c r="I1333" t="s">
        <v>48</v>
      </c>
      <c r="J1333" t="s">
        <v>5</v>
      </c>
      <c r="K1333" t="s">
        <v>67</v>
      </c>
      <c r="L1333" t="s">
        <v>3</v>
      </c>
      <c r="M1333" t="s">
        <v>29</v>
      </c>
      <c r="N1333">
        <v>570.94592</v>
      </c>
    </row>
    <row r="1334" spans="6:14" x14ac:dyDescent="0.35">
      <c r="F1334" t="s">
        <v>9668</v>
      </c>
      <c r="G1334">
        <v>2020</v>
      </c>
      <c r="H1334" t="s">
        <v>7974</v>
      </c>
      <c r="I1334" t="s">
        <v>48</v>
      </c>
      <c r="J1334" t="s">
        <v>5</v>
      </c>
      <c r="K1334" t="s">
        <v>67</v>
      </c>
      <c r="L1334" t="s">
        <v>7</v>
      </c>
      <c r="M1334" t="s">
        <v>8</v>
      </c>
      <c r="N1334">
        <v>64</v>
      </c>
    </row>
    <row r="1335" spans="6:14" x14ac:dyDescent="0.35">
      <c r="F1335" t="s">
        <v>9669</v>
      </c>
      <c r="G1335">
        <v>2020</v>
      </c>
      <c r="H1335" t="s">
        <v>7974</v>
      </c>
      <c r="I1335" t="s">
        <v>48</v>
      </c>
      <c r="J1335" t="s">
        <v>5</v>
      </c>
      <c r="K1335" t="s">
        <v>67</v>
      </c>
      <c r="L1335" t="s">
        <v>7</v>
      </c>
      <c r="M1335" t="s">
        <v>10</v>
      </c>
      <c r="N1335">
        <v>497.93162000000001</v>
      </c>
    </row>
    <row r="1336" spans="6:14" x14ac:dyDescent="0.35">
      <c r="F1336" t="s">
        <v>9670</v>
      </c>
      <c r="G1336">
        <v>2020</v>
      </c>
      <c r="H1336" t="s">
        <v>7974</v>
      </c>
      <c r="I1336" t="s">
        <v>48</v>
      </c>
      <c r="J1336" t="s">
        <v>5</v>
      </c>
      <c r="K1336" t="s">
        <v>67</v>
      </c>
      <c r="L1336" t="s">
        <v>7</v>
      </c>
      <c r="M1336" t="s">
        <v>14</v>
      </c>
      <c r="N1336">
        <v>72.006798581719778</v>
      </c>
    </row>
    <row r="1337" spans="6:14" x14ac:dyDescent="0.35">
      <c r="F1337" t="s">
        <v>9671</v>
      </c>
      <c r="G1337">
        <v>2020</v>
      </c>
      <c r="H1337" t="s">
        <v>7974</v>
      </c>
      <c r="I1337" t="s">
        <v>48</v>
      </c>
      <c r="J1337" t="s">
        <v>5</v>
      </c>
      <c r="K1337" t="s">
        <v>67</v>
      </c>
      <c r="L1337" t="s">
        <v>7</v>
      </c>
      <c r="M1337" t="s">
        <v>15</v>
      </c>
      <c r="N1337">
        <v>67641.635805500002</v>
      </c>
    </row>
    <row r="1338" spans="6:14" x14ac:dyDescent="0.35">
      <c r="F1338" t="s">
        <v>9672</v>
      </c>
      <c r="G1338">
        <v>2020</v>
      </c>
      <c r="H1338" t="s">
        <v>7974</v>
      </c>
      <c r="I1338" t="s">
        <v>48</v>
      </c>
      <c r="J1338" t="s">
        <v>5</v>
      </c>
      <c r="K1338" t="s">
        <v>67</v>
      </c>
      <c r="L1338" t="s">
        <v>7</v>
      </c>
      <c r="M1338" t="s">
        <v>34</v>
      </c>
      <c r="N1338">
        <v>71.995499999999993</v>
      </c>
    </row>
    <row r="1339" spans="6:14" x14ac:dyDescent="0.35">
      <c r="F1339" t="s">
        <v>9673</v>
      </c>
      <c r="G1339">
        <v>2020</v>
      </c>
      <c r="H1339" t="s">
        <v>7974</v>
      </c>
      <c r="I1339" t="s">
        <v>48</v>
      </c>
      <c r="J1339" t="s">
        <v>5</v>
      </c>
      <c r="K1339" t="s">
        <v>67</v>
      </c>
      <c r="L1339" t="s">
        <v>7</v>
      </c>
      <c r="M1339" t="s">
        <v>31</v>
      </c>
      <c r="N1339">
        <v>3.7166730000000001</v>
      </c>
    </row>
    <row r="1340" spans="6:14" x14ac:dyDescent="0.35">
      <c r="F1340" t="s">
        <v>9674</v>
      </c>
      <c r="G1340">
        <v>2020</v>
      </c>
      <c r="H1340" t="s">
        <v>7974</v>
      </c>
      <c r="I1340" t="s">
        <v>48</v>
      </c>
      <c r="J1340" t="s">
        <v>5</v>
      </c>
      <c r="K1340" t="s">
        <v>67</v>
      </c>
      <c r="L1340" t="s">
        <v>7</v>
      </c>
      <c r="M1340" t="s">
        <v>32</v>
      </c>
      <c r="N1340">
        <v>9753.9312394882909</v>
      </c>
    </row>
    <row r="1341" spans="6:14" x14ac:dyDescent="0.35">
      <c r="F1341" t="s">
        <v>9675</v>
      </c>
      <c r="G1341">
        <v>2020</v>
      </c>
      <c r="H1341" t="s">
        <v>7974</v>
      </c>
      <c r="I1341" t="s">
        <v>48</v>
      </c>
      <c r="J1341" t="s">
        <v>5</v>
      </c>
      <c r="K1341" t="s">
        <v>68</v>
      </c>
      <c r="L1341" t="s">
        <v>3</v>
      </c>
      <c r="M1341" t="s">
        <v>12</v>
      </c>
      <c r="N1341">
        <v>12918.526488</v>
      </c>
    </row>
    <row r="1342" spans="6:14" x14ac:dyDescent="0.35">
      <c r="F1342" t="s">
        <v>9676</v>
      </c>
      <c r="G1342">
        <v>2020</v>
      </c>
      <c r="H1342" t="s">
        <v>7974</v>
      </c>
      <c r="I1342" t="s">
        <v>48</v>
      </c>
      <c r="J1342" t="s">
        <v>5</v>
      </c>
      <c r="K1342" t="s">
        <v>68</v>
      </c>
      <c r="L1342" t="s">
        <v>3</v>
      </c>
      <c r="M1342" t="s">
        <v>4</v>
      </c>
      <c r="N1342">
        <v>424.22153900000001</v>
      </c>
    </row>
    <row r="1343" spans="6:14" x14ac:dyDescent="0.35">
      <c r="F1343" t="s">
        <v>9677</v>
      </c>
      <c r="G1343">
        <v>2020</v>
      </c>
      <c r="H1343" t="s">
        <v>7974</v>
      </c>
      <c r="I1343" t="s">
        <v>48</v>
      </c>
      <c r="J1343" t="s">
        <v>5</v>
      </c>
      <c r="K1343" t="s">
        <v>68</v>
      </c>
      <c r="L1343" t="s">
        <v>3</v>
      </c>
      <c r="M1343" t="s">
        <v>16</v>
      </c>
      <c r="N1343">
        <v>153.87879999999998</v>
      </c>
    </row>
    <row r="1344" spans="6:14" x14ac:dyDescent="0.35">
      <c r="F1344" t="s">
        <v>9678</v>
      </c>
      <c r="G1344">
        <v>2020</v>
      </c>
      <c r="H1344" t="s">
        <v>7974</v>
      </c>
      <c r="I1344" t="s">
        <v>48</v>
      </c>
      <c r="J1344" t="s">
        <v>5</v>
      </c>
      <c r="K1344" t="s">
        <v>68</v>
      </c>
      <c r="L1344" t="s">
        <v>3</v>
      </c>
      <c r="M1344" t="s">
        <v>28</v>
      </c>
      <c r="N1344">
        <v>24.068924580000001</v>
      </c>
    </row>
    <row r="1345" spans="6:14" x14ac:dyDescent="0.35">
      <c r="F1345" t="s">
        <v>9679</v>
      </c>
      <c r="G1345">
        <v>2020</v>
      </c>
      <c r="H1345" t="s">
        <v>7974</v>
      </c>
      <c r="I1345" t="s">
        <v>48</v>
      </c>
      <c r="J1345" t="s">
        <v>5</v>
      </c>
      <c r="K1345" t="s">
        <v>68</v>
      </c>
      <c r="L1345" t="s">
        <v>3</v>
      </c>
      <c r="M1345" t="s">
        <v>29</v>
      </c>
      <c r="N1345">
        <v>627.87446999999997</v>
      </c>
    </row>
    <row r="1346" spans="6:14" x14ac:dyDescent="0.35">
      <c r="F1346" t="s">
        <v>9680</v>
      </c>
      <c r="G1346">
        <v>2020</v>
      </c>
      <c r="H1346" t="s">
        <v>7974</v>
      </c>
      <c r="I1346" t="s">
        <v>48</v>
      </c>
      <c r="J1346" t="s">
        <v>5</v>
      </c>
      <c r="K1346" t="s">
        <v>68</v>
      </c>
      <c r="L1346" t="s">
        <v>3</v>
      </c>
      <c r="M1346" t="s">
        <v>6</v>
      </c>
      <c r="N1346">
        <v>30</v>
      </c>
    </row>
    <row r="1347" spans="6:14" x14ac:dyDescent="0.35">
      <c r="F1347" t="s">
        <v>9681</v>
      </c>
      <c r="G1347">
        <v>2020</v>
      </c>
      <c r="H1347" t="s">
        <v>7974</v>
      </c>
      <c r="I1347" t="s">
        <v>48</v>
      </c>
      <c r="J1347" t="s">
        <v>5</v>
      </c>
      <c r="K1347" t="s">
        <v>68</v>
      </c>
      <c r="L1347" t="s">
        <v>7</v>
      </c>
      <c r="M1347" t="s">
        <v>8</v>
      </c>
      <c r="N1347">
        <v>1858.8828167700001</v>
      </c>
    </row>
    <row r="1348" spans="6:14" x14ac:dyDescent="0.35">
      <c r="F1348" t="s">
        <v>9682</v>
      </c>
      <c r="G1348">
        <v>2020</v>
      </c>
      <c r="H1348" t="s">
        <v>7974</v>
      </c>
      <c r="I1348" t="s">
        <v>48</v>
      </c>
      <c r="J1348" t="s">
        <v>5</v>
      </c>
      <c r="K1348" t="s">
        <v>68</v>
      </c>
      <c r="L1348" t="s">
        <v>7</v>
      </c>
      <c r="M1348" t="s">
        <v>30</v>
      </c>
      <c r="N1348">
        <v>517.91703000000007</v>
      </c>
    </row>
    <row r="1349" spans="6:14" x14ac:dyDescent="0.35">
      <c r="F1349" t="s">
        <v>9683</v>
      </c>
      <c r="G1349">
        <v>2020</v>
      </c>
      <c r="H1349" t="s">
        <v>7974</v>
      </c>
      <c r="I1349" t="s">
        <v>48</v>
      </c>
      <c r="J1349" t="s">
        <v>5</v>
      </c>
      <c r="K1349" t="s">
        <v>68</v>
      </c>
      <c r="L1349" t="s">
        <v>7</v>
      </c>
      <c r="M1349" t="s">
        <v>10</v>
      </c>
      <c r="N1349">
        <v>10.045450000000001</v>
      </c>
    </row>
    <row r="1350" spans="6:14" x14ac:dyDescent="0.35">
      <c r="F1350" t="s">
        <v>9684</v>
      </c>
      <c r="G1350">
        <v>2020</v>
      </c>
      <c r="H1350" t="s">
        <v>7974</v>
      </c>
      <c r="I1350" t="s">
        <v>48</v>
      </c>
      <c r="J1350" t="s">
        <v>5</v>
      </c>
      <c r="K1350" t="s">
        <v>68</v>
      </c>
      <c r="L1350" t="s">
        <v>7</v>
      </c>
      <c r="M1350" t="s">
        <v>11</v>
      </c>
      <c r="N1350">
        <v>13.2171</v>
      </c>
    </row>
    <row r="1351" spans="6:14" x14ac:dyDescent="0.35">
      <c r="F1351" t="s">
        <v>9685</v>
      </c>
      <c r="G1351">
        <v>2020</v>
      </c>
      <c r="H1351" t="s">
        <v>7974</v>
      </c>
      <c r="I1351" t="s">
        <v>48</v>
      </c>
      <c r="J1351" t="s">
        <v>5</v>
      </c>
      <c r="K1351" t="s">
        <v>68</v>
      </c>
      <c r="L1351" t="s">
        <v>7</v>
      </c>
      <c r="M1351" t="s">
        <v>14</v>
      </c>
      <c r="N1351">
        <v>39167.331362101671</v>
      </c>
    </row>
    <row r="1352" spans="6:14" x14ac:dyDescent="0.35">
      <c r="F1352" t="s">
        <v>9686</v>
      </c>
      <c r="G1352">
        <v>2020</v>
      </c>
      <c r="H1352" t="s">
        <v>7974</v>
      </c>
      <c r="I1352" t="s">
        <v>48</v>
      </c>
      <c r="J1352" t="s">
        <v>5</v>
      </c>
      <c r="K1352" t="s">
        <v>68</v>
      </c>
      <c r="L1352" t="s">
        <v>7</v>
      </c>
      <c r="M1352" t="s">
        <v>15</v>
      </c>
      <c r="N1352">
        <v>14391.557392000001</v>
      </c>
    </row>
    <row r="1353" spans="6:14" x14ac:dyDescent="0.35">
      <c r="F1353" t="s">
        <v>9687</v>
      </c>
      <c r="G1353">
        <v>2020</v>
      </c>
      <c r="H1353" t="s">
        <v>7974</v>
      </c>
      <c r="I1353" t="s">
        <v>48</v>
      </c>
      <c r="J1353" t="s">
        <v>5</v>
      </c>
      <c r="K1353" t="s">
        <v>68</v>
      </c>
      <c r="L1353" t="s">
        <v>7</v>
      </c>
      <c r="M1353" t="s">
        <v>34</v>
      </c>
      <c r="N1353">
        <v>35.890900000000002</v>
      </c>
    </row>
    <row r="1354" spans="6:14" x14ac:dyDescent="0.35">
      <c r="F1354" t="s">
        <v>9688</v>
      </c>
      <c r="G1354">
        <v>2020</v>
      </c>
      <c r="H1354" t="s">
        <v>7974</v>
      </c>
      <c r="I1354" t="s">
        <v>48</v>
      </c>
      <c r="J1354" t="s">
        <v>5</v>
      </c>
      <c r="K1354" t="s">
        <v>68</v>
      </c>
      <c r="L1354" t="s">
        <v>7</v>
      </c>
      <c r="M1354" t="s">
        <v>31</v>
      </c>
      <c r="N1354">
        <v>1.2275520000000002</v>
      </c>
    </row>
    <row r="1355" spans="6:14" x14ac:dyDescent="0.35">
      <c r="F1355" t="s">
        <v>9689</v>
      </c>
      <c r="G1355">
        <v>2020</v>
      </c>
      <c r="H1355" t="s">
        <v>7974</v>
      </c>
      <c r="I1355" t="s">
        <v>48</v>
      </c>
      <c r="J1355" t="s">
        <v>5</v>
      </c>
      <c r="K1355" t="s">
        <v>68</v>
      </c>
      <c r="L1355" t="s">
        <v>7</v>
      </c>
      <c r="M1355" t="s">
        <v>32</v>
      </c>
      <c r="N1355">
        <v>1637.95147</v>
      </c>
    </row>
    <row r="1356" spans="6:14" x14ac:dyDescent="0.35">
      <c r="F1356" t="s">
        <v>9690</v>
      </c>
      <c r="G1356">
        <v>2020</v>
      </c>
      <c r="H1356" t="s">
        <v>7974</v>
      </c>
      <c r="I1356" t="s">
        <v>48</v>
      </c>
      <c r="J1356" t="s">
        <v>5</v>
      </c>
      <c r="K1356" t="s">
        <v>68</v>
      </c>
      <c r="L1356" t="s">
        <v>6</v>
      </c>
      <c r="M1356" t="s">
        <v>6</v>
      </c>
      <c r="N1356">
        <v>0.3</v>
      </c>
    </row>
    <row r="1357" spans="6:14" x14ac:dyDescent="0.35">
      <c r="F1357" t="s">
        <v>9691</v>
      </c>
      <c r="G1357">
        <v>2020</v>
      </c>
      <c r="H1357" t="s">
        <v>7974</v>
      </c>
      <c r="I1357" t="s">
        <v>48</v>
      </c>
      <c r="J1357" t="s">
        <v>45</v>
      </c>
      <c r="K1357" t="s">
        <v>67</v>
      </c>
      <c r="L1357" t="s">
        <v>7</v>
      </c>
      <c r="M1357" t="s">
        <v>14</v>
      </c>
      <c r="N1357">
        <v>1.1136930723605909</v>
      </c>
    </row>
    <row r="1358" spans="6:14" x14ac:dyDescent="0.35">
      <c r="F1358" t="s">
        <v>9692</v>
      </c>
      <c r="G1358">
        <v>2020</v>
      </c>
      <c r="H1358" t="s">
        <v>7974</v>
      </c>
      <c r="I1358" t="s">
        <v>48</v>
      </c>
      <c r="J1358" t="s">
        <v>45</v>
      </c>
      <c r="K1358" t="s">
        <v>68</v>
      </c>
      <c r="L1358" t="s">
        <v>3</v>
      </c>
      <c r="M1358" t="s">
        <v>12</v>
      </c>
      <c r="N1358">
        <v>134.61699999999999</v>
      </c>
    </row>
    <row r="1359" spans="6:14" x14ac:dyDescent="0.35">
      <c r="F1359" t="s">
        <v>9693</v>
      </c>
      <c r="G1359">
        <v>2020</v>
      </c>
      <c r="H1359" t="s">
        <v>7974</v>
      </c>
      <c r="I1359" t="s">
        <v>48</v>
      </c>
      <c r="J1359" t="s">
        <v>45</v>
      </c>
      <c r="K1359" t="s">
        <v>68</v>
      </c>
      <c r="L1359" t="s">
        <v>7</v>
      </c>
      <c r="M1359" t="s">
        <v>14</v>
      </c>
      <c r="N1359">
        <v>629.46664525621668</v>
      </c>
    </row>
    <row r="1360" spans="6:14" x14ac:dyDescent="0.35">
      <c r="F1360" t="s">
        <v>9694</v>
      </c>
      <c r="G1360">
        <v>2020</v>
      </c>
      <c r="H1360" t="s">
        <v>7974</v>
      </c>
      <c r="I1360" t="s">
        <v>6</v>
      </c>
      <c r="J1360" t="s">
        <v>9</v>
      </c>
      <c r="K1360" t="s">
        <v>67</v>
      </c>
      <c r="L1360" t="s">
        <v>7</v>
      </c>
      <c r="M1360" t="s">
        <v>10</v>
      </c>
      <c r="N1360">
        <v>11.16619861947968</v>
      </c>
    </row>
    <row r="1361" spans="6:14" x14ac:dyDescent="0.35">
      <c r="F1361" t="s">
        <v>9695</v>
      </c>
      <c r="G1361">
        <v>2020</v>
      </c>
      <c r="H1361" t="s">
        <v>7974</v>
      </c>
      <c r="I1361" t="s">
        <v>6</v>
      </c>
      <c r="J1361" t="s">
        <v>9</v>
      </c>
      <c r="K1361" t="s">
        <v>68</v>
      </c>
      <c r="L1361" t="s">
        <v>3</v>
      </c>
      <c r="M1361" t="s">
        <v>6</v>
      </c>
      <c r="N1361">
        <v>66.306257476535507</v>
      </c>
    </row>
    <row r="1362" spans="6:14" x14ac:dyDescent="0.35">
      <c r="F1362" t="s">
        <v>9696</v>
      </c>
      <c r="G1362">
        <v>2020</v>
      </c>
      <c r="H1362" t="s">
        <v>7974</v>
      </c>
      <c r="I1362" t="s">
        <v>6</v>
      </c>
      <c r="J1362" t="s">
        <v>9</v>
      </c>
      <c r="K1362" t="s">
        <v>68</v>
      </c>
      <c r="L1362" t="s">
        <v>7</v>
      </c>
      <c r="M1362" t="s">
        <v>10</v>
      </c>
      <c r="N1362">
        <v>6.7910199999999996</v>
      </c>
    </row>
    <row r="1363" spans="6:14" x14ac:dyDescent="0.35">
      <c r="F1363" t="s">
        <v>9697</v>
      </c>
      <c r="G1363">
        <v>2020</v>
      </c>
      <c r="H1363" t="s">
        <v>7974</v>
      </c>
      <c r="I1363" t="s">
        <v>6</v>
      </c>
      <c r="J1363" t="s">
        <v>9</v>
      </c>
      <c r="K1363" t="s">
        <v>68</v>
      </c>
      <c r="L1363" t="s">
        <v>7</v>
      </c>
      <c r="M1363" t="s">
        <v>14</v>
      </c>
      <c r="N1363">
        <v>1018.764872853201</v>
      </c>
    </row>
    <row r="1364" spans="6:14" x14ac:dyDescent="0.35">
      <c r="F1364" t="s">
        <v>9698</v>
      </c>
      <c r="G1364">
        <v>2020</v>
      </c>
      <c r="H1364" t="s">
        <v>7974</v>
      </c>
      <c r="I1364" t="s">
        <v>6</v>
      </c>
      <c r="J1364" t="s">
        <v>9</v>
      </c>
      <c r="K1364" t="s">
        <v>6</v>
      </c>
      <c r="L1364" t="s">
        <v>7</v>
      </c>
      <c r="M1364" t="s">
        <v>15</v>
      </c>
      <c r="N1364">
        <v>1136.7360800000001</v>
      </c>
    </row>
    <row r="1365" spans="6:14" x14ac:dyDescent="0.35">
      <c r="F1365" t="s">
        <v>9699</v>
      </c>
      <c r="G1365">
        <v>2020</v>
      </c>
      <c r="H1365" t="s">
        <v>7974</v>
      </c>
      <c r="I1365" t="s">
        <v>6</v>
      </c>
      <c r="J1365" t="s">
        <v>5</v>
      </c>
      <c r="K1365" t="s">
        <v>67</v>
      </c>
      <c r="L1365" t="s">
        <v>7</v>
      </c>
      <c r="M1365" t="s">
        <v>30</v>
      </c>
      <c r="N1365">
        <v>24.96</v>
      </c>
    </row>
    <row r="1366" spans="6:14" x14ac:dyDescent="0.35">
      <c r="F1366" t="s">
        <v>9700</v>
      </c>
      <c r="G1366">
        <v>2020</v>
      </c>
      <c r="H1366" t="s">
        <v>7974</v>
      </c>
      <c r="I1366" t="s">
        <v>6</v>
      </c>
      <c r="J1366" t="s">
        <v>5</v>
      </c>
      <c r="K1366" t="s">
        <v>67</v>
      </c>
      <c r="L1366" t="s">
        <v>7</v>
      </c>
      <c r="M1366" t="s">
        <v>10</v>
      </c>
      <c r="N1366">
        <v>676.98993900000005</v>
      </c>
    </row>
    <row r="1367" spans="6:14" x14ac:dyDescent="0.35">
      <c r="F1367" t="s">
        <v>9701</v>
      </c>
      <c r="G1367">
        <v>2020</v>
      </c>
      <c r="H1367" t="s">
        <v>7974</v>
      </c>
      <c r="I1367" t="s">
        <v>6</v>
      </c>
      <c r="J1367" t="s">
        <v>5</v>
      </c>
      <c r="K1367" t="s">
        <v>67</v>
      </c>
      <c r="L1367" t="s">
        <v>7</v>
      </c>
      <c r="M1367" t="s">
        <v>15</v>
      </c>
      <c r="N1367">
        <v>1408.16</v>
      </c>
    </row>
    <row r="1368" spans="6:14" x14ac:dyDescent="0.35">
      <c r="F1368" t="s">
        <v>9702</v>
      </c>
      <c r="G1368">
        <v>2020</v>
      </c>
      <c r="H1368" t="s">
        <v>7974</v>
      </c>
      <c r="I1368" t="s">
        <v>6</v>
      </c>
      <c r="J1368" t="s">
        <v>5</v>
      </c>
      <c r="K1368" t="s">
        <v>68</v>
      </c>
      <c r="L1368" t="s">
        <v>3</v>
      </c>
      <c r="M1368" t="s">
        <v>4</v>
      </c>
      <c r="N1368">
        <v>9.0571529999999996</v>
      </c>
    </row>
    <row r="1369" spans="6:14" x14ac:dyDescent="0.35">
      <c r="F1369" t="s">
        <v>9703</v>
      </c>
      <c r="G1369">
        <v>2020</v>
      </c>
      <c r="H1369" t="s">
        <v>7974</v>
      </c>
      <c r="I1369" t="s">
        <v>6</v>
      </c>
      <c r="J1369" t="s">
        <v>5</v>
      </c>
      <c r="K1369" t="s">
        <v>68</v>
      </c>
      <c r="L1369" t="s">
        <v>3</v>
      </c>
      <c r="M1369" t="s">
        <v>6</v>
      </c>
      <c r="N1369">
        <v>1229.8402504785315</v>
      </c>
    </row>
    <row r="1370" spans="6:14" x14ac:dyDescent="0.35">
      <c r="F1370" t="s">
        <v>9704</v>
      </c>
      <c r="G1370">
        <v>2020</v>
      </c>
      <c r="H1370" t="s">
        <v>7974</v>
      </c>
      <c r="I1370" t="s">
        <v>6</v>
      </c>
      <c r="J1370" t="s">
        <v>5</v>
      </c>
      <c r="K1370" t="s">
        <v>68</v>
      </c>
      <c r="L1370" t="s">
        <v>7</v>
      </c>
      <c r="M1370" t="s">
        <v>8</v>
      </c>
      <c r="N1370">
        <v>43.066299999999998</v>
      </c>
    </row>
    <row r="1371" spans="6:14" x14ac:dyDescent="0.35">
      <c r="F1371" t="s">
        <v>9705</v>
      </c>
      <c r="G1371">
        <v>2020</v>
      </c>
      <c r="H1371" t="s">
        <v>7974</v>
      </c>
      <c r="I1371" t="s">
        <v>6</v>
      </c>
      <c r="J1371" t="s">
        <v>5</v>
      </c>
      <c r="K1371" t="s">
        <v>68</v>
      </c>
      <c r="L1371" t="s">
        <v>7</v>
      </c>
      <c r="M1371" t="s">
        <v>30</v>
      </c>
      <c r="N1371">
        <v>0.01</v>
      </c>
    </row>
    <row r="1372" spans="6:14" x14ac:dyDescent="0.35">
      <c r="F1372" t="s">
        <v>9706</v>
      </c>
      <c r="G1372">
        <v>2020</v>
      </c>
      <c r="H1372" t="s">
        <v>7974</v>
      </c>
      <c r="I1372" t="s">
        <v>6</v>
      </c>
      <c r="J1372" t="s">
        <v>5</v>
      </c>
      <c r="K1372" t="s">
        <v>68</v>
      </c>
      <c r="L1372" t="s">
        <v>7</v>
      </c>
      <c r="M1372" t="s">
        <v>10</v>
      </c>
      <c r="N1372">
        <v>27.039622000000001</v>
      </c>
    </row>
    <row r="1373" spans="6:14" x14ac:dyDescent="0.35">
      <c r="F1373" t="s">
        <v>9707</v>
      </c>
      <c r="G1373">
        <v>2020</v>
      </c>
      <c r="H1373" t="s">
        <v>7974</v>
      </c>
      <c r="I1373" t="s">
        <v>6</v>
      </c>
      <c r="J1373" t="s">
        <v>5</v>
      </c>
      <c r="K1373" t="s">
        <v>68</v>
      </c>
      <c r="L1373" t="s">
        <v>7</v>
      </c>
      <c r="M1373" t="s">
        <v>14</v>
      </c>
      <c r="N1373">
        <v>1318.1142409233521</v>
      </c>
    </row>
    <row r="1374" spans="6:14" x14ac:dyDescent="0.35">
      <c r="F1374" t="s">
        <v>9708</v>
      </c>
      <c r="G1374">
        <v>2020</v>
      </c>
      <c r="H1374" t="s">
        <v>7974</v>
      </c>
      <c r="I1374" t="s">
        <v>6</v>
      </c>
      <c r="J1374" t="s">
        <v>5</v>
      </c>
      <c r="K1374" t="s">
        <v>6</v>
      </c>
      <c r="L1374" t="s">
        <v>7</v>
      </c>
      <c r="M1374" t="s">
        <v>15</v>
      </c>
      <c r="N1374">
        <v>2663.6258600000001</v>
      </c>
    </row>
    <row r="1375" spans="6:14" x14ac:dyDescent="0.35">
      <c r="F1375" t="s">
        <v>9709</v>
      </c>
      <c r="G1375">
        <v>2020</v>
      </c>
      <c r="H1375" t="s">
        <v>7974</v>
      </c>
      <c r="I1375" t="s">
        <v>6</v>
      </c>
      <c r="J1375" t="s">
        <v>45</v>
      </c>
      <c r="K1375" t="s">
        <v>68</v>
      </c>
      <c r="L1375" t="s">
        <v>3</v>
      </c>
      <c r="M1375" t="s">
        <v>4</v>
      </c>
      <c r="N1375">
        <v>0.3</v>
      </c>
    </row>
    <row r="1376" spans="6:14" x14ac:dyDescent="0.35">
      <c r="F1376" t="s">
        <v>9710</v>
      </c>
      <c r="G1376">
        <v>2020</v>
      </c>
      <c r="H1376" t="s">
        <v>7974</v>
      </c>
      <c r="I1376" t="s">
        <v>6</v>
      </c>
      <c r="J1376" t="s">
        <v>45</v>
      </c>
      <c r="K1376" t="s">
        <v>68</v>
      </c>
      <c r="L1376" t="s">
        <v>3</v>
      </c>
      <c r="M1376" t="s">
        <v>29</v>
      </c>
      <c r="N1376">
        <v>24.597259999999999</v>
      </c>
    </row>
    <row r="1377" spans="6:14" x14ac:dyDescent="0.35">
      <c r="F1377" t="s">
        <v>9711</v>
      </c>
      <c r="G1377">
        <v>2020</v>
      </c>
      <c r="H1377" t="s">
        <v>7974</v>
      </c>
      <c r="I1377" t="s">
        <v>6</v>
      </c>
      <c r="J1377" t="s">
        <v>45</v>
      </c>
      <c r="K1377" t="s">
        <v>68</v>
      </c>
      <c r="L1377" t="s">
        <v>3</v>
      </c>
      <c r="M1377" t="s">
        <v>6</v>
      </c>
      <c r="N1377">
        <v>81.95745121493222</v>
      </c>
    </row>
    <row r="1378" spans="6:14" x14ac:dyDescent="0.35">
      <c r="F1378" t="s">
        <v>9712</v>
      </c>
      <c r="G1378">
        <v>2020</v>
      </c>
      <c r="H1378" t="s">
        <v>7974</v>
      </c>
      <c r="I1378" t="s">
        <v>6</v>
      </c>
      <c r="J1378" t="s">
        <v>45</v>
      </c>
      <c r="K1378" t="s">
        <v>68</v>
      </c>
      <c r="L1378" t="s">
        <v>7</v>
      </c>
      <c r="M1378" t="s">
        <v>8</v>
      </c>
      <c r="N1378">
        <v>2.81623</v>
      </c>
    </row>
    <row r="1379" spans="6:14" x14ac:dyDescent="0.35">
      <c r="F1379" t="s">
        <v>9713</v>
      </c>
      <c r="G1379">
        <v>2020</v>
      </c>
      <c r="H1379" t="s">
        <v>7974</v>
      </c>
      <c r="I1379" t="s">
        <v>6</v>
      </c>
      <c r="J1379" t="s">
        <v>45</v>
      </c>
      <c r="K1379" t="s">
        <v>68</v>
      </c>
      <c r="L1379" t="s">
        <v>7</v>
      </c>
      <c r="M1379" t="s">
        <v>10</v>
      </c>
      <c r="N1379">
        <v>43.86</v>
      </c>
    </row>
    <row r="1380" spans="6:14" x14ac:dyDescent="0.35">
      <c r="F1380" t="s">
        <v>9714</v>
      </c>
      <c r="G1380">
        <v>2020</v>
      </c>
      <c r="H1380" t="s">
        <v>7974</v>
      </c>
      <c r="I1380" t="s">
        <v>6</v>
      </c>
      <c r="J1380" t="s">
        <v>45</v>
      </c>
      <c r="K1380" t="s">
        <v>68</v>
      </c>
      <c r="L1380" t="s">
        <v>7</v>
      </c>
      <c r="M1380" t="s">
        <v>14</v>
      </c>
      <c r="N1380">
        <v>5602.4959231942576</v>
      </c>
    </row>
    <row r="1381" spans="6:14" x14ac:dyDescent="0.35">
      <c r="F1381" t="s">
        <v>9715</v>
      </c>
      <c r="G1381">
        <v>2020</v>
      </c>
      <c r="H1381" t="s">
        <v>7974</v>
      </c>
      <c r="I1381" t="s">
        <v>6</v>
      </c>
      <c r="J1381" t="s">
        <v>45</v>
      </c>
      <c r="K1381" t="s">
        <v>68</v>
      </c>
      <c r="L1381" t="s">
        <v>7</v>
      </c>
      <c r="M1381" t="s">
        <v>6</v>
      </c>
      <c r="N1381">
        <v>3.6468960000000004</v>
      </c>
    </row>
    <row r="1382" spans="6:14" x14ac:dyDescent="0.35">
      <c r="F1382" t="s">
        <v>9716</v>
      </c>
      <c r="G1382">
        <v>2020</v>
      </c>
      <c r="H1382" t="s">
        <v>7974</v>
      </c>
      <c r="I1382" t="s">
        <v>6</v>
      </c>
      <c r="J1382" t="s">
        <v>45</v>
      </c>
      <c r="K1382" t="s">
        <v>68</v>
      </c>
      <c r="L1382" t="s">
        <v>6</v>
      </c>
      <c r="M1382" t="s">
        <v>6</v>
      </c>
      <c r="N1382">
        <v>1.08</v>
      </c>
    </row>
    <row r="1383" spans="6:14" x14ac:dyDescent="0.35">
      <c r="F1383" t="s">
        <v>9717</v>
      </c>
      <c r="G1383">
        <v>2020</v>
      </c>
      <c r="H1383" t="s">
        <v>7974</v>
      </c>
      <c r="I1383" t="s">
        <v>6</v>
      </c>
      <c r="J1383" t="s">
        <v>45</v>
      </c>
      <c r="K1383" t="s">
        <v>6</v>
      </c>
      <c r="L1383" t="s">
        <v>7</v>
      </c>
      <c r="M1383" t="s">
        <v>15</v>
      </c>
      <c r="N1383">
        <v>171.81800000000001</v>
      </c>
    </row>
    <row r="1384" spans="6:14" x14ac:dyDescent="0.35">
      <c r="F1384" t="s">
        <v>9718</v>
      </c>
      <c r="G1384">
        <v>2019</v>
      </c>
      <c r="H1384" t="s">
        <v>8331</v>
      </c>
      <c r="I1384" t="s">
        <v>52</v>
      </c>
      <c r="J1384" t="s">
        <v>53</v>
      </c>
      <c r="K1384" t="s">
        <v>66</v>
      </c>
      <c r="L1384" t="s">
        <v>3</v>
      </c>
      <c r="M1384" t="s">
        <v>12</v>
      </c>
      <c r="N1384">
        <v>0.69222605640000001</v>
      </c>
    </row>
    <row r="1385" spans="6:14" x14ac:dyDescent="0.35">
      <c r="F1385" t="s">
        <v>9719</v>
      </c>
      <c r="G1385">
        <v>2019</v>
      </c>
      <c r="H1385" t="s">
        <v>8331</v>
      </c>
      <c r="I1385" t="s">
        <v>52</v>
      </c>
      <c r="J1385" t="s">
        <v>53</v>
      </c>
      <c r="K1385" t="s">
        <v>66</v>
      </c>
      <c r="L1385" t="s">
        <v>3</v>
      </c>
      <c r="M1385" t="s">
        <v>4</v>
      </c>
      <c r="N1385">
        <v>6.6734722</v>
      </c>
    </row>
    <row r="1386" spans="6:14" x14ac:dyDescent="0.35">
      <c r="F1386" t="s">
        <v>9720</v>
      </c>
      <c r="G1386">
        <v>2019</v>
      </c>
      <c r="H1386" t="s">
        <v>8331</v>
      </c>
      <c r="I1386" t="s">
        <v>52</v>
      </c>
      <c r="J1386" t="s">
        <v>53</v>
      </c>
      <c r="K1386" t="s">
        <v>66</v>
      </c>
      <c r="L1386" t="s">
        <v>3</v>
      </c>
      <c r="M1386" t="s">
        <v>29</v>
      </c>
      <c r="N1386">
        <v>246.88476199999999</v>
      </c>
    </row>
    <row r="1387" spans="6:14" x14ac:dyDescent="0.35">
      <c r="F1387" t="s">
        <v>9721</v>
      </c>
      <c r="G1387">
        <v>2019</v>
      </c>
      <c r="H1387" t="s">
        <v>8331</v>
      </c>
      <c r="I1387" t="s">
        <v>52</v>
      </c>
      <c r="J1387" t="s">
        <v>53</v>
      </c>
      <c r="K1387" t="s">
        <v>66</v>
      </c>
      <c r="L1387" t="s">
        <v>3</v>
      </c>
      <c r="M1387" t="s">
        <v>6</v>
      </c>
      <c r="N1387">
        <v>8.008621999999999</v>
      </c>
    </row>
    <row r="1388" spans="6:14" x14ac:dyDescent="0.35">
      <c r="F1388" t="s">
        <v>9722</v>
      </c>
      <c r="G1388">
        <v>2019</v>
      </c>
      <c r="H1388" t="s">
        <v>8331</v>
      </c>
      <c r="I1388" t="s">
        <v>52</v>
      </c>
      <c r="J1388" t="s">
        <v>53</v>
      </c>
      <c r="K1388" t="s">
        <v>66</v>
      </c>
      <c r="L1388" t="s">
        <v>7</v>
      </c>
      <c r="M1388" t="s">
        <v>8</v>
      </c>
      <c r="N1388">
        <v>846.29411422796193</v>
      </c>
    </row>
    <row r="1389" spans="6:14" x14ac:dyDescent="0.35">
      <c r="F1389" t="s">
        <v>9723</v>
      </c>
      <c r="G1389">
        <v>2019</v>
      </c>
      <c r="H1389" t="s">
        <v>8331</v>
      </c>
      <c r="I1389" t="s">
        <v>52</v>
      </c>
      <c r="J1389" t="s">
        <v>53</v>
      </c>
      <c r="K1389" t="s">
        <v>66</v>
      </c>
      <c r="L1389" t="s">
        <v>7</v>
      </c>
      <c r="M1389" t="s">
        <v>30</v>
      </c>
      <c r="N1389">
        <v>0.16</v>
      </c>
    </row>
    <row r="1390" spans="6:14" x14ac:dyDescent="0.35">
      <c r="F1390" t="s">
        <v>9724</v>
      </c>
      <c r="G1390">
        <v>2019</v>
      </c>
      <c r="H1390" t="s">
        <v>8331</v>
      </c>
      <c r="I1390" t="s">
        <v>52</v>
      </c>
      <c r="J1390" t="s">
        <v>53</v>
      </c>
      <c r="K1390" t="s">
        <v>66</v>
      </c>
      <c r="L1390" t="s">
        <v>7</v>
      </c>
      <c r="M1390" t="s">
        <v>10</v>
      </c>
      <c r="N1390">
        <v>3275.4924926594426</v>
      </c>
    </row>
    <row r="1391" spans="6:14" x14ac:dyDescent="0.35">
      <c r="F1391" t="s">
        <v>9725</v>
      </c>
      <c r="G1391">
        <v>2019</v>
      </c>
      <c r="H1391" t="s">
        <v>8331</v>
      </c>
      <c r="I1391" t="s">
        <v>52</v>
      </c>
      <c r="J1391" t="s">
        <v>53</v>
      </c>
      <c r="K1391" t="s">
        <v>66</v>
      </c>
      <c r="L1391" t="s">
        <v>7</v>
      </c>
      <c r="M1391" t="s">
        <v>11</v>
      </c>
      <c r="N1391">
        <v>1197.3665174960797</v>
      </c>
    </row>
    <row r="1392" spans="6:14" x14ac:dyDescent="0.35">
      <c r="F1392" t="s">
        <v>9726</v>
      </c>
      <c r="G1392">
        <v>2019</v>
      </c>
      <c r="H1392" t="s">
        <v>8331</v>
      </c>
      <c r="I1392" t="s">
        <v>52</v>
      </c>
      <c r="J1392" t="s">
        <v>53</v>
      </c>
      <c r="K1392" t="s">
        <v>66</v>
      </c>
      <c r="L1392" t="s">
        <v>7</v>
      </c>
      <c r="M1392" t="s">
        <v>14</v>
      </c>
      <c r="N1392">
        <v>4445.6561140916929</v>
      </c>
    </row>
    <row r="1393" spans="6:14" x14ac:dyDescent="0.35">
      <c r="F1393" t="s">
        <v>9727</v>
      </c>
      <c r="G1393">
        <v>2019</v>
      </c>
      <c r="H1393" t="s">
        <v>8331</v>
      </c>
      <c r="I1393" t="s">
        <v>52</v>
      </c>
      <c r="J1393" t="s">
        <v>53</v>
      </c>
      <c r="K1393" t="s">
        <v>66</v>
      </c>
      <c r="L1393" t="s">
        <v>7</v>
      </c>
      <c r="M1393" t="s">
        <v>15</v>
      </c>
      <c r="N1393">
        <v>4557.9221299999999</v>
      </c>
    </row>
    <row r="1394" spans="6:14" x14ac:dyDescent="0.35">
      <c r="F1394" t="s">
        <v>9728</v>
      </c>
      <c r="G1394">
        <v>2019</v>
      </c>
      <c r="H1394" t="s">
        <v>8331</v>
      </c>
      <c r="I1394" t="s">
        <v>52</v>
      </c>
      <c r="J1394" t="s">
        <v>53</v>
      </c>
      <c r="K1394" t="s">
        <v>66</v>
      </c>
      <c r="L1394" t="s">
        <v>7</v>
      </c>
      <c r="M1394" t="s">
        <v>34</v>
      </c>
      <c r="N1394">
        <v>127.43025889999983</v>
      </c>
    </row>
    <row r="1395" spans="6:14" x14ac:dyDescent="0.35">
      <c r="F1395" t="s">
        <v>9729</v>
      </c>
      <c r="G1395">
        <v>2019</v>
      </c>
      <c r="H1395" t="s">
        <v>8331</v>
      </c>
      <c r="I1395" t="s">
        <v>52</v>
      </c>
      <c r="J1395" t="s">
        <v>53</v>
      </c>
      <c r="K1395" t="s">
        <v>66</v>
      </c>
      <c r="L1395" t="s">
        <v>7</v>
      </c>
      <c r="M1395" t="s">
        <v>31</v>
      </c>
      <c r="N1395">
        <v>6.6573170199999998</v>
      </c>
    </row>
    <row r="1396" spans="6:14" x14ac:dyDescent="0.35">
      <c r="F1396" t="s">
        <v>9730</v>
      </c>
      <c r="G1396">
        <v>2019</v>
      </c>
      <c r="H1396" t="s">
        <v>8331</v>
      </c>
      <c r="I1396" t="s">
        <v>52</v>
      </c>
      <c r="J1396" t="s">
        <v>53</v>
      </c>
      <c r="K1396" t="s">
        <v>66</v>
      </c>
      <c r="L1396" t="s">
        <v>6</v>
      </c>
      <c r="M1396" t="s">
        <v>6</v>
      </c>
      <c r="N1396">
        <v>21.157</v>
      </c>
    </row>
    <row r="1397" spans="6:14" x14ac:dyDescent="0.35">
      <c r="F1397" t="s">
        <v>9731</v>
      </c>
      <c r="G1397">
        <v>2019</v>
      </c>
      <c r="H1397" t="s">
        <v>8327</v>
      </c>
      <c r="I1397" t="s">
        <v>52</v>
      </c>
      <c r="J1397" t="s">
        <v>53</v>
      </c>
      <c r="K1397" t="s">
        <v>66</v>
      </c>
      <c r="L1397" t="s">
        <v>3</v>
      </c>
      <c r="M1397" t="s">
        <v>12</v>
      </c>
      <c r="N1397">
        <v>942.16688517086789</v>
      </c>
    </row>
    <row r="1398" spans="6:14" x14ac:dyDescent="0.35">
      <c r="F1398" t="s">
        <v>9732</v>
      </c>
      <c r="G1398">
        <v>2019</v>
      </c>
      <c r="H1398" t="s">
        <v>8327</v>
      </c>
      <c r="I1398" t="s">
        <v>52</v>
      </c>
      <c r="J1398" t="s">
        <v>53</v>
      </c>
      <c r="K1398" t="s">
        <v>66</v>
      </c>
      <c r="L1398" t="s">
        <v>3</v>
      </c>
      <c r="M1398" t="s">
        <v>4</v>
      </c>
      <c r="N1398">
        <v>8375.2430800212987</v>
      </c>
    </row>
    <row r="1399" spans="6:14" x14ac:dyDescent="0.35">
      <c r="F1399" t="s">
        <v>9733</v>
      </c>
      <c r="G1399">
        <v>2019</v>
      </c>
      <c r="H1399" t="s">
        <v>8327</v>
      </c>
      <c r="I1399" t="s">
        <v>52</v>
      </c>
      <c r="J1399" t="s">
        <v>53</v>
      </c>
      <c r="K1399" t="s">
        <v>66</v>
      </c>
      <c r="L1399" t="s">
        <v>3</v>
      </c>
      <c r="M1399" t="s">
        <v>28</v>
      </c>
      <c r="N1399">
        <v>5283.4057045075506</v>
      </c>
    </row>
    <row r="1400" spans="6:14" x14ac:dyDescent="0.35">
      <c r="F1400" t="s">
        <v>9734</v>
      </c>
      <c r="G1400">
        <v>2019</v>
      </c>
      <c r="H1400" t="s">
        <v>8327</v>
      </c>
      <c r="I1400" t="s">
        <v>52</v>
      </c>
      <c r="J1400" t="s">
        <v>53</v>
      </c>
      <c r="K1400" t="s">
        <v>66</v>
      </c>
      <c r="L1400" t="s">
        <v>3</v>
      </c>
      <c r="M1400" t="s">
        <v>29</v>
      </c>
      <c r="N1400">
        <v>691.43150394948884</v>
      </c>
    </row>
    <row r="1401" spans="6:14" x14ac:dyDescent="0.35">
      <c r="F1401" t="s">
        <v>9735</v>
      </c>
      <c r="G1401">
        <v>2019</v>
      </c>
      <c r="H1401" t="s">
        <v>8327</v>
      </c>
      <c r="I1401" t="s">
        <v>52</v>
      </c>
      <c r="J1401" t="s">
        <v>53</v>
      </c>
      <c r="K1401" t="s">
        <v>66</v>
      </c>
      <c r="L1401" t="s">
        <v>3</v>
      </c>
      <c r="M1401" t="s">
        <v>6</v>
      </c>
      <c r="N1401">
        <v>6354.3905244515036</v>
      </c>
    </row>
    <row r="1402" spans="6:14" x14ac:dyDescent="0.35">
      <c r="F1402" t="s">
        <v>9736</v>
      </c>
      <c r="G1402">
        <v>2019</v>
      </c>
      <c r="H1402" t="s">
        <v>8327</v>
      </c>
      <c r="I1402" t="s">
        <v>52</v>
      </c>
      <c r="J1402" t="s">
        <v>53</v>
      </c>
      <c r="K1402" t="s">
        <v>66</v>
      </c>
      <c r="L1402" t="s">
        <v>7</v>
      </c>
      <c r="M1402" t="s">
        <v>8</v>
      </c>
      <c r="N1402">
        <v>344.18209999999999</v>
      </c>
    </row>
    <row r="1403" spans="6:14" x14ac:dyDescent="0.35">
      <c r="F1403" t="s">
        <v>9737</v>
      </c>
      <c r="G1403">
        <v>2019</v>
      </c>
      <c r="H1403" t="s">
        <v>8327</v>
      </c>
      <c r="I1403" t="s">
        <v>52</v>
      </c>
      <c r="J1403" t="s">
        <v>53</v>
      </c>
      <c r="K1403" t="s">
        <v>66</v>
      </c>
      <c r="L1403" t="s">
        <v>7</v>
      </c>
      <c r="M1403" t="s">
        <v>30</v>
      </c>
      <c r="N1403">
        <v>11.04</v>
      </c>
    </row>
    <row r="1404" spans="6:14" x14ac:dyDescent="0.35">
      <c r="F1404" t="s">
        <v>9738</v>
      </c>
      <c r="G1404">
        <v>2019</v>
      </c>
      <c r="H1404" t="s">
        <v>8327</v>
      </c>
      <c r="I1404" t="s">
        <v>52</v>
      </c>
      <c r="J1404" t="s">
        <v>53</v>
      </c>
      <c r="K1404" t="s">
        <v>66</v>
      </c>
      <c r="L1404" t="s">
        <v>7</v>
      </c>
      <c r="M1404" t="s">
        <v>10</v>
      </c>
      <c r="N1404">
        <v>5721.4885442236091</v>
      </c>
    </row>
    <row r="1405" spans="6:14" x14ac:dyDescent="0.35">
      <c r="F1405" t="s">
        <v>9739</v>
      </c>
      <c r="G1405">
        <v>2019</v>
      </c>
      <c r="H1405" t="s">
        <v>8327</v>
      </c>
      <c r="I1405" t="s">
        <v>52</v>
      </c>
      <c r="J1405" t="s">
        <v>53</v>
      </c>
      <c r="K1405" t="s">
        <v>66</v>
      </c>
      <c r="L1405" t="s">
        <v>7</v>
      </c>
      <c r="M1405" t="s">
        <v>11</v>
      </c>
      <c r="N1405">
        <v>64.086234843999989</v>
      </c>
    </row>
    <row r="1406" spans="6:14" x14ac:dyDescent="0.35">
      <c r="F1406" t="s">
        <v>9740</v>
      </c>
      <c r="G1406">
        <v>2019</v>
      </c>
      <c r="H1406" t="s">
        <v>8327</v>
      </c>
      <c r="I1406" t="s">
        <v>52</v>
      </c>
      <c r="J1406" t="s">
        <v>53</v>
      </c>
      <c r="K1406" t="s">
        <v>66</v>
      </c>
      <c r="L1406" t="s">
        <v>7</v>
      </c>
      <c r="M1406" t="s">
        <v>14</v>
      </c>
      <c r="N1406">
        <v>5880.3254323037263</v>
      </c>
    </row>
    <row r="1407" spans="6:14" x14ac:dyDescent="0.35">
      <c r="F1407" t="s">
        <v>9741</v>
      </c>
      <c r="G1407">
        <v>2019</v>
      </c>
      <c r="H1407" t="s">
        <v>8327</v>
      </c>
      <c r="I1407" t="s">
        <v>52</v>
      </c>
      <c r="J1407" t="s">
        <v>53</v>
      </c>
      <c r="K1407" t="s">
        <v>66</v>
      </c>
      <c r="L1407" t="s">
        <v>7</v>
      </c>
      <c r="M1407" t="s">
        <v>15</v>
      </c>
      <c r="N1407">
        <v>12798.390900900002</v>
      </c>
    </row>
    <row r="1408" spans="6:14" x14ac:dyDescent="0.35">
      <c r="F1408" t="s">
        <v>9742</v>
      </c>
      <c r="G1408">
        <v>2019</v>
      </c>
      <c r="H1408" t="s">
        <v>8327</v>
      </c>
      <c r="I1408" t="s">
        <v>52</v>
      </c>
      <c r="J1408" t="s">
        <v>53</v>
      </c>
      <c r="K1408" t="s">
        <v>66</v>
      </c>
      <c r="L1408" t="s">
        <v>7</v>
      </c>
      <c r="M1408" t="s">
        <v>34</v>
      </c>
      <c r="N1408">
        <v>15.271907999999982</v>
      </c>
    </row>
    <row r="1409" spans="6:14" x14ac:dyDescent="0.35">
      <c r="F1409" t="s">
        <v>9743</v>
      </c>
      <c r="G1409">
        <v>2019</v>
      </c>
      <c r="H1409" t="s">
        <v>8327</v>
      </c>
      <c r="I1409" t="s">
        <v>52</v>
      </c>
      <c r="J1409" t="s">
        <v>53</v>
      </c>
      <c r="K1409" t="s">
        <v>66</v>
      </c>
      <c r="L1409" t="s">
        <v>7</v>
      </c>
      <c r="M1409" t="s">
        <v>31</v>
      </c>
      <c r="N1409">
        <v>67.536609999999996</v>
      </c>
    </row>
    <row r="1410" spans="6:14" x14ac:dyDescent="0.35">
      <c r="F1410" t="s">
        <v>9744</v>
      </c>
      <c r="G1410">
        <v>2019</v>
      </c>
      <c r="H1410" t="s">
        <v>8327</v>
      </c>
      <c r="I1410" t="s">
        <v>52</v>
      </c>
      <c r="J1410" t="s">
        <v>53</v>
      </c>
      <c r="K1410" t="s">
        <v>66</v>
      </c>
      <c r="L1410" t="s">
        <v>7</v>
      </c>
      <c r="M1410" t="s">
        <v>6</v>
      </c>
      <c r="N1410">
        <v>362.00307252180249</v>
      </c>
    </row>
    <row r="1411" spans="6:14" x14ac:dyDescent="0.35">
      <c r="F1411" t="s">
        <v>9745</v>
      </c>
      <c r="G1411">
        <v>2019</v>
      </c>
      <c r="H1411" t="s">
        <v>8326</v>
      </c>
      <c r="I1411" t="s">
        <v>52</v>
      </c>
      <c r="J1411" t="s">
        <v>53</v>
      </c>
      <c r="K1411" t="s">
        <v>66</v>
      </c>
      <c r="L1411" t="s">
        <v>3</v>
      </c>
      <c r="M1411" t="s">
        <v>12</v>
      </c>
      <c r="N1411">
        <v>97790.888621598395</v>
      </c>
    </row>
    <row r="1412" spans="6:14" x14ac:dyDescent="0.35">
      <c r="F1412" t="s">
        <v>9746</v>
      </c>
      <c r="G1412">
        <v>2019</v>
      </c>
      <c r="H1412" t="s">
        <v>8326</v>
      </c>
      <c r="I1412" t="s">
        <v>52</v>
      </c>
      <c r="J1412" t="s">
        <v>53</v>
      </c>
      <c r="K1412" t="s">
        <v>66</v>
      </c>
      <c r="L1412" t="s">
        <v>3</v>
      </c>
      <c r="M1412" t="s">
        <v>4</v>
      </c>
      <c r="N1412">
        <v>89450.453675099998</v>
      </c>
    </row>
    <row r="1413" spans="6:14" x14ac:dyDescent="0.35">
      <c r="F1413" t="s">
        <v>9747</v>
      </c>
      <c r="G1413">
        <v>2019</v>
      </c>
      <c r="H1413" t="s">
        <v>8326</v>
      </c>
      <c r="I1413" t="s">
        <v>52</v>
      </c>
      <c r="J1413" t="s">
        <v>53</v>
      </c>
      <c r="K1413" t="s">
        <v>66</v>
      </c>
      <c r="L1413" t="s">
        <v>3</v>
      </c>
      <c r="M1413" t="s">
        <v>16</v>
      </c>
      <c r="N1413">
        <v>4692.6448579999997</v>
      </c>
    </row>
    <row r="1414" spans="6:14" x14ac:dyDescent="0.35">
      <c r="F1414" t="s">
        <v>9748</v>
      </c>
      <c r="G1414">
        <v>2019</v>
      </c>
      <c r="H1414" t="s">
        <v>8326</v>
      </c>
      <c r="I1414" t="s">
        <v>52</v>
      </c>
      <c r="J1414" t="s">
        <v>53</v>
      </c>
      <c r="K1414" t="s">
        <v>66</v>
      </c>
      <c r="L1414" t="s">
        <v>3</v>
      </c>
      <c r="M1414" t="s">
        <v>28</v>
      </c>
      <c r="N1414">
        <v>22484.389033425003</v>
      </c>
    </row>
    <row r="1415" spans="6:14" x14ac:dyDescent="0.35">
      <c r="F1415" t="s">
        <v>9749</v>
      </c>
      <c r="G1415">
        <v>2019</v>
      </c>
      <c r="H1415" t="s">
        <v>8326</v>
      </c>
      <c r="I1415" t="s">
        <v>52</v>
      </c>
      <c r="J1415" t="s">
        <v>53</v>
      </c>
      <c r="K1415" t="s">
        <v>66</v>
      </c>
      <c r="L1415" t="s">
        <v>3</v>
      </c>
      <c r="M1415" t="s">
        <v>29</v>
      </c>
      <c r="N1415">
        <v>2103.9554885000002</v>
      </c>
    </row>
    <row r="1416" spans="6:14" x14ac:dyDescent="0.35">
      <c r="F1416" t="s">
        <v>9750</v>
      </c>
      <c r="G1416">
        <v>2019</v>
      </c>
      <c r="H1416" t="s">
        <v>8326</v>
      </c>
      <c r="I1416" t="s">
        <v>52</v>
      </c>
      <c r="J1416" t="s">
        <v>53</v>
      </c>
      <c r="K1416" t="s">
        <v>66</v>
      </c>
      <c r="L1416" t="s">
        <v>3</v>
      </c>
      <c r="M1416" t="s">
        <v>6</v>
      </c>
      <c r="N1416">
        <v>421.49123099999997</v>
      </c>
    </row>
    <row r="1417" spans="6:14" x14ac:dyDescent="0.35">
      <c r="F1417" t="s">
        <v>9751</v>
      </c>
      <c r="G1417">
        <v>2019</v>
      </c>
      <c r="H1417" t="s">
        <v>8326</v>
      </c>
      <c r="I1417" t="s">
        <v>52</v>
      </c>
      <c r="J1417" t="s">
        <v>53</v>
      </c>
      <c r="K1417" t="s">
        <v>66</v>
      </c>
      <c r="L1417" t="s">
        <v>7</v>
      </c>
      <c r="M1417" t="s">
        <v>8</v>
      </c>
      <c r="N1417">
        <v>4284.4989408286274</v>
      </c>
    </row>
    <row r="1418" spans="6:14" x14ac:dyDescent="0.35">
      <c r="F1418" t="s">
        <v>9752</v>
      </c>
      <c r="G1418">
        <v>2019</v>
      </c>
      <c r="H1418" t="s">
        <v>8326</v>
      </c>
      <c r="I1418" t="s">
        <v>52</v>
      </c>
      <c r="J1418" t="s">
        <v>53</v>
      </c>
      <c r="K1418" t="s">
        <v>66</v>
      </c>
      <c r="L1418" t="s">
        <v>7</v>
      </c>
      <c r="M1418" t="s">
        <v>30</v>
      </c>
      <c r="N1418">
        <v>648.00744199999997</v>
      </c>
    </row>
    <row r="1419" spans="6:14" x14ac:dyDescent="0.35">
      <c r="F1419" t="s">
        <v>9753</v>
      </c>
      <c r="G1419">
        <v>2019</v>
      </c>
      <c r="H1419" t="s">
        <v>8326</v>
      </c>
      <c r="I1419" t="s">
        <v>52</v>
      </c>
      <c r="J1419" t="s">
        <v>53</v>
      </c>
      <c r="K1419" t="s">
        <v>66</v>
      </c>
      <c r="L1419" t="s">
        <v>7</v>
      </c>
      <c r="M1419" t="s">
        <v>10</v>
      </c>
      <c r="N1419">
        <v>3619.5416248618303</v>
      </c>
    </row>
    <row r="1420" spans="6:14" x14ac:dyDescent="0.35">
      <c r="F1420" t="s">
        <v>9754</v>
      </c>
      <c r="G1420">
        <v>2019</v>
      </c>
      <c r="H1420" t="s">
        <v>8326</v>
      </c>
      <c r="I1420" t="s">
        <v>52</v>
      </c>
      <c r="J1420" t="s">
        <v>53</v>
      </c>
      <c r="K1420" t="s">
        <v>66</v>
      </c>
      <c r="L1420" t="s">
        <v>7</v>
      </c>
      <c r="M1420" t="s">
        <v>11</v>
      </c>
      <c r="N1420">
        <v>553.6730187039999</v>
      </c>
    </row>
    <row r="1421" spans="6:14" x14ac:dyDescent="0.35">
      <c r="F1421" t="s">
        <v>9755</v>
      </c>
      <c r="G1421">
        <v>2019</v>
      </c>
      <c r="H1421" t="s">
        <v>8326</v>
      </c>
      <c r="I1421" t="s">
        <v>52</v>
      </c>
      <c r="J1421" t="s">
        <v>53</v>
      </c>
      <c r="K1421" t="s">
        <v>66</v>
      </c>
      <c r="L1421" t="s">
        <v>7</v>
      </c>
      <c r="M1421" t="s">
        <v>14</v>
      </c>
      <c r="N1421">
        <v>12595.48268634622</v>
      </c>
    </row>
    <row r="1422" spans="6:14" x14ac:dyDescent="0.35">
      <c r="F1422" t="s">
        <v>9756</v>
      </c>
      <c r="G1422">
        <v>2019</v>
      </c>
      <c r="H1422" t="s">
        <v>8326</v>
      </c>
      <c r="I1422" t="s">
        <v>52</v>
      </c>
      <c r="J1422" t="s">
        <v>53</v>
      </c>
      <c r="K1422" t="s">
        <v>66</v>
      </c>
      <c r="L1422" t="s">
        <v>7</v>
      </c>
      <c r="M1422" t="s">
        <v>15</v>
      </c>
      <c r="N1422">
        <v>35579.996785670002</v>
      </c>
    </row>
    <row r="1423" spans="6:14" x14ac:dyDescent="0.35">
      <c r="F1423" t="s">
        <v>9757</v>
      </c>
      <c r="G1423">
        <v>2019</v>
      </c>
      <c r="H1423" t="s">
        <v>8326</v>
      </c>
      <c r="I1423" t="s">
        <v>52</v>
      </c>
      <c r="J1423" t="s">
        <v>53</v>
      </c>
      <c r="K1423" t="s">
        <v>66</v>
      </c>
      <c r="L1423" t="s">
        <v>7</v>
      </c>
      <c r="M1423" t="s">
        <v>34</v>
      </c>
      <c r="N1423">
        <v>972.85719630999972</v>
      </c>
    </row>
    <row r="1424" spans="6:14" x14ac:dyDescent="0.35">
      <c r="F1424" t="s">
        <v>9758</v>
      </c>
      <c r="G1424">
        <v>2019</v>
      </c>
      <c r="H1424" t="s">
        <v>8326</v>
      </c>
      <c r="I1424" t="s">
        <v>52</v>
      </c>
      <c r="J1424" t="s">
        <v>53</v>
      </c>
      <c r="K1424" t="s">
        <v>66</v>
      </c>
      <c r="L1424" t="s">
        <v>7</v>
      </c>
      <c r="M1424" t="s">
        <v>31</v>
      </c>
      <c r="N1424">
        <v>11703.422841899999</v>
      </c>
    </row>
    <row r="1425" spans="6:14" x14ac:dyDescent="0.35">
      <c r="F1425" t="s">
        <v>9759</v>
      </c>
      <c r="G1425">
        <v>2019</v>
      </c>
      <c r="H1425" t="s">
        <v>8326</v>
      </c>
      <c r="I1425" t="s">
        <v>52</v>
      </c>
      <c r="J1425" t="s">
        <v>53</v>
      </c>
      <c r="K1425" t="s">
        <v>66</v>
      </c>
      <c r="L1425" t="s">
        <v>7</v>
      </c>
      <c r="M1425" t="s">
        <v>32</v>
      </c>
      <c r="N1425">
        <v>38280.316481401605</v>
      </c>
    </row>
    <row r="1426" spans="6:14" x14ac:dyDescent="0.35">
      <c r="F1426" t="s">
        <v>9760</v>
      </c>
      <c r="G1426">
        <v>2019</v>
      </c>
      <c r="H1426" t="s">
        <v>8326</v>
      </c>
      <c r="I1426" t="s">
        <v>52</v>
      </c>
      <c r="J1426" t="s">
        <v>53</v>
      </c>
      <c r="K1426" t="s">
        <v>66</v>
      </c>
      <c r="L1426" t="s">
        <v>6</v>
      </c>
      <c r="M1426" t="s">
        <v>6</v>
      </c>
      <c r="N1426">
        <v>1.7567330000000001</v>
      </c>
    </row>
    <row r="1427" spans="6:14" x14ac:dyDescent="0.35">
      <c r="F1427" t="s">
        <v>9761</v>
      </c>
      <c r="G1427">
        <v>2019</v>
      </c>
      <c r="H1427" t="s">
        <v>8332</v>
      </c>
      <c r="I1427" t="s">
        <v>52</v>
      </c>
      <c r="J1427" t="s">
        <v>53</v>
      </c>
      <c r="K1427" t="s">
        <v>66</v>
      </c>
      <c r="L1427" t="s">
        <v>3</v>
      </c>
      <c r="M1427" t="s">
        <v>29</v>
      </c>
      <c r="N1427">
        <v>6.25E-2</v>
      </c>
    </row>
    <row r="1428" spans="6:14" x14ac:dyDescent="0.35">
      <c r="F1428" t="s">
        <v>9762</v>
      </c>
      <c r="G1428">
        <v>2019</v>
      </c>
      <c r="H1428" t="s">
        <v>8332</v>
      </c>
      <c r="I1428" t="s">
        <v>52</v>
      </c>
      <c r="J1428" t="s">
        <v>53</v>
      </c>
      <c r="K1428" t="s">
        <v>66</v>
      </c>
      <c r="L1428" t="s">
        <v>3</v>
      </c>
      <c r="M1428" t="s">
        <v>6</v>
      </c>
      <c r="N1428">
        <v>3.9708740000000002</v>
      </c>
    </row>
    <row r="1429" spans="6:14" x14ac:dyDescent="0.35">
      <c r="F1429" t="s">
        <v>9763</v>
      </c>
      <c r="G1429">
        <v>2019</v>
      </c>
      <c r="H1429" t="s">
        <v>8332</v>
      </c>
      <c r="I1429" t="s">
        <v>52</v>
      </c>
      <c r="J1429" t="s">
        <v>53</v>
      </c>
      <c r="K1429" t="s">
        <v>66</v>
      </c>
      <c r="L1429" t="s">
        <v>7</v>
      </c>
      <c r="M1429" t="s">
        <v>8</v>
      </c>
      <c r="N1429">
        <v>5.0000113654000006E-2</v>
      </c>
    </row>
    <row r="1430" spans="6:14" x14ac:dyDescent="0.35">
      <c r="F1430" t="s">
        <v>9764</v>
      </c>
      <c r="G1430">
        <v>2019</v>
      </c>
      <c r="H1430" t="s">
        <v>8332</v>
      </c>
      <c r="I1430" t="s">
        <v>52</v>
      </c>
      <c r="J1430" t="s">
        <v>53</v>
      </c>
      <c r="K1430" t="s">
        <v>66</v>
      </c>
      <c r="L1430" t="s">
        <v>7</v>
      </c>
      <c r="M1430" t="s">
        <v>30</v>
      </c>
      <c r="N1430">
        <v>11.68</v>
      </c>
    </row>
    <row r="1431" spans="6:14" x14ac:dyDescent="0.35">
      <c r="F1431" t="s">
        <v>9765</v>
      </c>
      <c r="G1431">
        <v>2019</v>
      </c>
      <c r="H1431" t="s">
        <v>8332</v>
      </c>
      <c r="I1431" t="s">
        <v>52</v>
      </c>
      <c r="J1431" t="s">
        <v>53</v>
      </c>
      <c r="K1431" t="s">
        <v>66</v>
      </c>
      <c r="L1431" t="s">
        <v>7</v>
      </c>
      <c r="M1431" t="s">
        <v>10</v>
      </c>
      <c r="N1431">
        <v>13.887773096999998</v>
      </c>
    </row>
    <row r="1432" spans="6:14" x14ac:dyDescent="0.35">
      <c r="F1432" t="s">
        <v>9766</v>
      </c>
      <c r="G1432">
        <v>2019</v>
      </c>
      <c r="H1432" t="s">
        <v>8332</v>
      </c>
      <c r="I1432" t="s">
        <v>52</v>
      </c>
      <c r="J1432" t="s">
        <v>53</v>
      </c>
      <c r="K1432" t="s">
        <v>66</v>
      </c>
      <c r="L1432" t="s">
        <v>7</v>
      </c>
      <c r="M1432" t="s">
        <v>11</v>
      </c>
      <c r="N1432">
        <v>0.16425048299999981</v>
      </c>
    </row>
    <row r="1433" spans="6:14" x14ac:dyDescent="0.35">
      <c r="F1433" t="s">
        <v>9767</v>
      </c>
      <c r="G1433">
        <v>2019</v>
      </c>
      <c r="H1433" t="s">
        <v>8332</v>
      </c>
      <c r="I1433" t="s">
        <v>52</v>
      </c>
      <c r="J1433" t="s">
        <v>53</v>
      </c>
      <c r="K1433" t="s">
        <v>66</v>
      </c>
      <c r="L1433" t="s">
        <v>7</v>
      </c>
      <c r="M1433" t="s">
        <v>14</v>
      </c>
      <c r="N1433">
        <v>2187.3618535524711</v>
      </c>
    </row>
    <row r="1434" spans="6:14" x14ac:dyDescent="0.35">
      <c r="F1434" t="s">
        <v>9768</v>
      </c>
      <c r="G1434">
        <v>2019</v>
      </c>
      <c r="H1434" t="s">
        <v>8332</v>
      </c>
      <c r="I1434" t="s">
        <v>52</v>
      </c>
      <c r="J1434" t="s">
        <v>53</v>
      </c>
      <c r="K1434" t="s">
        <v>66</v>
      </c>
      <c r="L1434" t="s">
        <v>7</v>
      </c>
      <c r="M1434" t="s">
        <v>15</v>
      </c>
      <c r="N1434">
        <v>6832.4978100000008</v>
      </c>
    </row>
    <row r="1435" spans="6:14" x14ac:dyDescent="0.35">
      <c r="F1435" t="s">
        <v>9769</v>
      </c>
      <c r="G1435">
        <v>2019</v>
      </c>
      <c r="H1435" t="s">
        <v>8334</v>
      </c>
      <c r="I1435" t="s">
        <v>52</v>
      </c>
      <c r="J1435" t="s">
        <v>53</v>
      </c>
      <c r="K1435" t="s">
        <v>66</v>
      </c>
      <c r="L1435" t="s">
        <v>3</v>
      </c>
      <c r="M1435" t="s">
        <v>29</v>
      </c>
      <c r="N1435">
        <v>0.7</v>
      </c>
    </row>
    <row r="1436" spans="6:14" x14ac:dyDescent="0.35">
      <c r="F1436" t="s">
        <v>9770</v>
      </c>
      <c r="G1436">
        <v>2019</v>
      </c>
      <c r="H1436" t="s">
        <v>8334</v>
      </c>
      <c r="I1436" t="s">
        <v>52</v>
      </c>
      <c r="J1436" t="s">
        <v>53</v>
      </c>
      <c r="K1436" t="s">
        <v>66</v>
      </c>
      <c r="L1436" t="s">
        <v>3</v>
      </c>
      <c r="M1436" t="s">
        <v>6</v>
      </c>
      <c r="N1436">
        <v>0</v>
      </c>
    </row>
    <row r="1437" spans="6:14" x14ac:dyDescent="0.35">
      <c r="F1437" t="s">
        <v>9771</v>
      </c>
      <c r="G1437">
        <v>2019</v>
      </c>
      <c r="H1437" t="s">
        <v>8334</v>
      </c>
      <c r="I1437" t="s">
        <v>52</v>
      </c>
      <c r="J1437" t="s">
        <v>53</v>
      </c>
      <c r="K1437" t="s">
        <v>66</v>
      </c>
      <c r="L1437" t="s">
        <v>7</v>
      </c>
      <c r="M1437" t="s">
        <v>30</v>
      </c>
      <c r="N1437">
        <v>100.35</v>
      </c>
    </row>
    <row r="1438" spans="6:14" x14ac:dyDescent="0.35">
      <c r="F1438" t="s">
        <v>9772</v>
      </c>
      <c r="G1438">
        <v>2019</v>
      </c>
      <c r="H1438" t="s">
        <v>8334</v>
      </c>
      <c r="I1438" t="s">
        <v>52</v>
      </c>
      <c r="J1438" t="s">
        <v>53</v>
      </c>
      <c r="K1438" t="s">
        <v>66</v>
      </c>
      <c r="L1438" t="s">
        <v>7</v>
      </c>
      <c r="M1438" t="s">
        <v>10</v>
      </c>
      <c r="N1438">
        <v>15.742613595</v>
      </c>
    </row>
    <row r="1439" spans="6:14" x14ac:dyDescent="0.35">
      <c r="F1439" t="s">
        <v>9773</v>
      </c>
      <c r="G1439">
        <v>2019</v>
      </c>
      <c r="H1439" t="s">
        <v>8334</v>
      </c>
      <c r="I1439" t="s">
        <v>52</v>
      </c>
      <c r="J1439" t="s">
        <v>53</v>
      </c>
      <c r="K1439" t="s">
        <v>66</v>
      </c>
      <c r="L1439" t="s">
        <v>7</v>
      </c>
      <c r="M1439" t="s">
        <v>14</v>
      </c>
      <c r="N1439">
        <v>253.34274214605</v>
      </c>
    </row>
    <row r="1440" spans="6:14" x14ac:dyDescent="0.35">
      <c r="F1440" t="s">
        <v>9774</v>
      </c>
      <c r="G1440">
        <v>2019</v>
      </c>
      <c r="H1440" t="s">
        <v>8328</v>
      </c>
      <c r="I1440" t="s">
        <v>52</v>
      </c>
      <c r="J1440" t="s">
        <v>53</v>
      </c>
      <c r="K1440" t="s">
        <v>66</v>
      </c>
      <c r="L1440" t="s">
        <v>3</v>
      </c>
      <c r="M1440" t="s">
        <v>12</v>
      </c>
      <c r="N1440">
        <v>81.0711151</v>
      </c>
    </row>
    <row r="1441" spans="6:14" x14ac:dyDescent="0.35">
      <c r="F1441" t="s">
        <v>9775</v>
      </c>
      <c r="G1441">
        <v>2019</v>
      </c>
      <c r="H1441" t="s">
        <v>8328</v>
      </c>
      <c r="I1441" t="s">
        <v>52</v>
      </c>
      <c r="J1441" t="s">
        <v>53</v>
      </c>
      <c r="K1441" t="s">
        <v>66</v>
      </c>
      <c r="L1441" t="s">
        <v>3</v>
      </c>
      <c r="M1441" t="s">
        <v>4</v>
      </c>
      <c r="N1441">
        <v>95.954490700000008</v>
      </c>
    </row>
    <row r="1442" spans="6:14" x14ac:dyDescent="0.35">
      <c r="F1442" t="s">
        <v>9776</v>
      </c>
      <c r="G1442">
        <v>2019</v>
      </c>
      <c r="H1442" t="s">
        <v>8328</v>
      </c>
      <c r="I1442" t="s">
        <v>52</v>
      </c>
      <c r="J1442" t="s">
        <v>53</v>
      </c>
      <c r="K1442" t="s">
        <v>66</v>
      </c>
      <c r="L1442" t="s">
        <v>3</v>
      </c>
      <c r="M1442" t="s">
        <v>29</v>
      </c>
      <c r="N1442">
        <v>396.08112541999998</v>
      </c>
    </row>
    <row r="1443" spans="6:14" x14ac:dyDescent="0.35">
      <c r="F1443" t="s">
        <v>9777</v>
      </c>
      <c r="G1443">
        <v>2019</v>
      </c>
      <c r="H1443" t="s">
        <v>8328</v>
      </c>
      <c r="I1443" t="s">
        <v>52</v>
      </c>
      <c r="J1443" t="s">
        <v>53</v>
      </c>
      <c r="K1443" t="s">
        <v>66</v>
      </c>
      <c r="L1443" t="s">
        <v>3</v>
      </c>
      <c r="M1443" t="s">
        <v>6</v>
      </c>
      <c r="N1443">
        <v>314.30032299999999</v>
      </c>
    </row>
    <row r="1444" spans="6:14" x14ac:dyDescent="0.35">
      <c r="F1444" t="s">
        <v>9778</v>
      </c>
      <c r="G1444">
        <v>2019</v>
      </c>
      <c r="H1444" t="s">
        <v>8328</v>
      </c>
      <c r="I1444" t="s">
        <v>52</v>
      </c>
      <c r="J1444" t="s">
        <v>53</v>
      </c>
      <c r="K1444" t="s">
        <v>66</v>
      </c>
      <c r="L1444" t="s">
        <v>7</v>
      </c>
      <c r="M1444" t="s">
        <v>8</v>
      </c>
      <c r="N1444">
        <v>12977.04491941</v>
      </c>
    </row>
    <row r="1445" spans="6:14" x14ac:dyDescent="0.35">
      <c r="F1445" t="s">
        <v>9779</v>
      </c>
      <c r="G1445">
        <v>2019</v>
      </c>
      <c r="H1445" t="s">
        <v>8328</v>
      </c>
      <c r="I1445" t="s">
        <v>52</v>
      </c>
      <c r="J1445" t="s">
        <v>53</v>
      </c>
      <c r="K1445" t="s">
        <v>66</v>
      </c>
      <c r="L1445" t="s">
        <v>7</v>
      </c>
      <c r="M1445" t="s">
        <v>30</v>
      </c>
      <c r="N1445">
        <v>450.54899999999998</v>
      </c>
    </row>
    <row r="1446" spans="6:14" x14ac:dyDescent="0.35">
      <c r="F1446" t="s">
        <v>9780</v>
      </c>
      <c r="G1446">
        <v>2019</v>
      </c>
      <c r="H1446" t="s">
        <v>8328</v>
      </c>
      <c r="I1446" t="s">
        <v>52</v>
      </c>
      <c r="J1446" t="s">
        <v>53</v>
      </c>
      <c r="K1446" t="s">
        <v>66</v>
      </c>
      <c r="L1446" t="s">
        <v>7</v>
      </c>
      <c r="M1446" t="s">
        <v>10</v>
      </c>
      <c r="N1446">
        <v>8902.5649781594893</v>
      </c>
    </row>
    <row r="1447" spans="6:14" x14ac:dyDescent="0.35">
      <c r="F1447" t="s">
        <v>9781</v>
      </c>
      <c r="G1447">
        <v>2019</v>
      </c>
      <c r="H1447" t="s">
        <v>8328</v>
      </c>
      <c r="I1447" t="s">
        <v>52</v>
      </c>
      <c r="J1447" t="s">
        <v>53</v>
      </c>
      <c r="K1447" t="s">
        <v>66</v>
      </c>
      <c r="L1447" t="s">
        <v>7</v>
      </c>
      <c r="M1447" t="s">
        <v>11</v>
      </c>
      <c r="N1447">
        <v>1545.7486763205188</v>
      </c>
    </row>
    <row r="1448" spans="6:14" x14ac:dyDescent="0.35">
      <c r="F1448" t="s">
        <v>9782</v>
      </c>
      <c r="G1448">
        <v>2019</v>
      </c>
      <c r="H1448" t="s">
        <v>8328</v>
      </c>
      <c r="I1448" t="s">
        <v>52</v>
      </c>
      <c r="J1448" t="s">
        <v>53</v>
      </c>
      <c r="K1448" t="s">
        <v>66</v>
      </c>
      <c r="L1448" t="s">
        <v>7</v>
      </c>
      <c r="M1448" t="s">
        <v>14</v>
      </c>
      <c r="N1448">
        <v>17057.677788068428</v>
      </c>
    </row>
    <row r="1449" spans="6:14" x14ac:dyDescent="0.35">
      <c r="F1449" t="s">
        <v>9783</v>
      </c>
      <c r="G1449">
        <v>2019</v>
      </c>
      <c r="H1449" t="s">
        <v>8328</v>
      </c>
      <c r="I1449" t="s">
        <v>52</v>
      </c>
      <c r="J1449" t="s">
        <v>53</v>
      </c>
      <c r="K1449" t="s">
        <v>66</v>
      </c>
      <c r="L1449" t="s">
        <v>7</v>
      </c>
      <c r="M1449" t="s">
        <v>15</v>
      </c>
      <c r="N1449">
        <v>6988.2562239999997</v>
      </c>
    </row>
    <row r="1450" spans="6:14" x14ac:dyDescent="0.35">
      <c r="F1450" t="s">
        <v>9784</v>
      </c>
      <c r="G1450">
        <v>2019</v>
      </c>
      <c r="H1450" t="s">
        <v>8328</v>
      </c>
      <c r="I1450" t="s">
        <v>52</v>
      </c>
      <c r="J1450" t="s">
        <v>53</v>
      </c>
      <c r="K1450" t="s">
        <v>66</v>
      </c>
      <c r="L1450" t="s">
        <v>7</v>
      </c>
      <c r="M1450" t="s">
        <v>34</v>
      </c>
      <c r="N1450">
        <v>422.03575018999948</v>
      </c>
    </row>
    <row r="1451" spans="6:14" x14ac:dyDescent="0.35">
      <c r="F1451" t="s">
        <v>9785</v>
      </c>
      <c r="G1451">
        <v>2019</v>
      </c>
      <c r="H1451" t="s">
        <v>8328</v>
      </c>
      <c r="I1451" t="s">
        <v>52</v>
      </c>
      <c r="J1451" t="s">
        <v>53</v>
      </c>
      <c r="K1451" t="s">
        <v>66</v>
      </c>
      <c r="L1451" t="s">
        <v>7</v>
      </c>
      <c r="M1451" t="s">
        <v>31</v>
      </c>
      <c r="N1451">
        <v>6.1667074070000005</v>
      </c>
    </row>
    <row r="1452" spans="6:14" x14ac:dyDescent="0.35">
      <c r="F1452" t="s">
        <v>9786</v>
      </c>
      <c r="G1452">
        <v>2019</v>
      </c>
      <c r="H1452" t="s">
        <v>8328</v>
      </c>
      <c r="I1452" t="s">
        <v>52</v>
      </c>
      <c r="J1452" t="s">
        <v>53</v>
      </c>
      <c r="K1452" t="s">
        <v>66</v>
      </c>
      <c r="L1452" t="s">
        <v>6</v>
      </c>
      <c r="M1452" t="s">
        <v>6</v>
      </c>
      <c r="N1452">
        <v>42.06</v>
      </c>
    </row>
    <row r="1453" spans="6:14" x14ac:dyDescent="0.35">
      <c r="F1453" t="s">
        <v>9787</v>
      </c>
      <c r="G1453">
        <v>2019</v>
      </c>
      <c r="H1453" t="s">
        <v>8329</v>
      </c>
      <c r="I1453" t="s">
        <v>52</v>
      </c>
      <c r="J1453" t="s">
        <v>53</v>
      </c>
      <c r="K1453" t="s">
        <v>66</v>
      </c>
      <c r="L1453" t="s">
        <v>3</v>
      </c>
      <c r="M1453" t="s">
        <v>12</v>
      </c>
      <c r="N1453">
        <v>16912.557644389999</v>
      </c>
    </row>
    <row r="1454" spans="6:14" x14ac:dyDescent="0.35">
      <c r="F1454" t="s">
        <v>9788</v>
      </c>
      <c r="G1454">
        <v>2019</v>
      </c>
      <c r="H1454" t="s">
        <v>8329</v>
      </c>
      <c r="I1454" t="s">
        <v>52</v>
      </c>
      <c r="J1454" t="s">
        <v>53</v>
      </c>
      <c r="K1454" t="s">
        <v>66</v>
      </c>
      <c r="L1454" t="s">
        <v>3</v>
      </c>
      <c r="M1454" t="s">
        <v>4</v>
      </c>
      <c r="N1454">
        <v>20028.348529399998</v>
      </c>
    </row>
    <row r="1455" spans="6:14" x14ac:dyDescent="0.35">
      <c r="F1455" t="s">
        <v>9789</v>
      </c>
      <c r="G1455">
        <v>2019</v>
      </c>
      <c r="H1455" t="s">
        <v>8329</v>
      </c>
      <c r="I1455" t="s">
        <v>52</v>
      </c>
      <c r="J1455" t="s">
        <v>53</v>
      </c>
      <c r="K1455" t="s">
        <v>66</v>
      </c>
      <c r="L1455" t="s">
        <v>3</v>
      </c>
      <c r="M1455" t="s">
        <v>16</v>
      </c>
      <c r="N1455">
        <v>3355.2440000000001</v>
      </c>
    </row>
    <row r="1456" spans="6:14" x14ac:dyDescent="0.35">
      <c r="F1456" t="s">
        <v>9790</v>
      </c>
      <c r="G1456">
        <v>2019</v>
      </c>
      <c r="H1456" t="s">
        <v>8329</v>
      </c>
      <c r="I1456" t="s">
        <v>52</v>
      </c>
      <c r="J1456" t="s">
        <v>53</v>
      </c>
      <c r="K1456" t="s">
        <v>66</v>
      </c>
      <c r="L1456" t="s">
        <v>3</v>
      </c>
      <c r="M1456" t="s">
        <v>28</v>
      </c>
      <c r="N1456">
        <v>22753.266905190001</v>
      </c>
    </row>
    <row r="1457" spans="6:14" x14ac:dyDescent="0.35">
      <c r="F1457" t="s">
        <v>9791</v>
      </c>
      <c r="G1457">
        <v>2019</v>
      </c>
      <c r="H1457" t="s">
        <v>8329</v>
      </c>
      <c r="I1457" t="s">
        <v>52</v>
      </c>
      <c r="J1457" t="s">
        <v>53</v>
      </c>
      <c r="K1457" t="s">
        <v>66</v>
      </c>
      <c r="L1457" t="s">
        <v>3</v>
      </c>
      <c r="M1457" t="s">
        <v>29</v>
      </c>
      <c r="N1457">
        <v>21.734684999999999</v>
      </c>
    </row>
    <row r="1458" spans="6:14" x14ac:dyDescent="0.35">
      <c r="F1458" t="s">
        <v>9792</v>
      </c>
      <c r="G1458">
        <v>2019</v>
      </c>
      <c r="H1458" t="s">
        <v>8329</v>
      </c>
      <c r="I1458" t="s">
        <v>52</v>
      </c>
      <c r="J1458" t="s">
        <v>53</v>
      </c>
      <c r="K1458" t="s">
        <v>66</v>
      </c>
      <c r="L1458" t="s">
        <v>3</v>
      </c>
      <c r="M1458" t="s">
        <v>6</v>
      </c>
      <c r="N1458">
        <v>14</v>
      </c>
    </row>
    <row r="1459" spans="6:14" x14ac:dyDescent="0.35">
      <c r="F1459" t="s">
        <v>9793</v>
      </c>
      <c r="G1459">
        <v>2019</v>
      </c>
      <c r="H1459" t="s">
        <v>8329</v>
      </c>
      <c r="I1459" t="s">
        <v>52</v>
      </c>
      <c r="J1459" t="s">
        <v>53</v>
      </c>
      <c r="K1459" t="s">
        <v>66</v>
      </c>
      <c r="L1459" t="s">
        <v>7</v>
      </c>
      <c r="M1459" t="s">
        <v>8</v>
      </c>
      <c r="N1459">
        <v>3823.3028000000004</v>
      </c>
    </row>
    <row r="1460" spans="6:14" x14ac:dyDescent="0.35">
      <c r="F1460" t="s">
        <v>9794</v>
      </c>
      <c r="G1460">
        <v>2019</v>
      </c>
      <c r="H1460" t="s">
        <v>8329</v>
      </c>
      <c r="I1460" t="s">
        <v>52</v>
      </c>
      <c r="J1460" t="s">
        <v>53</v>
      </c>
      <c r="K1460" t="s">
        <v>66</v>
      </c>
      <c r="L1460" t="s">
        <v>7</v>
      </c>
      <c r="M1460" t="s">
        <v>30</v>
      </c>
      <c r="N1460">
        <v>202.82979999999998</v>
      </c>
    </row>
    <row r="1461" spans="6:14" x14ac:dyDescent="0.35">
      <c r="F1461" t="s">
        <v>9795</v>
      </c>
      <c r="G1461">
        <v>2019</v>
      </c>
      <c r="H1461" t="s">
        <v>8329</v>
      </c>
      <c r="I1461" t="s">
        <v>52</v>
      </c>
      <c r="J1461" t="s">
        <v>53</v>
      </c>
      <c r="K1461" t="s">
        <v>66</v>
      </c>
      <c r="L1461" t="s">
        <v>7</v>
      </c>
      <c r="M1461" t="s">
        <v>10</v>
      </c>
      <c r="N1461">
        <v>10181.779924810189</v>
      </c>
    </row>
    <row r="1462" spans="6:14" x14ac:dyDescent="0.35">
      <c r="F1462" t="s">
        <v>9796</v>
      </c>
      <c r="G1462">
        <v>2019</v>
      </c>
      <c r="H1462" t="s">
        <v>8329</v>
      </c>
      <c r="I1462" t="s">
        <v>52</v>
      </c>
      <c r="J1462" t="s">
        <v>53</v>
      </c>
      <c r="K1462" t="s">
        <v>66</v>
      </c>
      <c r="L1462" t="s">
        <v>7</v>
      </c>
      <c r="M1462" t="s">
        <v>11</v>
      </c>
      <c r="N1462">
        <v>33.598208487599962</v>
      </c>
    </row>
    <row r="1463" spans="6:14" x14ac:dyDescent="0.35">
      <c r="F1463" t="s">
        <v>9797</v>
      </c>
      <c r="G1463">
        <v>2019</v>
      </c>
      <c r="H1463" t="s">
        <v>8329</v>
      </c>
      <c r="I1463" t="s">
        <v>52</v>
      </c>
      <c r="J1463" t="s">
        <v>53</v>
      </c>
      <c r="K1463" t="s">
        <v>66</v>
      </c>
      <c r="L1463" t="s">
        <v>7</v>
      </c>
      <c r="M1463" t="s">
        <v>14</v>
      </c>
      <c r="N1463">
        <v>15657.438829469171</v>
      </c>
    </row>
    <row r="1464" spans="6:14" x14ac:dyDescent="0.35">
      <c r="F1464" t="s">
        <v>9798</v>
      </c>
      <c r="G1464">
        <v>2019</v>
      </c>
      <c r="H1464" t="s">
        <v>8329</v>
      </c>
      <c r="I1464" t="s">
        <v>52</v>
      </c>
      <c r="J1464" t="s">
        <v>53</v>
      </c>
      <c r="K1464" t="s">
        <v>66</v>
      </c>
      <c r="L1464" t="s">
        <v>7</v>
      </c>
      <c r="M1464" t="s">
        <v>15</v>
      </c>
      <c r="N1464">
        <v>82127.655282000007</v>
      </c>
    </row>
    <row r="1465" spans="6:14" x14ac:dyDescent="0.35">
      <c r="F1465" t="s">
        <v>9799</v>
      </c>
      <c r="G1465">
        <v>2019</v>
      </c>
      <c r="H1465" t="s">
        <v>8329</v>
      </c>
      <c r="I1465" t="s">
        <v>52</v>
      </c>
      <c r="J1465" t="s">
        <v>53</v>
      </c>
      <c r="K1465" t="s">
        <v>66</v>
      </c>
      <c r="L1465" t="s">
        <v>7</v>
      </c>
      <c r="M1465" t="s">
        <v>34</v>
      </c>
      <c r="N1465">
        <v>26.055066499999967</v>
      </c>
    </row>
    <row r="1466" spans="6:14" x14ac:dyDescent="0.35">
      <c r="F1466" t="s">
        <v>9800</v>
      </c>
      <c r="G1466">
        <v>2019</v>
      </c>
      <c r="H1466" t="s">
        <v>8333</v>
      </c>
      <c r="I1466" t="s">
        <v>52</v>
      </c>
      <c r="J1466" t="s">
        <v>53</v>
      </c>
      <c r="K1466" t="s">
        <v>66</v>
      </c>
      <c r="L1466" t="s">
        <v>7</v>
      </c>
      <c r="M1466" t="s">
        <v>8</v>
      </c>
      <c r="N1466">
        <v>0.12636999999999998</v>
      </c>
    </row>
    <row r="1467" spans="6:14" x14ac:dyDescent="0.35">
      <c r="F1467" t="s">
        <v>9801</v>
      </c>
      <c r="G1467">
        <v>2019</v>
      </c>
      <c r="H1467" t="s">
        <v>8333</v>
      </c>
      <c r="I1467" t="s">
        <v>52</v>
      </c>
      <c r="J1467" t="s">
        <v>53</v>
      </c>
      <c r="K1467" t="s">
        <v>66</v>
      </c>
      <c r="L1467" t="s">
        <v>7</v>
      </c>
      <c r="M1467" t="s">
        <v>10</v>
      </c>
      <c r="N1467">
        <v>46.965144168000002</v>
      </c>
    </row>
    <row r="1468" spans="6:14" x14ac:dyDescent="0.35">
      <c r="F1468" t="s">
        <v>9802</v>
      </c>
      <c r="G1468">
        <v>2019</v>
      </c>
      <c r="H1468" t="s">
        <v>8333</v>
      </c>
      <c r="I1468" t="s">
        <v>52</v>
      </c>
      <c r="J1468" t="s">
        <v>53</v>
      </c>
      <c r="K1468" t="s">
        <v>66</v>
      </c>
      <c r="L1468" t="s">
        <v>7</v>
      </c>
      <c r="M1468" t="s">
        <v>11</v>
      </c>
      <c r="N1468">
        <v>91.832998947099895</v>
      </c>
    </row>
    <row r="1469" spans="6:14" x14ac:dyDescent="0.35">
      <c r="F1469" t="s">
        <v>9803</v>
      </c>
      <c r="G1469">
        <v>2019</v>
      </c>
      <c r="H1469" t="s">
        <v>8333</v>
      </c>
      <c r="I1469" t="s">
        <v>52</v>
      </c>
      <c r="J1469" t="s">
        <v>53</v>
      </c>
      <c r="K1469" t="s">
        <v>66</v>
      </c>
      <c r="L1469" t="s">
        <v>7</v>
      </c>
      <c r="M1469" t="s">
        <v>14</v>
      </c>
      <c r="N1469">
        <v>1168.08304533875</v>
      </c>
    </row>
    <row r="1470" spans="6:14" x14ac:dyDescent="0.35">
      <c r="F1470" t="s">
        <v>9804</v>
      </c>
      <c r="G1470">
        <v>2019</v>
      </c>
      <c r="H1470" t="s">
        <v>8330</v>
      </c>
      <c r="I1470" t="s">
        <v>52</v>
      </c>
      <c r="J1470" t="s">
        <v>53</v>
      </c>
      <c r="K1470" t="s">
        <v>66</v>
      </c>
      <c r="L1470" t="s">
        <v>3</v>
      </c>
      <c r="M1470" t="s">
        <v>4</v>
      </c>
      <c r="N1470">
        <v>268.78080319999998</v>
      </c>
    </row>
    <row r="1471" spans="6:14" x14ac:dyDescent="0.35">
      <c r="F1471" t="s">
        <v>9805</v>
      </c>
      <c r="G1471">
        <v>2019</v>
      </c>
      <c r="H1471" t="s">
        <v>8330</v>
      </c>
      <c r="I1471" t="s">
        <v>52</v>
      </c>
      <c r="J1471" t="s">
        <v>53</v>
      </c>
      <c r="K1471" t="s">
        <v>66</v>
      </c>
      <c r="L1471" t="s">
        <v>3</v>
      </c>
      <c r="M1471" t="s">
        <v>29</v>
      </c>
      <c r="N1471">
        <v>3.8894470000000001</v>
      </c>
    </row>
    <row r="1472" spans="6:14" x14ac:dyDescent="0.35">
      <c r="F1472" t="s">
        <v>9806</v>
      </c>
      <c r="G1472">
        <v>2019</v>
      </c>
      <c r="H1472" t="s">
        <v>8330</v>
      </c>
      <c r="I1472" t="s">
        <v>52</v>
      </c>
      <c r="J1472" t="s">
        <v>53</v>
      </c>
      <c r="K1472" t="s">
        <v>66</v>
      </c>
      <c r="L1472" t="s">
        <v>3</v>
      </c>
      <c r="M1472" t="s">
        <v>6</v>
      </c>
      <c r="N1472">
        <v>15.236700000000001</v>
      </c>
    </row>
    <row r="1473" spans="6:14" x14ac:dyDescent="0.35">
      <c r="F1473" t="s">
        <v>9807</v>
      </c>
      <c r="G1473">
        <v>2019</v>
      </c>
      <c r="H1473" t="s">
        <v>8330</v>
      </c>
      <c r="I1473" t="s">
        <v>52</v>
      </c>
      <c r="J1473" t="s">
        <v>53</v>
      </c>
      <c r="K1473" t="s">
        <v>66</v>
      </c>
      <c r="L1473" t="s">
        <v>7</v>
      </c>
      <c r="M1473" t="s">
        <v>8</v>
      </c>
      <c r="N1473">
        <v>995.63470000000007</v>
      </c>
    </row>
    <row r="1474" spans="6:14" x14ac:dyDescent="0.35">
      <c r="F1474" t="s">
        <v>9808</v>
      </c>
      <c r="G1474">
        <v>2019</v>
      </c>
      <c r="H1474" t="s">
        <v>8330</v>
      </c>
      <c r="I1474" t="s">
        <v>52</v>
      </c>
      <c r="J1474" t="s">
        <v>53</v>
      </c>
      <c r="K1474" t="s">
        <v>66</v>
      </c>
      <c r="L1474" t="s">
        <v>7</v>
      </c>
      <c r="M1474" t="s">
        <v>30</v>
      </c>
      <c r="N1474">
        <v>40.53</v>
      </c>
    </row>
    <row r="1475" spans="6:14" x14ac:dyDescent="0.35">
      <c r="F1475" t="s">
        <v>9809</v>
      </c>
      <c r="G1475">
        <v>2019</v>
      </c>
      <c r="H1475" t="s">
        <v>8330</v>
      </c>
      <c r="I1475" t="s">
        <v>52</v>
      </c>
      <c r="J1475" t="s">
        <v>53</v>
      </c>
      <c r="K1475" t="s">
        <v>66</v>
      </c>
      <c r="L1475" t="s">
        <v>7</v>
      </c>
      <c r="M1475" t="s">
        <v>10</v>
      </c>
      <c r="N1475">
        <v>2769.5807018028995</v>
      </c>
    </row>
    <row r="1476" spans="6:14" x14ac:dyDescent="0.35">
      <c r="F1476" t="s">
        <v>9810</v>
      </c>
      <c r="G1476">
        <v>2019</v>
      </c>
      <c r="H1476" t="s">
        <v>8330</v>
      </c>
      <c r="I1476" t="s">
        <v>52</v>
      </c>
      <c r="J1476" t="s">
        <v>53</v>
      </c>
      <c r="K1476" t="s">
        <v>66</v>
      </c>
      <c r="L1476" t="s">
        <v>7</v>
      </c>
      <c r="M1476" t="s">
        <v>11</v>
      </c>
      <c r="N1476">
        <v>151.94174641189989</v>
      </c>
    </row>
    <row r="1477" spans="6:14" x14ac:dyDescent="0.35">
      <c r="F1477" t="s">
        <v>9811</v>
      </c>
      <c r="G1477">
        <v>2019</v>
      </c>
      <c r="H1477" t="s">
        <v>8330</v>
      </c>
      <c r="I1477" t="s">
        <v>52</v>
      </c>
      <c r="J1477" t="s">
        <v>53</v>
      </c>
      <c r="K1477" t="s">
        <v>66</v>
      </c>
      <c r="L1477" t="s">
        <v>7</v>
      </c>
      <c r="M1477" t="s">
        <v>14</v>
      </c>
      <c r="N1477">
        <v>2669.9563999364123</v>
      </c>
    </row>
    <row r="1478" spans="6:14" x14ac:dyDescent="0.35">
      <c r="F1478" t="s">
        <v>9812</v>
      </c>
      <c r="G1478">
        <v>2019</v>
      </c>
      <c r="H1478" t="s">
        <v>8330</v>
      </c>
      <c r="I1478" t="s">
        <v>52</v>
      </c>
      <c r="J1478" t="s">
        <v>53</v>
      </c>
      <c r="K1478" t="s">
        <v>66</v>
      </c>
      <c r="L1478" t="s">
        <v>7</v>
      </c>
      <c r="M1478" t="s">
        <v>15</v>
      </c>
      <c r="N1478">
        <v>11382.110470000001</v>
      </c>
    </row>
    <row r="1479" spans="6:14" x14ac:dyDescent="0.35">
      <c r="F1479" t="s">
        <v>9813</v>
      </c>
      <c r="G1479">
        <v>2019</v>
      </c>
      <c r="H1479" t="s">
        <v>8330</v>
      </c>
      <c r="I1479" t="s">
        <v>52</v>
      </c>
      <c r="J1479" t="s">
        <v>53</v>
      </c>
      <c r="K1479" t="s">
        <v>66</v>
      </c>
      <c r="L1479" t="s">
        <v>7</v>
      </c>
      <c r="M1479" t="s">
        <v>34</v>
      </c>
      <c r="N1479">
        <v>132.72078648999982</v>
      </c>
    </row>
    <row r="1480" spans="6:14" x14ac:dyDescent="0.35">
      <c r="F1480" t="s">
        <v>9814</v>
      </c>
      <c r="G1480">
        <v>2020</v>
      </c>
      <c r="H1480" t="s">
        <v>8331</v>
      </c>
      <c r="I1480" t="s">
        <v>52</v>
      </c>
      <c r="J1480" t="s">
        <v>53</v>
      </c>
      <c r="K1480" t="s">
        <v>66</v>
      </c>
      <c r="L1480" t="s">
        <v>3</v>
      </c>
      <c r="M1480" t="s">
        <v>12</v>
      </c>
      <c r="N1480">
        <v>0.52245870463359934</v>
      </c>
    </row>
    <row r="1481" spans="6:14" x14ac:dyDescent="0.35">
      <c r="F1481" t="s">
        <v>9815</v>
      </c>
      <c r="G1481">
        <v>2020</v>
      </c>
      <c r="H1481" t="s">
        <v>8331</v>
      </c>
      <c r="I1481" t="s">
        <v>52</v>
      </c>
      <c r="J1481" t="s">
        <v>53</v>
      </c>
      <c r="K1481" t="s">
        <v>66</v>
      </c>
      <c r="L1481" t="s">
        <v>3</v>
      </c>
      <c r="M1481" t="s">
        <v>4</v>
      </c>
      <c r="N1481">
        <v>19.675884836290052</v>
      </c>
    </row>
    <row r="1482" spans="6:14" x14ac:dyDescent="0.35">
      <c r="F1482" t="s">
        <v>9816</v>
      </c>
      <c r="G1482">
        <v>2020</v>
      </c>
      <c r="H1482" t="s">
        <v>8331</v>
      </c>
      <c r="I1482" t="s">
        <v>52</v>
      </c>
      <c r="J1482" t="s">
        <v>53</v>
      </c>
      <c r="K1482" t="s">
        <v>66</v>
      </c>
      <c r="L1482" t="s">
        <v>3</v>
      </c>
      <c r="M1482" t="s">
        <v>29</v>
      </c>
      <c r="N1482">
        <v>451.96600201024449</v>
      </c>
    </row>
    <row r="1483" spans="6:14" x14ac:dyDescent="0.35">
      <c r="F1483" t="s">
        <v>9817</v>
      </c>
      <c r="G1483">
        <v>2020</v>
      </c>
      <c r="H1483" t="s">
        <v>8331</v>
      </c>
      <c r="I1483" t="s">
        <v>52</v>
      </c>
      <c r="J1483" t="s">
        <v>53</v>
      </c>
      <c r="K1483" t="s">
        <v>66</v>
      </c>
      <c r="L1483" t="s">
        <v>3</v>
      </c>
      <c r="M1483" t="s">
        <v>6</v>
      </c>
      <c r="N1483">
        <v>100</v>
      </c>
    </row>
    <row r="1484" spans="6:14" x14ac:dyDescent="0.35">
      <c r="F1484" t="s">
        <v>9818</v>
      </c>
      <c r="G1484">
        <v>2020</v>
      </c>
      <c r="H1484" t="s">
        <v>8331</v>
      </c>
      <c r="I1484" t="s">
        <v>52</v>
      </c>
      <c r="J1484" t="s">
        <v>53</v>
      </c>
      <c r="K1484" t="s">
        <v>66</v>
      </c>
      <c r="L1484" t="s">
        <v>7</v>
      </c>
      <c r="M1484" t="s">
        <v>8</v>
      </c>
      <c r="N1484">
        <v>1938.6923540307484</v>
      </c>
    </row>
    <row r="1485" spans="6:14" x14ac:dyDescent="0.35">
      <c r="F1485" t="s">
        <v>9819</v>
      </c>
      <c r="G1485">
        <v>2020</v>
      </c>
      <c r="H1485" t="s">
        <v>8331</v>
      </c>
      <c r="I1485" t="s">
        <v>52</v>
      </c>
      <c r="J1485" t="s">
        <v>53</v>
      </c>
      <c r="K1485" t="s">
        <v>66</v>
      </c>
      <c r="L1485" t="s">
        <v>7</v>
      </c>
      <c r="M1485" t="s">
        <v>10</v>
      </c>
      <c r="N1485">
        <v>2576.0424214299023</v>
      </c>
    </row>
    <row r="1486" spans="6:14" x14ac:dyDescent="0.35">
      <c r="F1486" t="s">
        <v>9820</v>
      </c>
      <c r="G1486">
        <v>2020</v>
      </c>
      <c r="H1486" t="s">
        <v>8331</v>
      </c>
      <c r="I1486" t="s">
        <v>52</v>
      </c>
      <c r="J1486" t="s">
        <v>53</v>
      </c>
      <c r="K1486" t="s">
        <v>66</v>
      </c>
      <c r="L1486" t="s">
        <v>7</v>
      </c>
      <c r="M1486" t="s">
        <v>11</v>
      </c>
      <c r="N1486">
        <v>1641.1866040596428</v>
      </c>
    </row>
    <row r="1487" spans="6:14" x14ac:dyDescent="0.35">
      <c r="F1487" t="s">
        <v>9821</v>
      </c>
      <c r="G1487">
        <v>2020</v>
      </c>
      <c r="H1487" t="s">
        <v>8331</v>
      </c>
      <c r="I1487" t="s">
        <v>52</v>
      </c>
      <c r="J1487" t="s">
        <v>53</v>
      </c>
      <c r="K1487" t="s">
        <v>66</v>
      </c>
      <c r="L1487" t="s">
        <v>7</v>
      </c>
      <c r="M1487" t="s">
        <v>14</v>
      </c>
      <c r="N1487">
        <v>5005.3635430928034</v>
      </c>
    </row>
    <row r="1488" spans="6:14" x14ac:dyDescent="0.35">
      <c r="F1488" t="s">
        <v>9822</v>
      </c>
      <c r="G1488">
        <v>2020</v>
      </c>
      <c r="H1488" t="s">
        <v>8331</v>
      </c>
      <c r="I1488" t="s">
        <v>52</v>
      </c>
      <c r="J1488" t="s">
        <v>53</v>
      </c>
      <c r="K1488" t="s">
        <v>66</v>
      </c>
      <c r="L1488" t="s">
        <v>7</v>
      </c>
      <c r="M1488" t="s">
        <v>15</v>
      </c>
      <c r="N1488">
        <v>5864.0996421652417</v>
      </c>
    </row>
    <row r="1489" spans="6:14" x14ac:dyDescent="0.35">
      <c r="F1489" t="s">
        <v>9823</v>
      </c>
      <c r="G1489">
        <v>2020</v>
      </c>
      <c r="H1489" t="s">
        <v>8331</v>
      </c>
      <c r="I1489" t="s">
        <v>52</v>
      </c>
      <c r="J1489" t="s">
        <v>53</v>
      </c>
      <c r="K1489" t="s">
        <v>66</v>
      </c>
      <c r="L1489" t="s">
        <v>7</v>
      </c>
      <c r="M1489" t="s">
        <v>34</v>
      </c>
      <c r="N1489">
        <v>335.35789753809291</v>
      </c>
    </row>
    <row r="1490" spans="6:14" x14ac:dyDescent="0.35">
      <c r="F1490" t="s">
        <v>9824</v>
      </c>
      <c r="G1490">
        <v>2020</v>
      </c>
      <c r="H1490" t="s">
        <v>8331</v>
      </c>
      <c r="I1490" t="s">
        <v>52</v>
      </c>
      <c r="J1490" t="s">
        <v>53</v>
      </c>
      <c r="K1490" t="s">
        <v>66</v>
      </c>
      <c r="L1490" t="s">
        <v>7</v>
      </c>
      <c r="M1490" t="s">
        <v>6</v>
      </c>
      <c r="N1490">
        <v>1.946896</v>
      </c>
    </row>
    <row r="1491" spans="6:14" x14ac:dyDescent="0.35">
      <c r="F1491" t="s">
        <v>9825</v>
      </c>
      <c r="G1491">
        <v>2020</v>
      </c>
      <c r="H1491" t="s">
        <v>8331</v>
      </c>
      <c r="I1491" t="s">
        <v>52</v>
      </c>
      <c r="J1491" t="s">
        <v>53</v>
      </c>
      <c r="K1491" t="s">
        <v>66</v>
      </c>
      <c r="L1491" t="s">
        <v>6</v>
      </c>
      <c r="M1491" t="s">
        <v>6</v>
      </c>
      <c r="N1491">
        <v>1.1000000000000001</v>
      </c>
    </row>
    <row r="1492" spans="6:14" x14ac:dyDescent="0.35">
      <c r="F1492" t="s">
        <v>9826</v>
      </c>
      <c r="G1492">
        <v>2020</v>
      </c>
      <c r="H1492" t="s">
        <v>8327</v>
      </c>
      <c r="I1492" t="s">
        <v>52</v>
      </c>
      <c r="J1492" t="s">
        <v>53</v>
      </c>
      <c r="K1492" t="s">
        <v>66</v>
      </c>
      <c r="L1492" t="s">
        <v>3</v>
      </c>
      <c r="M1492" t="s">
        <v>12</v>
      </c>
      <c r="N1492">
        <v>443.63055481635587</v>
      </c>
    </row>
    <row r="1493" spans="6:14" x14ac:dyDescent="0.35">
      <c r="F1493" t="s">
        <v>9827</v>
      </c>
      <c r="G1493">
        <v>2020</v>
      </c>
      <c r="H1493" t="s">
        <v>8327</v>
      </c>
      <c r="I1493" t="s">
        <v>52</v>
      </c>
      <c r="J1493" t="s">
        <v>53</v>
      </c>
      <c r="K1493" t="s">
        <v>66</v>
      </c>
      <c r="L1493" t="s">
        <v>3</v>
      </c>
      <c r="M1493" t="s">
        <v>4</v>
      </c>
      <c r="N1493">
        <v>6706.9656253192861</v>
      </c>
    </row>
    <row r="1494" spans="6:14" x14ac:dyDescent="0.35">
      <c r="F1494" t="s">
        <v>9828</v>
      </c>
      <c r="G1494">
        <v>2020</v>
      </c>
      <c r="H1494" t="s">
        <v>8327</v>
      </c>
      <c r="I1494" t="s">
        <v>52</v>
      </c>
      <c r="J1494" t="s">
        <v>53</v>
      </c>
      <c r="K1494" t="s">
        <v>66</v>
      </c>
      <c r="L1494" t="s">
        <v>3</v>
      </c>
      <c r="M1494" t="s">
        <v>16</v>
      </c>
      <c r="N1494">
        <v>3.27</v>
      </c>
    </row>
    <row r="1495" spans="6:14" x14ac:dyDescent="0.35">
      <c r="F1495" t="s">
        <v>9829</v>
      </c>
      <c r="G1495">
        <v>2020</v>
      </c>
      <c r="H1495" t="s">
        <v>8327</v>
      </c>
      <c r="I1495" t="s">
        <v>52</v>
      </c>
      <c r="J1495" t="s">
        <v>53</v>
      </c>
      <c r="K1495" t="s">
        <v>66</v>
      </c>
      <c r="L1495" t="s">
        <v>3</v>
      </c>
      <c r="M1495" t="s">
        <v>28</v>
      </c>
      <c r="N1495">
        <v>4966.5090236900023</v>
      </c>
    </row>
    <row r="1496" spans="6:14" x14ac:dyDescent="0.35">
      <c r="F1496" t="s">
        <v>9830</v>
      </c>
      <c r="G1496">
        <v>2020</v>
      </c>
      <c r="H1496" t="s">
        <v>8327</v>
      </c>
      <c r="I1496" t="s">
        <v>52</v>
      </c>
      <c r="J1496" t="s">
        <v>53</v>
      </c>
      <c r="K1496" t="s">
        <v>66</v>
      </c>
      <c r="L1496" t="s">
        <v>3</v>
      </c>
      <c r="M1496" t="s">
        <v>29</v>
      </c>
      <c r="N1496">
        <v>481.71960912879723</v>
      </c>
    </row>
    <row r="1497" spans="6:14" x14ac:dyDescent="0.35">
      <c r="F1497" t="s">
        <v>9831</v>
      </c>
      <c r="G1497">
        <v>2020</v>
      </c>
      <c r="H1497" t="s">
        <v>8327</v>
      </c>
      <c r="I1497" t="s">
        <v>52</v>
      </c>
      <c r="J1497" t="s">
        <v>53</v>
      </c>
      <c r="K1497" t="s">
        <v>66</v>
      </c>
      <c r="L1497" t="s">
        <v>3</v>
      </c>
      <c r="M1497" t="s">
        <v>6</v>
      </c>
      <c r="N1497">
        <v>5377.8921102795875</v>
      </c>
    </row>
    <row r="1498" spans="6:14" x14ac:dyDescent="0.35">
      <c r="F1498" t="s">
        <v>9832</v>
      </c>
      <c r="G1498">
        <v>2020</v>
      </c>
      <c r="H1498" t="s">
        <v>8327</v>
      </c>
      <c r="I1498" t="s">
        <v>52</v>
      </c>
      <c r="J1498" t="s">
        <v>53</v>
      </c>
      <c r="K1498" t="s">
        <v>66</v>
      </c>
      <c r="L1498" t="s">
        <v>7</v>
      </c>
      <c r="M1498" t="s">
        <v>8</v>
      </c>
      <c r="N1498">
        <v>1.5305074025922829</v>
      </c>
    </row>
    <row r="1499" spans="6:14" x14ac:dyDescent="0.35">
      <c r="F1499" t="s">
        <v>9833</v>
      </c>
      <c r="G1499">
        <v>2020</v>
      </c>
      <c r="H1499" t="s">
        <v>8327</v>
      </c>
      <c r="I1499" t="s">
        <v>52</v>
      </c>
      <c r="J1499" t="s">
        <v>53</v>
      </c>
      <c r="K1499" t="s">
        <v>66</v>
      </c>
      <c r="L1499" t="s">
        <v>7</v>
      </c>
      <c r="M1499" t="s">
        <v>10</v>
      </c>
      <c r="N1499">
        <v>5149.9359045537449</v>
      </c>
    </row>
    <row r="1500" spans="6:14" x14ac:dyDescent="0.35">
      <c r="F1500" t="s">
        <v>9834</v>
      </c>
      <c r="G1500">
        <v>2020</v>
      </c>
      <c r="H1500" t="s">
        <v>8327</v>
      </c>
      <c r="I1500" t="s">
        <v>52</v>
      </c>
      <c r="J1500" t="s">
        <v>53</v>
      </c>
      <c r="K1500" t="s">
        <v>66</v>
      </c>
      <c r="L1500" t="s">
        <v>7</v>
      </c>
      <c r="M1500" t="s">
        <v>11</v>
      </c>
      <c r="N1500">
        <v>0.34999999999999987</v>
      </c>
    </row>
    <row r="1501" spans="6:14" x14ac:dyDescent="0.35">
      <c r="F1501" t="s">
        <v>9835</v>
      </c>
      <c r="G1501">
        <v>2020</v>
      </c>
      <c r="H1501" t="s">
        <v>8327</v>
      </c>
      <c r="I1501" t="s">
        <v>52</v>
      </c>
      <c r="J1501" t="s">
        <v>53</v>
      </c>
      <c r="K1501" t="s">
        <v>66</v>
      </c>
      <c r="L1501" t="s">
        <v>7</v>
      </c>
      <c r="M1501" t="s">
        <v>14</v>
      </c>
      <c r="N1501">
        <v>7602.5420447958495</v>
      </c>
    </row>
    <row r="1502" spans="6:14" x14ac:dyDescent="0.35">
      <c r="F1502" t="s">
        <v>9836</v>
      </c>
      <c r="G1502">
        <v>2020</v>
      </c>
      <c r="H1502" t="s">
        <v>8327</v>
      </c>
      <c r="I1502" t="s">
        <v>52</v>
      </c>
      <c r="J1502" t="s">
        <v>53</v>
      </c>
      <c r="K1502" t="s">
        <v>66</v>
      </c>
      <c r="L1502" t="s">
        <v>7</v>
      </c>
      <c r="M1502" t="s">
        <v>15</v>
      </c>
      <c r="N1502">
        <v>26832.089293999998</v>
      </c>
    </row>
    <row r="1503" spans="6:14" x14ac:dyDescent="0.35">
      <c r="F1503" t="s">
        <v>9837</v>
      </c>
      <c r="G1503">
        <v>2020</v>
      </c>
      <c r="H1503" t="s">
        <v>8327</v>
      </c>
      <c r="I1503" t="s">
        <v>52</v>
      </c>
      <c r="J1503" t="s">
        <v>53</v>
      </c>
      <c r="K1503" t="s">
        <v>66</v>
      </c>
      <c r="L1503" t="s">
        <v>7</v>
      </c>
      <c r="M1503" t="s">
        <v>34</v>
      </c>
      <c r="N1503">
        <v>17.270219275496309</v>
      </c>
    </row>
    <row r="1504" spans="6:14" x14ac:dyDescent="0.35">
      <c r="F1504" t="s">
        <v>9838</v>
      </c>
      <c r="G1504">
        <v>2020</v>
      </c>
      <c r="H1504" t="s">
        <v>8327</v>
      </c>
      <c r="I1504" t="s">
        <v>52</v>
      </c>
      <c r="J1504" t="s">
        <v>53</v>
      </c>
      <c r="K1504" t="s">
        <v>66</v>
      </c>
      <c r="L1504" t="s">
        <v>7</v>
      </c>
      <c r="M1504" t="s">
        <v>31</v>
      </c>
      <c r="N1504">
        <v>27.23</v>
      </c>
    </row>
    <row r="1505" spans="6:14" x14ac:dyDescent="0.35">
      <c r="F1505" t="s">
        <v>9839</v>
      </c>
      <c r="G1505">
        <v>2020</v>
      </c>
      <c r="H1505" t="s">
        <v>8327</v>
      </c>
      <c r="I1505" t="s">
        <v>52</v>
      </c>
      <c r="J1505" t="s">
        <v>53</v>
      </c>
      <c r="K1505" t="s">
        <v>66</v>
      </c>
      <c r="L1505" t="s">
        <v>7</v>
      </c>
      <c r="M1505" t="s">
        <v>6</v>
      </c>
      <c r="N1505">
        <v>287.94426174369283</v>
      </c>
    </row>
    <row r="1506" spans="6:14" x14ac:dyDescent="0.35">
      <c r="F1506" t="s">
        <v>9840</v>
      </c>
      <c r="G1506">
        <v>2020</v>
      </c>
      <c r="H1506" t="s">
        <v>8326</v>
      </c>
      <c r="I1506" t="s">
        <v>52</v>
      </c>
      <c r="J1506" t="s">
        <v>53</v>
      </c>
      <c r="K1506" t="s">
        <v>66</v>
      </c>
      <c r="L1506" t="s">
        <v>3</v>
      </c>
      <c r="M1506" t="s">
        <v>12</v>
      </c>
      <c r="N1506">
        <v>103876.25902935019</v>
      </c>
    </row>
    <row r="1507" spans="6:14" x14ac:dyDescent="0.35">
      <c r="F1507" t="s">
        <v>9841</v>
      </c>
      <c r="G1507">
        <v>2020</v>
      </c>
      <c r="H1507" t="s">
        <v>8326</v>
      </c>
      <c r="I1507" t="s">
        <v>52</v>
      </c>
      <c r="J1507" t="s">
        <v>53</v>
      </c>
      <c r="K1507" t="s">
        <v>66</v>
      </c>
      <c r="L1507" t="s">
        <v>3</v>
      </c>
      <c r="M1507" t="s">
        <v>4</v>
      </c>
      <c r="N1507">
        <v>95834.618985088542</v>
      </c>
    </row>
    <row r="1508" spans="6:14" x14ac:dyDescent="0.35">
      <c r="F1508" t="s">
        <v>9842</v>
      </c>
      <c r="G1508">
        <v>2020</v>
      </c>
      <c r="H1508" t="s">
        <v>8326</v>
      </c>
      <c r="I1508" t="s">
        <v>52</v>
      </c>
      <c r="J1508" t="s">
        <v>53</v>
      </c>
      <c r="K1508" t="s">
        <v>66</v>
      </c>
      <c r="L1508" t="s">
        <v>3</v>
      </c>
      <c r="M1508" t="s">
        <v>16</v>
      </c>
      <c r="N1508">
        <v>2184.9441120000001</v>
      </c>
    </row>
    <row r="1509" spans="6:14" x14ac:dyDescent="0.35">
      <c r="F1509" t="s">
        <v>9843</v>
      </c>
      <c r="G1509">
        <v>2020</v>
      </c>
      <c r="H1509" t="s">
        <v>8326</v>
      </c>
      <c r="I1509" t="s">
        <v>52</v>
      </c>
      <c r="J1509" t="s">
        <v>53</v>
      </c>
      <c r="K1509" t="s">
        <v>66</v>
      </c>
      <c r="L1509" t="s">
        <v>3</v>
      </c>
      <c r="M1509" t="s">
        <v>28</v>
      </c>
      <c r="N1509">
        <v>27085.82968558</v>
      </c>
    </row>
    <row r="1510" spans="6:14" x14ac:dyDescent="0.35">
      <c r="F1510" t="s">
        <v>9844</v>
      </c>
      <c r="G1510">
        <v>2020</v>
      </c>
      <c r="H1510" t="s">
        <v>8326</v>
      </c>
      <c r="I1510" t="s">
        <v>52</v>
      </c>
      <c r="J1510" t="s">
        <v>53</v>
      </c>
      <c r="K1510" t="s">
        <v>66</v>
      </c>
      <c r="L1510" t="s">
        <v>3</v>
      </c>
      <c r="M1510" t="s">
        <v>29</v>
      </c>
      <c r="N1510">
        <v>2539.5471917395016</v>
      </c>
    </row>
    <row r="1511" spans="6:14" x14ac:dyDescent="0.35">
      <c r="F1511" t="s">
        <v>9845</v>
      </c>
      <c r="G1511">
        <v>2020</v>
      </c>
      <c r="H1511" t="s">
        <v>8326</v>
      </c>
      <c r="I1511" t="s">
        <v>52</v>
      </c>
      <c r="J1511" t="s">
        <v>53</v>
      </c>
      <c r="K1511" t="s">
        <v>66</v>
      </c>
      <c r="L1511" t="s">
        <v>3</v>
      </c>
      <c r="M1511" t="s">
        <v>6</v>
      </c>
      <c r="N1511">
        <v>77.968563000000003</v>
      </c>
    </row>
    <row r="1512" spans="6:14" x14ac:dyDescent="0.35">
      <c r="F1512" t="s">
        <v>9846</v>
      </c>
      <c r="G1512">
        <v>2020</v>
      </c>
      <c r="H1512" t="s">
        <v>8326</v>
      </c>
      <c r="I1512" t="s">
        <v>52</v>
      </c>
      <c r="J1512" t="s">
        <v>53</v>
      </c>
      <c r="K1512" t="s">
        <v>66</v>
      </c>
      <c r="L1512" t="s">
        <v>7</v>
      </c>
      <c r="M1512" t="s">
        <v>8</v>
      </c>
      <c r="N1512">
        <v>3283.7147515783472</v>
      </c>
    </row>
    <row r="1513" spans="6:14" x14ac:dyDescent="0.35">
      <c r="F1513" t="s">
        <v>9847</v>
      </c>
      <c r="G1513">
        <v>2020</v>
      </c>
      <c r="H1513" t="s">
        <v>8326</v>
      </c>
      <c r="I1513" t="s">
        <v>52</v>
      </c>
      <c r="J1513" t="s">
        <v>53</v>
      </c>
      <c r="K1513" t="s">
        <v>66</v>
      </c>
      <c r="L1513" t="s">
        <v>7</v>
      </c>
      <c r="M1513" t="s">
        <v>30</v>
      </c>
      <c r="N1513">
        <v>544.87702999999999</v>
      </c>
    </row>
    <row r="1514" spans="6:14" x14ac:dyDescent="0.35">
      <c r="F1514" t="s">
        <v>9848</v>
      </c>
      <c r="G1514">
        <v>2020</v>
      </c>
      <c r="H1514" t="s">
        <v>8326</v>
      </c>
      <c r="I1514" t="s">
        <v>52</v>
      </c>
      <c r="J1514" t="s">
        <v>53</v>
      </c>
      <c r="K1514" t="s">
        <v>66</v>
      </c>
      <c r="L1514" t="s">
        <v>7</v>
      </c>
      <c r="M1514" t="s">
        <v>10</v>
      </c>
      <c r="N1514">
        <v>2315.4829342622411</v>
      </c>
    </row>
    <row r="1515" spans="6:14" x14ac:dyDescent="0.35">
      <c r="F1515" t="s">
        <v>9849</v>
      </c>
      <c r="G1515">
        <v>2020</v>
      </c>
      <c r="H1515" t="s">
        <v>8326</v>
      </c>
      <c r="I1515" t="s">
        <v>52</v>
      </c>
      <c r="J1515" t="s">
        <v>53</v>
      </c>
      <c r="K1515" t="s">
        <v>66</v>
      </c>
      <c r="L1515" t="s">
        <v>7</v>
      </c>
      <c r="M1515" t="s">
        <v>11</v>
      </c>
      <c r="N1515">
        <v>462.15725270999997</v>
      </c>
    </row>
    <row r="1516" spans="6:14" x14ac:dyDescent="0.35">
      <c r="F1516" t="s">
        <v>9850</v>
      </c>
      <c r="G1516">
        <v>2020</v>
      </c>
      <c r="H1516" t="s">
        <v>8326</v>
      </c>
      <c r="I1516" t="s">
        <v>52</v>
      </c>
      <c r="J1516" t="s">
        <v>53</v>
      </c>
      <c r="K1516" t="s">
        <v>66</v>
      </c>
      <c r="L1516" t="s">
        <v>7</v>
      </c>
      <c r="M1516" t="s">
        <v>14</v>
      </c>
      <c r="N1516">
        <v>14710.4344808805</v>
      </c>
    </row>
    <row r="1517" spans="6:14" x14ac:dyDescent="0.35">
      <c r="F1517" t="s">
        <v>9851</v>
      </c>
      <c r="G1517">
        <v>2020</v>
      </c>
      <c r="H1517" t="s">
        <v>8326</v>
      </c>
      <c r="I1517" t="s">
        <v>52</v>
      </c>
      <c r="J1517" t="s">
        <v>53</v>
      </c>
      <c r="K1517" t="s">
        <v>66</v>
      </c>
      <c r="L1517" t="s">
        <v>7</v>
      </c>
      <c r="M1517" t="s">
        <v>15</v>
      </c>
      <c r="N1517">
        <v>28980.917471213677</v>
      </c>
    </row>
    <row r="1518" spans="6:14" x14ac:dyDescent="0.35">
      <c r="F1518" t="s">
        <v>9852</v>
      </c>
      <c r="G1518">
        <v>2020</v>
      </c>
      <c r="H1518" t="s">
        <v>8326</v>
      </c>
      <c r="I1518" t="s">
        <v>52</v>
      </c>
      <c r="J1518" t="s">
        <v>53</v>
      </c>
      <c r="K1518" t="s">
        <v>66</v>
      </c>
      <c r="L1518" t="s">
        <v>7</v>
      </c>
      <c r="M1518" t="s">
        <v>34</v>
      </c>
      <c r="N1518">
        <v>572.20717606837604</v>
      </c>
    </row>
    <row r="1519" spans="6:14" x14ac:dyDescent="0.35">
      <c r="F1519" t="s">
        <v>9853</v>
      </c>
      <c r="G1519">
        <v>2020</v>
      </c>
      <c r="H1519" t="s">
        <v>8326</v>
      </c>
      <c r="I1519" t="s">
        <v>52</v>
      </c>
      <c r="J1519" t="s">
        <v>53</v>
      </c>
      <c r="K1519" t="s">
        <v>66</v>
      </c>
      <c r="L1519" t="s">
        <v>7</v>
      </c>
      <c r="M1519" t="s">
        <v>31</v>
      </c>
      <c r="N1519">
        <v>13116.1527327</v>
      </c>
    </row>
    <row r="1520" spans="6:14" x14ac:dyDescent="0.35">
      <c r="F1520" t="s">
        <v>9854</v>
      </c>
      <c r="G1520">
        <v>2020</v>
      </c>
      <c r="H1520" t="s">
        <v>8326</v>
      </c>
      <c r="I1520" t="s">
        <v>52</v>
      </c>
      <c r="J1520" t="s">
        <v>53</v>
      </c>
      <c r="K1520" t="s">
        <v>66</v>
      </c>
      <c r="L1520" t="s">
        <v>7</v>
      </c>
      <c r="M1520" t="s">
        <v>32</v>
      </c>
      <c r="N1520">
        <v>51664.322328349816</v>
      </c>
    </row>
    <row r="1521" spans="6:14" x14ac:dyDescent="0.35">
      <c r="F1521" t="s">
        <v>9855</v>
      </c>
      <c r="G1521">
        <v>2020</v>
      </c>
      <c r="H1521" t="s">
        <v>8326</v>
      </c>
      <c r="I1521" t="s">
        <v>52</v>
      </c>
      <c r="J1521" t="s">
        <v>53</v>
      </c>
      <c r="K1521" t="s">
        <v>66</v>
      </c>
      <c r="L1521" t="s">
        <v>6</v>
      </c>
      <c r="M1521" t="s">
        <v>6</v>
      </c>
      <c r="N1521">
        <v>1.51231</v>
      </c>
    </row>
    <row r="1522" spans="6:14" x14ac:dyDescent="0.35">
      <c r="F1522" t="s">
        <v>9856</v>
      </c>
      <c r="G1522">
        <v>2020</v>
      </c>
      <c r="H1522" t="s">
        <v>8332</v>
      </c>
      <c r="I1522" t="s">
        <v>52</v>
      </c>
      <c r="J1522" t="s">
        <v>53</v>
      </c>
      <c r="K1522" t="s">
        <v>66</v>
      </c>
      <c r="L1522" t="s">
        <v>3</v>
      </c>
      <c r="M1522" t="s">
        <v>29</v>
      </c>
      <c r="N1522">
        <v>5.62</v>
      </c>
    </row>
    <row r="1523" spans="6:14" x14ac:dyDescent="0.35">
      <c r="F1523" t="s">
        <v>9857</v>
      </c>
      <c r="G1523">
        <v>2020</v>
      </c>
      <c r="H1523" t="s">
        <v>8332</v>
      </c>
      <c r="I1523" t="s">
        <v>52</v>
      </c>
      <c r="J1523" t="s">
        <v>53</v>
      </c>
      <c r="K1523" t="s">
        <v>66</v>
      </c>
      <c r="L1523" t="s">
        <v>7</v>
      </c>
      <c r="M1523" t="s">
        <v>8</v>
      </c>
      <c r="N1523">
        <v>106.64241616224254</v>
      </c>
    </row>
    <row r="1524" spans="6:14" x14ac:dyDescent="0.35">
      <c r="F1524" t="s">
        <v>9858</v>
      </c>
      <c r="G1524">
        <v>2020</v>
      </c>
      <c r="H1524" t="s">
        <v>8332</v>
      </c>
      <c r="I1524" t="s">
        <v>52</v>
      </c>
      <c r="J1524" t="s">
        <v>53</v>
      </c>
      <c r="K1524" t="s">
        <v>66</v>
      </c>
      <c r="L1524" t="s">
        <v>7</v>
      </c>
      <c r="M1524" t="s">
        <v>30</v>
      </c>
      <c r="N1524">
        <v>1.03</v>
      </c>
    </row>
    <row r="1525" spans="6:14" x14ac:dyDescent="0.35">
      <c r="F1525" t="s">
        <v>9859</v>
      </c>
      <c r="G1525">
        <v>2020</v>
      </c>
      <c r="H1525" t="s">
        <v>8332</v>
      </c>
      <c r="I1525" t="s">
        <v>52</v>
      </c>
      <c r="J1525" t="s">
        <v>53</v>
      </c>
      <c r="K1525" t="s">
        <v>66</v>
      </c>
      <c r="L1525" t="s">
        <v>7</v>
      </c>
      <c r="M1525" t="s">
        <v>10</v>
      </c>
      <c r="N1525">
        <v>295.99238426925399</v>
      </c>
    </row>
    <row r="1526" spans="6:14" x14ac:dyDescent="0.35">
      <c r="F1526" t="s">
        <v>9860</v>
      </c>
      <c r="G1526">
        <v>2020</v>
      </c>
      <c r="H1526" t="s">
        <v>8332</v>
      </c>
      <c r="I1526" t="s">
        <v>52</v>
      </c>
      <c r="J1526" t="s">
        <v>53</v>
      </c>
      <c r="K1526" t="s">
        <v>66</v>
      </c>
      <c r="L1526" t="s">
        <v>7</v>
      </c>
      <c r="M1526" t="s">
        <v>11</v>
      </c>
      <c r="N1526">
        <v>258.02991265999998</v>
      </c>
    </row>
    <row r="1527" spans="6:14" x14ac:dyDescent="0.35">
      <c r="F1527" t="s">
        <v>9861</v>
      </c>
      <c r="G1527">
        <v>2020</v>
      </c>
      <c r="H1527" t="s">
        <v>8332</v>
      </c>
      <c r="I1527" t="s">
        <v>52</v>
      </c>
      <c r="J1527" t="s">
        <v>53</v>
      </c>
      <c r="K1527" t="s">
        <v>66</v>
      </c>
      <c r="L1527" t="s">
        <v>7</v>
      </c>
      <c r="M1527" t="s">
        <v>14</v>
      </c>
      <c r="N1527">
        <v>4195.8938229983314</v>
      </c>
    </row>
    <row r="1528" spans="6:14" x14ac:dyDescent="0.35">
      <c r="F1528" t="s">
        <v>9862</v>
      </c>
      <c r="G1528">
        <v>2020</v>
      </c>
      <c r="H1528" t="s">
        <v>8332</v>
      </c>
      <c r="I1528" t="s">
        <v>52</v>
      </c>
      <c r="J1528" t="s">
        <v>53</v>
      </c>
      <c r="K1528" t="s">
        <v>66</v>
      </c>
      <c r="L1528" t="s">
        <v>7</v>
      </c>
      <c r="M1528" t="s">
        <v>15</v>
      </c>
      <c r="N1528">
        <v>5.36</v>
      </c>
    </row>
    <row r="1529" spans="6:14" x14ac:dyDescent="0.35">
      <c r="F1529" t="s">
        <v>9863</v>
      </c>
      <c r="G1529">
        <v>2020</v>
      </c>
      <c r="H1529" t="s">
        <v>8332</v>
      </c>
      <c r="I1529" t="s">
        <v>52</v>
      </c>
      <c r="J1529" t="s">
        <v>53</v>
      </c>
      <c r="K1529" t="s">
        <v>66</v>
      </c>
      <c r="L1529" t="s">
        <v>7</v>
      </c>
      <c r="M1529" t="s">
        <v>34</v>
      </c>
      <c r="N1529">
        <v>22.251282051282061</v>
      </c>
    </row>
    <row r="1530" spans="6:14" x14ac:dyDescent="0.35">
      <c r="F1530" t="s">
        <v>9864</v>
      </c>
      <c r="G1530">
        <v>2020</v>
      </c>
      <c r="H1530" t="s">
        <v>8334</v>
      </c>
      <c r="I1530" t="s">
        <v>52</v>
      </c>
      <c r="J1530" t="s">
        <v>53</v>
      </c>
      <c r="K1530" t="s">
        <v>66</v>
      </c>
      <c r="L1530" t="s">
        <v>7</v>
      </c>
      <c r="M1530" t="s">
        <v>10</v>
      </c>
      <c r="N1530">
        <v>36.672221076963048</v>
      </c>
    </row>
    <row r="1531" spans="6:14" x14ac:dyDescent="0.35">
      <c r="F1531" t="s">
        <v>9865</v>
      </c>
      <c r="G1531">
        <v>2020</v>
      </c>
      <c r="H1531" t="s">
        <v>8334</v>
      </c>
      <c r="I1531" t="s">
        <v>52</v>
      </c>
      <c r="J1531" t="s">
        <v>53</v>
      </c>
      <c r="K1531" t="s">
        <v>66</v>
      </c>
      <c r="L1531" t="s">
        <v>7</v>
      </c>
      <c r="M1531" t="s">
        <v>14</v>
      </c>
      <c r="N1531">
        <v>298.15787313033479</v>
      </c>
    </row>
    <row r="1532" spans="6:14" x14ac:dyDescent="0.35">
      <c r="F1532" t="s">
        <v>9866</v>
      </c>
      <c r="G1532">
        <v>2020</v>
      </c>
      <c r="H1532" t="s">
        <v>8334</v>
      </c>
      <c r="I1532" t="s">
        <v>52</v>
      </c>
      <c r="J1532" t="s">
        <v>53</v>
      </c>
      <c r="K1532" t="s">
        <v>66</v>
      </c>
      <c r="L1532" t="s">
        <v>7</v>
      </c>
      <c r="M1532" t="s">
        <v>34</v>
      </c>
      <c r="N1532">
        <v>13.675213675213699</v>
      </c>
    </row>
    <row r="1533" spans="6:14" x14ac:dyDescent="0.35">
      <c r="F1533" t="s">
        <v>9867</v>
      </c>
      <c r="G1533">
        <v>2020</v>
      </c>
      <c r="H1533" t="s">
        <v>8328</v>
      </c>
      <c r="I1533" t="s">
        <v>52</v>
      </c>
      <c r="J1533" t="s">
        <v>53</v>
      </c>
      <c r="K1533" t="s">
        <v>66</v>
      </c>
      <c r="L1533" t="s">
        <v>3</v>
      </c>
      <c r="M1533" t="s">
        <v>12</v>
      </c>
      <c r="N1533">
        <v>200.0745694138956</v>
      </c>
    </row>
    <row r="1534" spans="6:14" x14ac:dyDescent="0.35">
      <c r="F1534" t="s">
        <v>9868</v>
      </c>
      <c r="G1534">
        <v>2020</v>
      </c>
      <c r="H1534" t="s">
        <v>8328</v>
      </c>
      <c r="I1534" t="s">
        <v>52</v>
      </c>
      <c r="J1534" t="s">
        <v>53</v>
      </c>
      <c r="K1534" t="s">
        <v>66</v>
      </c>
      <c r="L1534" t="s">
        <v>3</v>
      </c>
      <c r="M1534" t="s">
        <v>4</v>
      </c>
      <c r="N1534">
        <v>1282.0616516777854</v>
      </c>
    </row>
    <row r="1535" spans="6:14" x14ac:dyDescent="0.35">
      <c r="F1535" t="s">
        <v>9869</v>
      </c>
      <c r="G1535">
        <v>2020</v>
      </c>
      <c r="H1535" t="s">
        <v>8328</v>
      </c>
      <c r="I1535" t="s">
        <v>52</v>
      </c>
      <c r="J1535" t="s">
        <v>53</v>
      </c>
      <c r="K1535" t="s">
        <v>66</v>
      </c>
      <c r="L1535" t="s">
        <v>3</v>
      </c>
      <c r="M1535" t="s">
        <v>29</v>
      </c>
      <c r="N1535">
        <v>792.40552596642362</v>
      </c>
    </row>
    <row r="1536" spans="6:14" x14ac:dyDescent="0.35">
      <c r="F1536" t="s">
        <v>9870</v>
      </c>
      <c r="G1536">
        <v>2020</v>
      </c>
      <c r="H1536" t="s">
        <v>8328</v>
      </c>
      <c r="I1536" t="s">
        <v>52</v>
      </c>
      <c r="J1536" t="s">
        <v>53</v>
      </c>
      <c r="K1536" t="s">
        <v>66</v>
      </c>
      <c r="L1536" t="s">
        <v>3</v>
      </c>
      <c r="M1536" t="s">
        <v>6</v>
      </c>
      <c r="N1536">
        <v>11.2</v>
      </c>
    </row>
    <row r="1537" spans="6:14" x14ac:dyDescent="0.35">
      <c r="F1537" t="s">
        <v>9871</v>
      </c>
      <c r="G1537">
        <v>2020</v>
      </c>
      <c r="H1537" t="s">
        <v>8328</v>
      </c>
      <c r="I1537" t="s">
        <v>52</v>
      </c>
      <c r="J1537" t="s">
        <v>53</v>
      </c>
      <c r="K1537" t="s">
        <v>66</v>
      </c>
      <c r="L1537" t="s">
        <v>7</v>
      </c>
      <c r="M1537" t="s">
        <v>8</v>
      </c>
      <c r="N1537">
        <v>7071.5662903755519</v>
      </c>
    </row>
    <row r="1538" spans="6:14" x14ac:dyDescent="0.35">
      <c r="F1538" t="s">
        <v>9872</v>
      </c>
      <c r="G1538">
        <v>2020</v>
      </c>
      <c r="H1538" t="s">
        <v>8328</v>
      </c>
      <c r="I1538" t="s">
        <v>52</v>
      </c>
      <c r="J1538" t="s">
        <v>53</v>
      </c>
      <c r="K1538" t="s">
        <v>66</v>
      </c>
      <c r="L1538" t="s">
        <v>7</v>
      </c>
      <c r="M1538" t="s">
        <v>30</v>
      </c>
      <c r="N1538">
        <v>14.823</v>
      </c>
    </row>
    <row r="1539" spans="6:14" x14ac:dyDescent="0.35">
      <c r="F1539" t="s">
        <v>9873</v>
      </c>
      <c r="G1539">
        <v>2020</v>
      </c>
      <c r="H1539" t="s">
        <v>8328</v>
      </c>
      <c r="I1539" t="s">
        <v>52</v>
      </c>
      <c r="J1539" t="s">
        <v>53</v>
      </c>
      <c r="K1539" t="s">
        <v>66</v>
      </c>
      <c r="L1539" t="s">
        <v>7</v>
      </c>
      <c r="M1539" t="s">
        <v>10</v>
      </c>
      <c r="N1539">
        <v>6615.0298815650904</v>
      </c>
    </row>
    <row r="1540" spans="6:14" x14ac:dyDescent="0.35">
      <c r="F1540" t="s">
        <v>9874</v>
      </c>
      <c r="G1540">
        <v>2020</v>
      </c>
      <c r="H1540" t="s">
        <v>8328</v>
      </c>
      <c r="I1540" t="s">
        <v>52</v>
      </c>
      <c r="J1540" t="s">
        <v>53</v>
      </c>
      <c r="K1540" t="s">
        <v>66</v>
      </c>
      <c r="L1540" t="s">
        <v>7</v>
      </c>
      <c r="M1540" t="s">
        <v>11</v>
      </c>
      <c r="N1540">
        <v>1079.3260959592067</v>
      </c>
    </row>
    <row r="1541" spans="6:14" x14ac:dyDescent="0.35">
      <c r="F1541" t="s">
        <v>9875</v>
      </c>
      <c r="G1541">
        <v>2020</v>
      </c>
      <c r="H1541" t="s">
        <v>8328</v>
      </c>
      <c r="I1541" t="s">
        <v>52</v>
      </c>
      <c r="J1541" t="s">
        <v>53</v>
      </c>
      <c r="K1541" t="s">
        <v>66</v>
      </c>
      <c r="L1541" t="s">
        <v>7</v>
      </c>
      <c r="M1541" t="s">
        <v>14</v>
      </c>
      <c r="N1541">
        <v>16043.195681133435</v>
      </c>
    </row>
    <row r="1542" spans="6:14" x14ac:dyDescent="0.35">
      <c r="F1542" t="s">
        <v>9876</v>
      </c>
      <c r="G1542">
        <v>2020</v>
      </c>
      <c r="H1542" t="s">
        <v>8328</v>
      </c>
      <c r="I1542" t="s">
        <v>52</v>
      </c>
      <c r="J1542" t="s">
        <v>53</v>
      </c>
      <c r="K1542" t="s">
        <v>66</v>
      </c>
      <c r="L1542" t="s">
        <v>7</v>
      </c>
      <c r="M1542" t="s">
        <v>15</v>
      </c>
      <c r="N1542">
        <v>6068.9182499982908</v>
      </c>
    </row>
    <row r="1543" spans="6:14" x14ac:dyDescent="0.35">
      <c r="F1543" t="s">
        <v>9877</v>
      </c>
      <c r="G1543">
        <v>2020</v>
      </c>
      <c r="H1543" t="s">
        <v>8328</v>
      </c>
      <c r="I1543" t="s">
        <v>52</v>
      </c>
      <c r="J1543" t="s">
        <v>53</v>
      </c>
      <c r="K1543" t="s">
        <v>66</v>
      </c>
      <c r="L1543" t="s">
        <v>7</v>
      </c>
      <c r="M1543" t="s">
        <v>34</v>
      </c>
      <c r="N1543">
        <v>536.04508032782667</v>
      </c>
    </row>
    <row r="1544" spans="6:14" x14ac:dyDescent="0.35">
      <c r="F1544" t="s">
        <v>9878</v>
      </c>
      <c r="G1544">
        <v>2020</v>
      </c>
      <c r="H1544" t="s">
        <v>8328</v>
      </c>
      <c r="I1544" t="s">
        <v>52</v>
      </c>
      <c r="J1544" t="s">
        <v>53</v>
      </c>
      <c r="K1544" t="s">
        <v>66</v>
      </c>
      <c r="L1544" t="s">
        <v>7</v>
      </c>
      <c r="M1544" t="s">
        <v>6</v>
      </c>
      <c r="N1544">
        <v>3.0650000000000004</v>
      </c>
    </row>
    <row r="1545" spans="6:14" x14ac:dyDescent="0.35">
      <c r="F1545" t="s">
        <v>9879</v>
      </c>
      <c r="G1545">
        <v>2020</v>
      </c>
      <c r="H1545" t="s">
        <v>8329</v>
      </c>
      <c r="I1545" t="s">
        <v>52</v>
      </c>
      <c r="J1545" t="s">
        <v>53</v>
      </c>
      <c r="K1545" t="s">
        <v>66</v>
      </c>
      <c r="L1545" t="s">
        <v>3</v>
      </c>
      <c r="M1545" t="s">
        <v>12</v>
      </c>
      <c r="N1545">
        <v>23450.132177349089</v>
      </c>
    </row>
    <row r="1546" spans="6:14" x14ac:dyDescent="0.35">
      <c r="F1546" t="s">
        <v>9880</v>
      </c>
      <c r="G1546">
        <v>2020</v>
      </c>
      <c r="H1546" t="s">
        <v>8329</v>
      </c>
      <c r="I1546" t="s">
        <v>52</v>
      </c>
      <c r="J1546" t="s">
        <v>53</v>
      </c>
      <c r="K1546" t="s">
        <v>66</v>
      </c>
      <c r="L1546" t="s">
        <v>3</v>
      </c>
      <c r="M1546" t="s">
        <v>4</v>
      </c>
      <c r="N1546">
        <v>26004.076263700001</v>
      </c>
    </row>
    <row r="1547" spans="6:14" x14ac:dyDescent="0.35">
      <c r="F1547" t="s">
        <v>9881</v>
      </c>
      <c r="G1547">
        <v>2020</v>
      </c>
      <c r="H1547" t="s">
        <v>8329</v>
      </c>
      <c r="I1547" t="s">
        <v>52</v>
      </c>
      <c r="J1547" t="s">
        <v>53</v>
      </c>
      <c r="K1547" t="s">
        <v>66</v>
      </c>
      <c r="L1547" t="s">
        <v>3</v>
      </c>
      <c r="M1547" t="s">
        <v>28</v>
      </c>
      <c r="N1547">
        <v>26945.68595495</v>
      </c>
    </row>
    <row r="1548" spans="6:14" x14ac:dyDescent="0.35">
      <c r="F1548" t="s">
        <v>9882</v>
      </c>
      <c r="G1548">
        <v>2020</v>
      </c>
      <c r="H1548" t="s">
        <v>8329</v>
      </c>
      <c r="I1548" t="s">
        <v>52</v>
      </c>
      <c r="J1548" t="s">
        <v>53</v>
      </c>
      <c r="K1548" t="s">
        <v>66</v>
      </c>
      <c r="L1548" t="s">
        <v>3</v>
      </c>
      <c r="M1548" t="s">
        <v>29</v>
      </c>
      <c r="N1548">
        <v>18.943686</v>
      </c>
    </row>
    <row r="1549" spans="6:14" x14ac:dyDescent="0.35">
      <c r="F1549" t="s">
        <v>9883</v>
      </c>
      <c r="G1549">
        <v>2020</v>
      </c>
      <c r="H1549" t="s">
        <v>8329</v>
      </c>
      <c r="I1549" t="s">
        <v>52</v>
      </c>
      <c r="J1549" t="s">
        <v>53</v>
      </c>
      <c r="K1549" t="s">
        <v>66</v>
      </c>
      <c r="L1549" t="s">
        <v>7</v>
      </c>
      <c r="M1549" t="s">
        <v>8</v>
      </c>
      <c r="N1549">
        <v>9566.7219765749542</v>
      </c>
    </row>
    <row r="1550" spans="6:14" x14ac:dyDescent="0.35">
      <c r="F1550" t="s">
        <v>9884</v>
      </c>
      <c r="G1550">
        <v>2020</v>
      </c>
      <c r="H1550" t="s">
        <v>8329</v>
      </c>
      <c r="I1550" t="s">
        <v>52</v>
      </c>
      <c r="J1550" t="s">
        <v>53</v>
      </c>
      <c r="K1550" t="s">
        <v>66</v>
      </c>
      <c r="L1550" t="s">
        <v>7</v>
      </c>
      <c r="M1550" t="s">
        <v>30</v>
      </c>
      <c r="N1550">
        <v>23.28</v>
      </c>
    </row>
    <row r="1551" spans="6:14" x14ac:dyDescent="0.35">
      <c r="F1551" t="s">
        <v>9885</v>
      </c>
      <c r="G1551">
        <v>2020</v>
      </c>
      <c r="H1551" t="s">
        <v>8329</v>
      </c>
      <c r="I1551" t="s">
        <v>52</v>
      </c>
      <c r="J1551" t="s">
        <v>53</v>
      </c>
      <c r="K1551" t="s">
        <v>66</v>
      </c>
      <c r="L1551" t="s">
        <v>7</v>
      </c>
      <c r="M1551" t="s">
        <v>10</v>
      </c>
      <c r="N1551">
        <v>10994.569624979318</v>
      </c>
    </row>
    <row r="1552" spans="6:14" x14ac:dyDescent="0.35">
      <c r="F1552" t="s">
        <v>9886</v>
      </c>
      <c r="G1552">
        <v>2020</v>
      </c>
      <c r="H1552" t="s">
        <v>8329</v>
      </c>
      <c r="I1552" t="s">
        <v>52</v>
      </c>
      <c r="J1552" t="s">
        <v>53</v>
      </c>
      <c r="K1552" t="s">
        <v>66</v>
      </c>
      <c r="L1552" t="s">
        <v>7</v>
      </c>
      <c r="M1552" t="s">
        <v>11</v>
      </c>
      <c r="N1552">
        <v>141.39000114999996</v>
      </c>
    </row>
    <row r="1553" spans="6:14" x14ac:dyDescent="0.35">
      <c r="F1553" t="s">
        <v>9887</v>
      </c>
      <c r="G1553">
        <v>2020</v>
      </c>
      <c r="H1553" t="s">
        <v>8329</v>
      </c>
      <c r="I1553" t="s">
        <v>52</v>
      </c>
      <c r="J1553" t="s">
        <v>53</v>
      </c>
      <c r="K1553" t="s">
        <v>66</v>
      </c>
      <c r="L1553" t="s">
        <v>7</v>
      </c>
      <c r="M1553" t="s">
        <v>14</v>
      </c>
      <c r="N1553">
        <v>15705.272231211497</v>
      </c>
    </row>
    <row r="1554" spans="6:14" x14ac:dyDescent="0.35">
      <c r="F1554" t="s">
        <v>9888</v>
      </c>
      <c r="G1554">
        <v>2020</v>
      </c>
      <c r="H1554" t="s">
        <v>8329</v>
      </c>
      <c r="I1554" t="s">
        <v>52</v>
      </c>
      <c r="J1554" t="s">
        <v>53</v>
      </c>
      <c r="K1554" t="s">
        <v>66</v>
      </c>
      <c r="L1554" t="s">
        <v>7</v>
      </c>
      <c r="M1554" t="s">
        <v>15</v>
      </c>
      <c r="N1554">
        <v>49138.855736504265</v>
      </c>
    </row>
    <row r="1555" spans="6:14" x14ac:dyDescent="0.35">
      <c r="F1555" t="s">
        <v>9889</v>
      </c>
      <c r="G1555">
        <v>2020</v>
      </c>
      <c r="H1555" t="s">
        <v>8329</v>
      </c>
      <c r="I1555" t="s">
        <v>52</v>
      </c>
      <c r="J1555" t="s">
        <v>53</v>
      </c>
      <c r="K1555" t="s">
        <v>66</v>
      </c>
      <c r="L1555" t="s">
        <v>7</v>
      </c>
      <c r="M1555" t="s">
        <v>34</v>
      </c>
      <c r="N1555">
        <v>210.97435897435909</v>
      </c>
    </row>
    <row r="1556" spans="6:14" x14ac:dyDescent="0.35">
      <c r="F1556" t="s">
        <v>9890</v>
      </c>
      <c r="G1556">
        <v>2020</v>
      </c>
      <c r="H1556" t="s">
        <v>6</v>
      </c>
      <c r="I1556" t="s">
        <v>52</v>
      </c>
      <c r="J1556" t="s">
        <v>53</v>
      </c>
      <c r="K1556" t="s">
        <v>66</v>
      </c>
      <c r="L1556" t="s">
        <v>3</v>
      </c>
      <c r="M1556" t="s">
        <v>6</v>
      </c>
      <c r="N1556">
        <v>1397.3482612212813</v>
      </c>
    </row>
    <row r="1557" spans="6:14" x14ac:dyDescent="0.35">
      <c r="F1557" t="s">
        <v>9891</v>
      </c>
      <c r="G1557">
        <v>2020</v>
      </c>
      <c r="H1557" t="s">
        <v>6</v>
      </c>
      <c r="I1557" t="s">
        <v>52</v>
      </c>
      <c r="J1557" t="s">
        <v>53</v>
      </c>
      <c r="K1557" t="s">
        <v>66</v>
      </c>
      <c r="L1557" t="s">
        <v>7</v>
      </c>
      <c r="M1557" t="s">
        <v>10</v>
      </c>
      <c r="N1557">
        <v>22.489657634676277</v>
      </c>
    </row>
    <row r="1558" spans="6:14" x14ac:dyDescent="0.35">
      <c r="F1558" t="s">
        <v>9892</v>
      </c>
      <c r="G1558">
        <v>2020</v>
      </c>
      <c r="H1558" t="s">
        <v>6</v>
      </c>
      <c r="I1558" t="s">
        <v>52</v>
      </c>
      <c r="J1558" t="s">
        <v>53</v>
      </c>
      <c r="K1558" t="s">
        <v>66</v>
      </c>
      <c r="L1558" t="s">
        <v>7</v>
      </c>
      <c r="M1558" t="s">
        <v>14</v>
      </c>
      <c r="N1558">
        <v>5590.0262904797773</v>
      </c>
    </row>
    <row r="1559" spans="6:14" x14ac:dyDescent="0.35">
      <c r="F1559" t="s">
        <v>9893</v>
      </c>
      <c r="G1559">
        <v>2020</v>
      </c>
      <c r="H1559" t="s">
        <v>8333</v>
      </c>
      <c r="I1559" t="s">
        <v>52</v>
      </c>
      <c r="J1559" t="s">
        <v>53</v>
      </c>
      <c r="K1559" t="s">
        <v>66</v>
      </c>
      <c r="L1559" t="s">
        <v>7</v>
      </c>
      <c r="M1559" t="s">
        <v>14</v>
      </c>
      <c r="N1559">
        <v>1213.3110507148756</v>
      </c>
    </row>
    <row r="1560" spans="6:14" x14ac:dyDescent="0.35">
      <c r="F1560" t="s">
        <v>9894</v>
      </c>
      <c r="G1560">
        <v>2020</v>
      </c>
      <c r="H1560" t="s">
        <v>8333</v>
      </c>
      <c r="I1560" t="s">
        <v>52</v>
      </c>
      <c r="J1560" t="s">
        <v>53</v>
      </c>
      <c r="K1560" t="s">
        <v>66</v>
      </c>
      <c r="L1560" t="s">
        <v>7</v>
      </c>
      <c r="M1560" t="s">
        <v>15</v>
      </c>
      <c r="N1560">
        <v>1016.5341325000001</v>
      </c>
    </row>
    <row r="1561" spans="6:14" x14ac:dyDescent="0.35">
      <c r="F1561" t="s">
        <v>9895</v>
      </c>
      <c r="G1561">
        <v>2020</v>
      </c>
      <c r="H1561" t="s">
        <v>8330</v>
      </c>
      <c r="I1561" t="s">
        <v>52</v>
      </c>
      <c r="J1561" t="s">
        <v>53</v>
      </c>
      <c r="K1561" t="s">
        <v>66</v>
      </c>
      <c r="L1561" t="s">
        <v>3</v>
      </c>
      <c r="M1561" t="s">
        <v>12</v>
      </c>
      <c r="N1561">
        <v>193.41</v>
      </c>
    </row>
    <row r="1562" spans="6:14" x14ac:dyDescent="0.35">
      <c r="F1562" t="s">
        <v>9896</v>
      </c>
      <c r="G1562">
        <v>2020</v>
      </c>
      <c r="H1562" t="s">
        <v>8330</v>
      </c>
      <c r="I1562" t="s">
        <v>52</v>
      </c>
      <c r="J1562" t="s">
        <v>53</v>
      </c>
      <c r="K1562" t="s">
        <v>66</v>
      </c>
      <c r="L1562" t="s">
        <v>3</v>
      </c>
      <c r="M1562" t="s">
        <v>4</v>
      </c>
      <c r="N1562">
        <v>1667.7317749334798</v>
      </c>
    </row>
    <row r="1563" spans="6:14" x14ac:dyDescent="0.35">
      <c r="F1563" t="s">
        <v>9897</v>
      </c>
      <c r="G1563">
        <v>2020</v>
      </c>
      <c r="H1563" t="s">
        <v>8330</v>
      </c>
      <c r="I1563" t="s">
        <v>52</v>
      </c>
      <c r="J1563" t="s">
        <v>53</v>
      </c>
      <c r="K1563" t="s">
        <v>66</v>
      </c>
      <c r="L1563" t="s">
        <v>3</v>
      </c>
      <c r="M1563" t="s">
        <v>16</v>
      </c>
      <c r="N1563">
        <v>365.83499999999998</v>
      </c>
    </row>
    <row r="1564" spans="6:14" x14ac:dyDescent="0.35">
      <c r="F1564" t="s">
        <v>9898</v>
      </c>
      <c r="G1564">
        <v>2020</v>
      </c>
      <c r="H1564" t="s">
        <v>8330</v>
      </c>
      <c r="I1564" t="s">
        <v>52</v>
      </c>
      <c r="J1564" t="s">
        <v>53</v>
      </c>
      <c r="K1564" t="s">
        <v>66</v>
      </c>
      <c r="L1564" t="s">
        <v>3</v>
      </c>
      <c r="M1564" t="s">
        <v>29</v>
      </c>
      <c r="N1564">
        <v>666.19575899999995</v>
      </c>
    </row>
    <row r="1565" spans="6:14" x14ac:dyDescent="0.35">
      <c r="F1565" t="s">
        <v>9899</v>
      </c>
      <c r="G1565">
        <v>2020</v>
      </c>
      <c r="H1565" t="s">
        <v>8330</v>
      </c>
      <c r="I1565" t="s">
        <v>52</v>
      </c>
      <c r="J1565" t="s">
        <v>53</v>
      </c>
      <c r="K1565" t="s">
        <v>66</v>
      </c>
      <c r="L1565" t="s">
        <v>7</v>
      </c>
      <c r="M1565" t="s">
        <v>8</v>
      </c>
      <c r="N1565">
        <v>3429.4384316136338</v>
      </c>
    </row>
    <row r="1566" spans="6:14" x14ac:dyDescent="0.35">
      <c r="F1566" t="s">
        <v>9900</v>
      </c>
      <c r="G1566">
        <v>2020</v>
      </c>
      <c r="H1566" t="s">
        <v>8330</v>
      </c>
      <c r="I1566" t="s">
        <v>52</v>
      </c>
      <c r="J1566" t="s">
        <v>53</v>
      </c>
      <c r="K1566" t="s">
        <v>66</v>
      </c>
      <c r="L1566" t="s">
        <v>7</v>
      </c>
      <c r="M1566" t="s">
        <v>30</v>
      </c>
      <c r="N1566">
        <v>0.57999999999999996</v>
      </c>
    </row>
    <row r="1567" spans="6:14" x14ac:dyDescent="0.35">
      <c r="F1567" t="s">
        <v>9901</v>
      </c>
      <c r="G1567">
        <v>2020</v>
      </c>
      <c r="H1567" t="s">
        <v>8330</v>
      </c>
      <c r="I1567" t="s">
        <v>52</v>
      </c>
      <c r="J1567" t="s">
        <v>53</v>
      </c>
      <c r="K1567" t="s">
        <v>66</v>
      </c>
      <c r="L1567" t="s">
        <v>7</v>
      </c>
      <c r="M1567" t="s">
        <v>10</v>
      </c>
      <c r="N1567">
        <v>1667.0498773921872</v>
      </c>
    </row>
    <row r="1568" spans="6:14" x14ac:dyDescent="0.35">
      <c r="F1568" t="s">
        <v>9902</v>
      </c>
      <c r="G1568">
        <v>2020</v>
      </c>
      <c r="H1568" t="s">
        <v>8330</v>
      </c>
      <c r="I1568" t="s">
        <v>52</v>
      </c>
      <c r="J1568" t="s">
        <v>53</v>
      </c>
      <c r="K1568" t="s">
        <v>66</v>
      </c>
      <c r="L1568" t="s">
        <v>7</v>
      </c>
      <c r="M1568" t="s">
        <v>11</v>
      </c>
      <c r="N1568">
        <v>60.960024756176615</v>
      </c>
    </row>
    <row r="1569" spans="6:14" x14ac:dyDescent="0.35">
      <c r="F1569" t="s">
        <v>9903</v>
      </c>
      <c r="G1569">
        <v>2020</v>
      </c>
      <c r="H1569" t="s">
        <v>8330</v>
      </c>
      <c r="I1569" t="s">
        <v>52</v>
      </c>
      <c r="J1569" t="s">
        <v>53</v>
      </c>
      <c r="K1569" t="s">
        <v>66</v>
      </c>
      <c r="L1569" t="s">
        <v>7</v>
      </c>
      <c r="M1569" t="s">
        <v>14</v>
      </c>
      <c r="N1569">
        <v>4525.5714975507553</v>
      </c>
    </row>
    <row r="1570" spans="6:14" x14ac:dyDescent="0.35">
      <c r="F1570" t="s">
        <v>9904</v>
      </c>
      <c r="G1570">
        <v>2020</v>
      </c>
      <c r="H1570" t="s">
        <v>8330</v>
      </c>
      <c r="I1570" t="s">
        <v>52</v>
      </c>
      <c r="J1570" t="s">
        <v>53</v>
      </c>
      <c r="K1570" t="s">
        <v>66</v>
      </c>
      <c r="L1570" t="s">
        <v>7</v>
      </c>
      <c r="M1570" t="s">
        <v>15</v>
      </c>
      <c r="N1570">
        <v>12052.7655736</v>
      </c>
    </row>
    <row r="1571" spans="6:14" x14ac:dyDescent="0.35">
      <c r="F1571" t="s">
        <v>9905</v>
      </c>
      <c r="G1571">
        <v>2020</v>
      </c>
      <c r="H1571" t="s">
        <v>8330</v>
      </c>
      <c r="I1571" t="s">
        <v>52</v>
      </c>
      <c r="J1571" t="s">
        <v>53</v>
      </c>
      <c r="K1571" t="s">
        <v>66</v>
      </c>
      <c r="L1571" t="s">
        <v>7</v>
      </c>
      <c r="M1571" t="s">
        <v>34</v>
      </c>
      <c r="N1571">
        <v>509.4085077856875</v>
      </c>
    </row>
    <row r="1572" spans="6:14" x14ac:dyDescent="0.35">
      <c r="F1572" t="s">
        <v>9906</v>
      </c>
      <c r="G1572">
        <v>2020</v>
      </c>
      <c r="H1572" t="s">
        <v>8330</v>
      </c>
      <c r="I1572" t="s">
        <v>52</v>
      </c>
      <c r="J1572" t="s">
        <v>53</v>
      </c>
      <c r="K1572" t="s">
        <v>66</v>
      </c>
      <c r="L1572" t="s">
        <v>7</v>
      </c>
      <c r="M1572" t="s">
        <v>31</v>
      </c>
      <c r="N1572">
        <v>216.25</v>
      </c>
    </row>
    <row r="1573" spans="6:14" x14ac:dyDescent="0.35">
      <c r="F1573" t="s">
        <v>9907</v>
      </c>
      <c r="G1573">
        <v>2019</v>
      </c>
      <c r="H1573" t="s">
        <v>8331</v>
      </c>
      <c r="I1573" t="s">
        <v>51</v>
      </c>
      <c r="J1573" t="s">
        <v>53</v>
      </c>
      <c r="K1573" t="s">
        <v>66</v>
      </c>
      <c r="L1573" t="s">
        <v>3</v>
      </c>
      <c r="M1573" t="s">
        <v>4</v>
      </c>
      <c r="N1573">
        <v>6.6734722</v>
      </c>
    </row>
    <row r="1574" spans="6:14" x14ac:dyDescent="0.35">
      <c r="F1574" t="s">
        <v>9908</v>
      </c>
      <c r="G1574">
        <v>2019</v>
      </c>
      <c r="H1574" t="s">
        <v>8331</v>
      </c>
      <c r="I1574" t="s">
        <v>51</v>
      </c>
      <c r="J1574" t="s">
        <v>53</v>
      </c>
      <c r="K1574" t="s">
        <v>66</v>
      </c>
      <c r="L1574" t="s">
        <v>3</v>
      </c>
      <c r="M1574" t="s">
        <v>29</v>
      </c>
      <c r="N1574">
        <v>243.61947000000001</v>
      </c>
    </row>
    <row r="1575" spans="6:14" x14ac:dyDescent="0.35">
      <c r="F1575" t="s">
        <v>9909</v>
      </c>
      <c r="G1575">
        <v>2019</v>
      </c>
      <c r="H1575" t="s">
        <v>8331</v>
      </c>
      <c r="I1575" t="s">
        <v>51</v>
      </c>
      <c r="J1575" t="s">
        <v>53</v>
      </c>
      <c r="K1575" t="s">
        <v>66</v>
      </c>
      <c r="L1575" t="s">
        <v>7</v>
      </c>
      <c r="M1575" t="s">
        <v>8</v>
      </c>
      <c r="N1575">
        <v>0.73364946096200001</v>
      </c>
    </row>
    <row r="1576" spans="6:14" x14ac:dyDescent="0.35">
      <c r="F1576" t="s">
        <v>9910</v>
      </c>
      <c r="G1576">
        <v>2019</v>
      </c>
      <c r="H1576" t="s">
        <v>8331</v>
      </c>
      <c r="I1576" t="s">
        <v>51</v>
      </c>
      <c r="J1576" t="s">
        <v>53</v>
      </c>
      <c r="K1576" t="s">
        <v>66</v>
      </c>
      <c r="L1576" t="s">
        <v>7</v>
      </c>
      <c r="M1576" t="s">
        <v>10</v>
      </c>
      <c r="N1576">
        <v>3062.8832372636693</v>
      </c>
    </row>
    <row r="1577" spans="6:14" x14ac:dyDescent="0.35">
      <c r="F1577" t="s">
        <v>9911</v>
      </c>
      <c r="G1577">
        <v>2019</v>
      </c>
      <c r="H1577" t="s">
        <v>8331</v>
      </c>
      <c r="I1577" t="s">
        <v>51</v>
      </c>
      <c r="J1577" t="s">
        <v>53</v>
      </c>
      <c r="K1577" t="s">
        <v>66</v>
      </c>
      <c r="L1577" t="s">
        <v>7</v>
      </c>
      <c r="M1577" t="s">
        <v>11</v>
      </c>
      <c r="N1577">
        <v>833.34108949307972</v>
      </c>
    </row>
    <row r="1578" spans="6:14" x14ac:dyDescent="0.35">
      <c r="F1578" t="s">
        <v>9912</v>
      </c>
      <c r="G1578">
        <v>2019</v>
      </c>
      <c r="H1578" t="s">
        <v>8331</v>
      </c>
      <c r="I1578" t="s">
        <v>51</v>
      </c>
      <c r="J1578" t="s">
        <v>53</v>
      </c>
      <c r="K1578" t="s">
        <v>66</v>
      </c>
      <c r="L1578" t="s">
        <v>7</v>
      </c>
      <c r="M1578" t="s">
        <v>14</v>
      </c>
      <c r="N1578">
        <v>436.05733415233965</v>
      </c>
    </row>
    <row r="1579" spans="6:14" x14ac:dyDescent="0.35">
      <c r="F1579" t="s">
        <v>9913</v>
      </c>
      <c r="G1579">
        <v>2019</v>
      </c>
      <c r="H1579" t="s">
        <v>8331</v>
      </c>
      <c r="I1579" t="s">
        <v>51</v>
      </c>
      <c r="J1579" t="s">
        <v>53</v>
      </c>
      <c r="K1579" t="s">
        <v>66</v>
      </c>
      <c r="L1579" t="s">
        <v>7</v>
      </c>
      <c r="M1579" t="s">
        <v>34</v>
      </c>
      <c r="N1579">
        <v>127.43025889999983</v>
      </c>
    </row>
    <row r="1580" spans="6:14" x14ac:dyDescent="0.35">
      <c r="F1580" t="s">
        <v>9914</v>
      </c>
      <c r="G1580">
        <v>2019</v>
      </c>
      <c r="H1580" t="s">
        <v>8331</v>
      </c>
      <c r="I1580" t="s">
        <v>51</v>
      </c>
      <c r="J1580" t="s">
        <v>53</v>
      </c>
      <c r="K1580" t="s">
        <v>66</v>
      </c>
      <c r="L1580" t="s">
        <v>7</v>
      </c>
      <c r="M1580" t="s">
        <v>31</v>
      </c>
      <c r="N1580">
        <v>6.6573170199999998</v>
      </c>
    </row>
    <row r="1581" spans="6:14" x14ac:dyDescent="0.35">
      <c r="F1581" t="s">
        <v>9915</v>
      </c>
      <c r="G1581">
        <v>2019</v>
      </c>
      <c r="H1581" t="s">
        <v>8331</v>
      </c>
      <c r="I1581" t="s">
        <v>50</v>
      </c>
      <c r="J1581" t="s">
        <v>53</v>
      </c>
      <c r="K1581" t="s">
        <v>66</v>
      </c>
      <c r="L1581" t="s">
        <v>3</v>
      </c>
      <c r="M1581" t="s">
        <v>12</v>
      </c>
      <c r="N1581">
        <v>0.69222605640000001</v>
      </c>
    </row>
    <row r="1582" spans="6:14" x14ac:dyDescent="0.35">
      <c r="F1582" t="s">
        <v>9916</v>
      </c>
      <c r="G1582">
        <v>2019</v>
      </c>
      <c r="H1582" t="s">
        <v>8331</v>
      </c>
      <c r="I1582" t="s">
        <v>50</v>
      </c>
      <c r="J1582" t="s">
        <v>53</v>
      </c>
      <c r="K1582" t="s">
        <v>66</v>
      </c>
      <c r="L1582" t="s">
        <v>3</v>
      </c>
      <c r="M1582" t="s">
        <v>29</v>
      </c>
      <c r="N1582">
        <v>0.8</v>
      </c>
    </row>
    <row r="1583" spans="6:14" x14ac:dyDescent="0.35">
      <c r="F1583" t="s">
        <v>9917</v>
      </c>
      <c r="G1583">
        <v>2019</v>
      </c>
      <c r="H1583" t="s">
        <v>8331</v>
      </c>
      <c r="I1583" t="s">
        <v>50</v>
      </c>
      <c r="J1583" t="s">
        <v>53</v>
      </c>
      <c r="K1583" t="s">
        <v>66</v>
      </c>
      <c r="L1583" t="s">
        <v>7</v>
      </c>
      <c r="M1583" t="s">
        <v>8</v>
      </c>
      <c r="N1583">
        <v>1.0415087670000001</v>
      </c>
    </row>
    <row r="1584" spans="6:14" x14ac:dyDescent="0.35">
      <c r="F1584" t="s">
        <v>9918</v>
      </c>
      <c r="G1584">
        <v>2019</v>
      </c>
      <c r="H1584" t="s">
        <v>8331</v>
      </c>
      <c r="I1584" t="s">
        <v>50</v>
      </c>
      <c r="J1584" t="s">
        <v>53</v>
      </c>
      <c r="K1584" t="s">
        <v>66</v>
      </c>
      <c r="L1584" t="s">
        <v>7</v>
      </c>
      <c r="M1584" t="s">
        <v>10</v>
      </c>
      <c r="N1584">
        <v>139.70195999999999</v>
      </c>
    </row>
    <row r="1585" spans="6:14" x14ac:dyDescent="0.35">
      <c r="F1585" t="s">
        <v>9919</v>
      </c>
      <c r="G1585">
        <v>2019</v>
      </c>
      <c r="H1585" t="s">
        <v>8331</v>
      </c>
      <c r="I1585" t="s">
        <v>50</v>
      </c>
      <c r="J1585" t="s">
        <v>53</v>
      </c>
      <c r="K1585" t="s">
        <v>66</v>
      </c>
      <c r="L1585" t="s">
        <v>7</v>
      </c>
      <c r="M1585" t="s">
        <v>11</v>
      </c>
      <c r="N1585">
        <v>353.07986846</v>
      </c>
    </row>
    <row r="1586" spans="6:14" x14ac:dyDescent="0.35">
      <c r="F1586" t="s">
        <v>9920</v>
      </c>
      <c r="G1586">
        <v>2019</v>
      </c>
      <c r="H1586" t="s">
        <v>8331</v>
      </c>
      <c r="I1586" t="s">
        <v>50</v>
      </c>
      <c r="J1586" t="s">
        <v>53</v>
      </c>
      <c r="K1586" t="s">
        <v>66</v>
      </c>
      <c r="L1586" t="s">
        <v>7</v>
      </c>
      <c r="M1586" t="s">
        <v>14</v>
      </c>
      <c r="N1586">
        <v>1573.7202437496201</v>
      </c>
    </row>
    <row r="1587" spans="6:14" x14ac:dyDescent="0.35">
      <c r="F1587" t="s">
        <v>9921</v>
      </c>
      <c r="G1587">
        <v>2019</v>
      </c>
      <c r="H1587" t="s">
        <v>8331</v>
      </c>
      <c r="I1587" t="s">
        <v>50</v>
      </c>
      <c r="J1587" t="s">
        <v>53</v>
      </c>
      <c r="K1587" t="s">
        <v>66</v>
      </c>
      <c r="L1587" t="s">
        <v>6</v>
      </c>
      <c r="M1587" t="s">
        <v>6</v>
      </c>
      <c r="N1587">
        <v>5.6</v>
      </c>
    </row>
    <row r="1588" spans="6:14" x14ac:dyDescent="0.35">
      <c r="F1588" t="s">
        <v>9922</v>
      </c>
      <c r="G1588">
        <v>2019</v>
      </c>
      <c r="H1588" t="s">
        <v>8331</v>
      </c>
      <c r="I1588" t="s">
        <v>49</v>
      </c>
      <c r="J1588" t="s">
        <v>53</v>
      </c>
      <c r="K1588" t="s">
        <v>66</v>
      </c>
      <c r="L1588" t="s">
        <v>3</v>
      </c>
      <c r="M1588" t="s">
        <v>29</v>
      </c>
      <c r="N1588">
        <v>0.76529200000000008</v>
      </c>
    </row>
    <row r="1589" spans="6:14" x14ac:dyDescent="0.35">
      <c r="F1589" t="s">
        <v>9923</v>
      </c>
      <c r="G1589">
        <v>2019</v>
      </c>
      <c r="H1589" t="s">
        <v>8331</v>
      </c>
      <c r="I1589" t="s">
        <v>49</v>
      </c>
      <c r="J1589" t="s">
        <v>53</v>
      </c>
      <c r="K1589" t="s">
        <v>66</v>
      </c>
      <c r="L1589" t="s">
        <v>3</v>
      </c>
      <c r="M1589" t="s">
        <v>6</v>
      </c>
      <c r="N1589">
        <v>0</v>
      </c>
    </row>
    <row r="1590" spans="6:14" x14ac:dyDescent="0.35">
      <c r="F1590" t="s">
        <v>9924</v>
      </c>
      <c r="G1590">
        <v>2019</v>
      </c>
      <c r="H1590" t="s">
        <v>8331</v>
      </c>
      <c r="I1590" t="s">
        <v>49</v>
      </c>
      <c r="J1590" t="s">
        <v>53</v>
      </c>
      <c r="K1590" t="s">
        <v>66</v>
      </c>
      <c r="L1590" t="s">
        <v>7</v>
      </c>
      <c r="M1590" t="s">
        <v>8</v>
      </c>
      <c r="N1590">
        <v>1.5</v>
      </c>
    </row>
    <row r="1591" spans="6:14" x14ac:dyDescent="0.35">
      <c r="F1591" t="s">
        <v>9925</v>
      </c>
      <c r="G1591">
        <v>2019</v>
      </c>
      <c r="H1591" t="s">
        <v>8331</v>
      </c>
      <c r="I1591" t="s">
        <v>49</v>
      </c>
      <c r="J1591" t="s">
        <v>53</v>
      </c>
      <c r="K1591" t="s">
        <v>66</v>
      </c>
      <c r="L1591" t="s">
        <v>7</v>
      </c>
      <c r="M1591" t="s">
        <v>11</v>
      </c>
      <c r="N1591">
        <v>10.945559542999987</v>
      </c>
    </row>
    <row r="1592" spans="6:14" x14ac:dyDescent="0.35">
      <c r="F1592" t="s">
        <v>9926</v>
      </c>
      <c r="G1592">
        <v>2019</v>
      </c>
      <c r="H1592" t="s">
        <v>8331</v>
      </c>
      <c r="I1592" t="s">
        <v>49</v>
      </c>
      <c r="J1592" t="s">
        <v>53</v>
      </c>
      <c r="K1592" t="s">
        <v>66</v>
      </c>
      <c r="L1592" t="s">
        <v>7</v>
      </c>
      <c r="M1592" t="s">
        <v>14</v>
      </c>
      <c r="N1592">
        <v>25.355936571700003</v>
      </c>
    </row>
    <row r="1593" spans="6:14" x14ac:dyDescent="0.35">
      <c r="F1593" t="s">
        <v>9927</v>
      </c>
      <c r="G1593">
        <v>2019</v>
      </c>
      <c r="H1593" t="s">
        <v>8331</v>
      </c>
      <c r="I1593" t="s">
        <v>49</v>
      </c>
      <c r="J1593" t="s">
        <v>53</v>
      </c>
      <c r="K1593" t="s">
        <v>66</v>
      </c>
      <c r="L1593" t="s">
        <v>7</v>
      </c>
      <c r="M1593" t="s">
        <v>15</v>
      </c>
      <c r="N1593">
        <v>0.12701999999999999</v>
      </c>
    </row>
    <row r="1594" spans="6:14" x14ac:dyDescent="0.35">
      <c r="F1594" t="s">
        <v>9928</v>
      </c>
      <c r="G1594">
        <v>2019</v>
      </c>
      <c r="H1594" t="s">
        <v>8331</v>
      </c>
      <c r="I1594" t="s">
        <v>48</v>
      </c>
      <c r="J1594" t="s">
        <v>53</v>
      </c>
      <c r="K1594" t="s">
        <v>66</v>
      </c>
      <c r="L1594" t="s">
        <v>3</v>
      </c>
      <c r="M1594" t="s">
        <v>29</v>
      </c>
      <c r="N1594">
        <v>0.85</v>
      </c>
    </row>
    <row r="1595" spans="6:14" x14ac:dyDescent="0.35">
      <c r="F1595" t="s">
        <v>9929</v>
      </c>
      <c r="G1595">
        <v>2019</v>
      </c>
      <c r="H1595" t="s">
        <v>8331</v>
      </c>
      <c r="I1595" t="s">
        <v>48</v>
      </c>
      <c r="J1595" t="s">
        <v>53</v>
      </c>
      <c r="K1595" t="s">
        <v>66</v>
      </c>
      <c r="L1595" t="s">
        <v>3</v>
      </c>
      <c r="M1595" t="s">
        <v>6</v>
      </c>
      <c r="N1595">
        <v>7.2648809999999999</v>
      </c>
    </row>
    <row r="1596" spans="6:14" x14ac:dyDescent="0.35">
      <c r="F1596" t="s">
        <v>9930</v>
      </c>
      <c r="G1596">
        <v>2019</v>
      </c>
      <c r="H1596" t="s">
        <v>8331</v>
      </c>
      <c r="I1596" t="s">
        <v>48</v>
      </c>
      <c r="J1596" t="s">
        <v>53</v>
      </c>
      <c r="K1596" t="s">
        <v>66</v>
      </c>
      <c r="L1596" t="s">
        <v>7</v>
      </c>
      <c r="M1596" t="s">
        <v>8</v>
      </c>
      <c r="N1596">
        <v>129.650756</v>
      </c>
    </row>
    <row r="1597" spans="6:14" x14ac:dyDescent="0.35">
      <c r="F1597" t="s">
        <v>9931</v>
      </c>
      <c r="G1597">
        <v>2019</v>
      </c>
      <c r="H1597" t="s">
        <v>8331</v>
      </c>
      <c r="I1597" t="s">
        <v>48</v>
      </c>
      <c r="J1597" t="s">
        <v>53</v>
      </c>
      <c r="K1597" t="s">
        <v>66</v>
      </c>
      <c r="L1597" t="s">
        <v>7</v>
      </c>
      <c r="M1597" t="s">
        <v>10</v>
      </c>
      <c r="N1597">
        <v>17.450461841652686</v>
      </c>
    </row>
    <row r="1598" spans="6:14" x14ac:dyDescent="0.35">
      <c r="F1598" t="s">
        <v>9932</v>
      </c>
      <c r="G1598">
        <v>2019</v>
      </c>
      <c r="H1598" t="s">
        <v>8331</v>
      </c>
      <c r="I1598" t="s">
        <v>48</v>
      </c>
      <c r="J1598" t="s">
        <v>53</v>
      </c>
      <c r="K1598" t="s">
        <v>66</v>
      </c>
      <c r="L1598" t="s">
        <v>7</v>
      </c>
      <c r="M1598" t="s">
        <v>14</v>
      </c>
      <c r="N1598">
        <v>2109.3209728185839</v>
      </c>
    </row>
    <row r="1599" spans="6:14" x14ac:dyDescent="0.35">
      <c r="F1599" t="s">
        <v>9933</v>
      </c>
      <c r="G1599">
        <v>2019</v>
      </c>
      <c r="H1599" t="s">
        <v>8331</v>
      </c>
      <c r="I1599" t="s">
        <v>48</v>
      </c>
      <c r="J1599" t="s">
        <v>53</v>
      </c>
      <c r="K1599" t="s">
        <v>66</v>
      </c>
      <c r="L1599" t="s">
        <v>7</v>
      </c>
      <c r="M1599" t="s">
        <v>15</v>
      </c>
      <c r="N1599">
        <v>4101.58511</v>
      </c>
    </row>
    <row r="1600" spans="6:14" x14ac:dyDescent="0.35">
      <c r="F1600" t="s">
        <v>9934</v>
      </c>
      <c r="G1600">
        <v>2019</v>
      </c>
      <c r="H1600" t="s">
        <v>8331</v>
      </c>
      <c r="I1600" t="s">
        <v>6</v>
      </c>
      <c r="J1600" t="s">
        <v>53</v>
      </c>
      <c r="K1600" t="s">
        <v>66</v>
      </c>
      <c r="L1600" t="s">
        <v>3</v>
      </c>
      <c r="M1600" t="s">
        <v>29</v>
      </c>
      <c r="N1600">
        <v>0.85</v>
      </c>
    </row>
    <row r="1601" spans="6:14" x14ac:dyDescent="0.35">
      <c r="F1601" t="s">
        <v>9935</v>
      </c>
      <c r="G1601">
        <v>2019</v>
      </c>
      <c r="H1601" t="s">
        <v>8331</v>
      </c>
      <c r="I1601" t="s">
        <v>6</v>
      </c>
      <c r="J1601" t="s">
        <v>53</v>
      </c>
      <c r="K1601" t="s">
        <v>66</v>
      </c>
      <c r="L1601" t="s">
        <v>3</v>
      </c>
      <c r="M1601" t="s">
        <v>6</v>
      </c>
      <c r="N1601">
        <v>0.74374099999999999</v>
      </c>
    </row>
    <row r="1602" spans="6:14" x14ac:dyDescent="0.35">
      <c r="F1602" t="s">
        <v>9936</v>
      </c>
      <c r="G1602">
        <v>2019</v>
      </c>
      <c r="H1602" t="s">
        <v>8331</v>
      </c>
      <c r="I1602" t="s">
        <v>6</v>
      </c>
      <c r="J1602" t="s">
        <v>53</v>
      </c>
      <c r="K1602" t="s">
        <v>66</v>
      </c>
      <c r="L1602" t="s">
        <v>7</v>
      </c>
      <c r="M1602" t="s">
        <v>8</v>
      </c>
      <c r="N1602">
        <v>713.3682</v>
      </c>
    </row>
    <row r="1603" spans="6:14" x14ac:dyDescent="0.35">
      <c r="F1603" t="s">
        <v>9937</v>
      </c>
      <c r="G1603">
        <v>2019</v>
      </c>
      <c r="H1603" t="s">
        <v>8331</v>
      </c>
      <c r="I1603" t="s">
        <v>6</v>
      </c>
      <c r="J1603" t="s">
        <v>53</v>
      </c>
      <c r="K1603" t="s">
        <v>66</v>
      </c>
      <c r="L1603" t="s">
        <v>7</v>
      </c>
      <c r="M1603" t="s">
        <v>30</v>
      </c>
      <c r="N1603">
        <v>0.16</v>
      </c>
    </row>
    <row r="1604" spans="6:14" x14ac:dyDescent="0.35">
      <c r="F1604" t="s">
        <v>9938</v>
      </c>
      <c r="G1604">
        <v>2019</v>
      </c>
      <c r="H1604" t="s">
        <v>8331</v>
      </c>
      <c r="I1604" t="s">
        <v>6</v>
      </c>
      <c r="J1604" t="s">
        <v>53</v>
      </c>
      <c r="K1604" t="s">
        <v>66</v>
      </c>
      <c r="L1604" t="s">
        <v>7</v>
      </c>
      <c r="M1604" t="s">
        <v>10</v>
      </c>
      <c r="N1604">
        <v>55.456833554120294</v>
      </c>
    </row>
    <row r="1605" spans="6:14" x14ac:dyDescent="0.35">
      <c r="F1605" t="s">
        <v>9939</v>
      </c>
      <c r="G1605">
        <v>2019</v>
      </c>
      <c r="H1605" t="s">
        <v>8331</v>
      </c>
      <c r="I1605" t="s">
        <v>6</v>
      </c>
      <c r="J1605" t="s">
        <v>53</v>
      </c>
      <c r="K1605" t="s">
        <v>66</v>
      </c>
      <c r="L1605" t="s">
        <v>7</v>
      </c>
      <c r="M1605" t="s">
        <v>14</v>
      </c>
      <c r="N1605">
        <v>301.20162679944889</v>
      </c>
    </row>
    <row r="1606" spans="6:14" x14ac:dyDescent="0.35">
      <c r="F1606" t="s">
        <v>9940</v>
      </c>
      <c r="G1606">
        <v>2019</v>
      </c>
      <c r="H1606" t="s">
        <v>8331</v>
      </c>
      <c r="I1606" t="s">
        <v>6</v>
      </c>
      <c r="J1606" t="s">
        <v>53</v>
      </c>
      <c r="K1606" t="s">
        <v>66</v>
      </c>
      <c r="L1606" t="s">
        <v>7</v>
      </c>
      <c r="M1606" t="s">
        <v>15</v>
      </c>
      <c r="N1606">
        <v>456.21000000000004</v>
      </c>
    </row>
    <row r="1607" spans="6:14" x14ac:dyDescent="0.35">
      <c r="F1607" t="s">
        <v>9941</v>
      </c>
      <c r="G1607">
        <v>2019</v>
      </c>
      <c r="H1607" t="s">
        <v>8331</v>
      </c>
      <c r="I1607" t="s">
        <v>6</v>
      </c>
      <c r="J1607" t="s">
        <v>53</v>
      </c>
      <c r="K1607" t="s">
        <v>66</v>
      </c>
      <c r="L1607" t="s">
        <v>6</v>
      </c>
      <c r="M1607" t="s">
        <v>6</v>
      </c>
      <c r="N1607">
        <v>15.557</v>
      </c>
    </row>
    <row r="1608" spans="6:14" x14ac:dyDescent="0.35">
      <c r="F1608" t="s">
        <v>9942</v>
      </c>
      <c r="G1608">
        <v>2019</v>
      </c>
      <c r="H1608" t="s">
        <v>8327</v>
      </c>
      <c r="I1608" t="s">
        <v>46</v>
      </c>
      <c r="J1608" t="s">
        <v>53</v>
      </c>
      <c r="K1608" t="s">
        <v>66</v>
      </c>
      <c r="L1608" t="s">
        <v>3</v>
      </c>
      <c r="M1608" t="s">
        <v>12</v>
      </c>
      <c r="N1608">
        <v>365.69860961960757</v>
      </c>
    </row>
    <row r="1609" spans="6:14" x14ac:dyDescent="0.35">
      <c r="F1609" t="s">
        <v>9943</v>
      </c>
      <c r="G1609">
        <v>2019</v>
      </c>
      <c r="H1609" t="s">
        <v>8327</v>
      </c>
      <c r="I1609" t="s">
        <v>46</v>
      </c>
      <c r="J1609" t="s">
        <v>53</v>
      </c>
      <c r="K1609" t="s">
        <v>66</v>
      </c>
      <c r="L1609" t="s">
        <v>3</v>
      </c>
      <c r="M1609" t="s">
        <v>4</v>
      </c>
      <c r="N1609">
        <v>3121.8538315289211</v>
      </c>
    </row>
    <row r="1610" spans="6:14" x14ac:dyDescent="0.35">
      <c r="F1610" t="s">
        <v>9944</v>
      </c>
      <c r="G1610">
        <v>2019</v>
      </c>
      <c r="H1610" t="s">
        <v>8327</v>
      </c>
      <c r="I1610" t="s">
        <v>46</v>
      </c>
      <c r="J1610" t="s">
        <v>53</v>
      </c>
      <c r="K1610" t="s">
        <v>66</v>
      </c>
      <c r="L1610" t="s">
        <v>3</v>
      </c>
      <c r="M1610" t="s">
        <v>28</v>
      </c>
      <c r="N1610">
        <v>119.04216765528562</v>
      </c>
    </row>
    <row r="1611" spans="6:14" x14ac:dyDescent="0.35">
      <c r="F1611" t="s">
        <v>9945</v>
      </c>
      <c r="G1611">
        <v>2019</v>
      </c>
      <c r="H1611" t="s">
        <v>8327</v>
      </c>
      <c r="I1611" t="s">
        <v>46</v>
      </c>
      <c r="J1611" t="s">
        <v>53</v>
      </c>
      <c r="K1611" t="s">
        <v>66</v>
      </c>
      <c r="L1611" t="s">
        <v>3</v>
      </c>
      <c r="M1611" t="s">
        <v>29</v>
      </c>
      <c r="N1611">
        <v>484.00205276464214</v>
      </c>
    </row>
    <row r="1612" spans="6:14" x14ac:dyDescent="0.35">
      <c r="F1612" t="s">
        <v>9946</v>
      </c>
      <c r="G1612">
        <v>2019</v>
      </c>
      <c r="H1612" t="s">
        <v>8327</v>
      </c>
      <c r="I1612" t="s">
        <v>46</v>
      </c>
      <c r="J1612" t="s">
        <v>53</v>
      </c>
      <c r="K1612" t="s">
        <v>66</v>
      </c>
      <c r="L1612" t="s">
        <v>3</v>
      </c>
      <c r="M1612" t="s">
        <v>6</v>
      </c>
      <c r="N1612">
        <v>4247.7558721160531</v>
      </c>
    </row>
    <row r="1613" spans="6:14" x14ac:dyDescent="0.35">
      <c r="F1613" t="s">
        <v>9947</v>
      </c>
      <c r="G1613">
        <v>2019</v>
      </c>
      <c r="H1613" t="s">
        <v>8327</v>
      </c>
      <c r="I1613" t="s">
        <v>46</v>
      </c>
      <c r="J1613" t="s">
        <v>53</v>
      </c>
      <c r="K1613" t="s">
        <v>66</v>
      </c>
      <c r="L1613" t="s">
        <v>7</v>
      </c>
      <c r="M1613" t="s">
        <v>10</v>
      </c>
      <c r="N1613">
        <v>675.90691678579299</v>
      </c>
    </row>
    <row r="1614" spans="6:14" x14ac:dyDescent="0.35">
      <c r="F1614" t="s">
        <v>9948</v>
      </c>
      <c r="G1614">
        <v>2019</v>
      </c>
      <c r="H1614" t="s">
        <v>8327</v>
      </c>
      <c r="I1614" t="s">
        <v>46</v>
      </c>
      <c r="J1614" t="s">
        <v>53</v>
      </c>
      <c r="K1614" t="s">
        <v>66</v>
      </c>
      <c r="L1614" t="s">
        <v>7</v>
      </c>
      <c r="M1614" t="s">
        <v>31</v>
      </c>
      <c r="N1614">
        <v>67.536609999999996</v>
      </c>
    </row>
    <row r="1615" spans="6:14" x14ac:dyDescent="0.35">
      <c r="F1615" t="s">
        <v>9949</v>
      </c>
      <c r="G1615">
        <v>2019</v>
      </c>
      <c r="H1615" t="s">
        <v>8327</v>
      </c>
      <c r="I1615" t="s">
        <v>46</v>
      </c>
      <c r="J1615" t="s">
        <v>53</v>
      </c>
      <c r="K1615" t="s">
        <v>66</v>
      </c>
      <c r="L1615" t="s">
        <v>7</v>
      </c>
      <c r="M1615" t="s">
        <v>6</v>
      </c>
      <c r="N1615">
        <v>253.40215076526175</v>
      </c>
    </row>
    <row r="1616" spans="6:14" x14ac:dyDescent="0.35">
      <c r="F1616" t="s">
        <v>9950</v>
      </c>
      <c r="G1616">
        <v>2019</v>
      </c>
      <c r="H1616" t="s">
        <v>8327</v>
      </c>
      <c r="I1616" t="s">
        <v>47</v>
      </c>
      <c r="J1616" t="s">
        <v>53</v>
      </c>
      <c r="K1616" t="s">
        <v>66</v>
      </c>
      <c r="L1616" t="s">
        <v>3</v>
      </c>
      <c r="M1616" t="s">
        <v>12</v>
      </c>
      <c r="N1616">
        <v>156.72797555126039</v>
      </c>
    </row>
    <row r="1617" spans="6:14" x14ac:dyDescent="0.35">
      <c r="F1617" t="s">
        <v>9951</v>
      </c>
      <c r="G1617">
        <v>2019</v>
      </c>
      <c r="H1617" t="s">
        <v>8327</v>
      </c>
      <c r="I1617" t="s">
        <v>47</v>
      </c>
      <c r="J1617" t="s">
        <v>53</v>
      </c>
      <c r="K1617" t="s">
        <v>66</v>
      </c>
      <c r="L1617" t="s">
        <v>3</v>
      </c>
      <c r="M1617" t="s">
        <v>4</v>
      </c>
      <c r="N1617">
        <v>5184.4540785552517</v>
      </c>
    </row>
    <row r="1618" spans="6:14" x14ac:dyDescent="0.35">
      <c r="F1618" t="s">
        <v>9952</v>
      </c>
      <c r="G1618">
        <v>2019</v>
      </c>
      <c r="H1618" t="s">
        <v>8327</v>
      </c>
      <c r="I1618" t="s">
        <v>47</v>
      </c>
      <c r="J1618" t="s">
        <v>53</v>
      </c>
      <c r="K1618" t="s">
        <v>66</v>
      </c>
      <c r="L1618" t="s">
        <v>3</v>
      </c>
      <c r="M1618" t="s">
        <v>28</v>
      </c>
      <c r="N1618">
        <v>5164.3635368522655</v>
      </c>
    </row>
    <row r="1619" spans="6:14" x14ac:dyDescent="0.35">
      <c r="F1619" t="s">
        <v>9953</v>
      </c>
      <c r="G1619">
        <v>2019</v>
      </c>
      <c r="H1619" t="s">
        <v>8327</v>
      </c>
      <c r="I1619" t="s">
        <v>47</v>
      </c>
      <c r="J1619" t="s">
        <v>53</v>
      </c>
      <c r="K1619" t="s">
        <v>66</v>
      </c>
      <c r="L1619" t="s">
        <v>3</v>
      </c>
      <c r="M1619" t="s">
        <v>29</v>
      </c>
      <c r="N1619">
        <v>207.42945118484661</v>
      </c>
    </row>
    <row r="1620" spans="6:14" x14ac:dyDescent="0.35">
      <c r="F1620" t="s">
        <v>9954</v>
      </c>
      <c r="G1620">
        <v>2019</v>
      </c>
      <c r="H1620" t="s">
        <v>8327</v>
      </c>
      <c r="I1620" t="s">
        <v>47</v>
      </c>
      <c r="J1620" t="s">
        <v>53</v>
      </c>
      <c r="K1620" t="s">
        <v>66</v>
      </c>
      <c r="L1620" t="s">
        <v>3</v>
      </c>
      <c r="M1620" t="s">
        <v>6</v>
      </c>
      <c r="N1620">
        <v>1820.4668023354511</v>
      </c>
    </row>
    <row r="1621" spans="6:14" x14ac:dyDescent="0.35">
      <c r="F1621" t="s">
        <v>9955</v>
      </c>
      <c r="G1621">
        <v>2019</v>
      </c>
      <c r="H1621" t="s">
        <v>8327</v>
      </c>
      <c r="I1621" t="s">
        <v>47</v>
      </c>
      <c r="J1621" t="s">
        <v>53</v>
      </c>
      <c r="K1621" t="s">
        <v>66</v>
      </c>
      <c r="L1621" t="s">
        <v>7</v>
      </c>
      <c r="M1621" t="s">
        <v>10</v>
      </c>
      <c r="N1621">
        <v>4983.0271465224823</v>
      </c>
    </row>
    <row r="1622" spans="6:14" x14ac:dyDescent="0.35">
      <c r="F1622" t="s">
        <v>9956</v>
      </c>
      <c r="G1622">
        <v>2019</v>
      </c>
      <c r="H1622" t="s">
        <v>8327</v>
      </c>
      <c r="I1622" t="s">
        <v>47</v>
      </c>
      <c r="J1622" t="s">
        <v>53</v>
      </c>
      <c r="K1622" t="s">
        <v>66</v>
      </c>
      <c r="L1622" t="s">
        <v>7</v>
      </c>
      <c r="M1622" t="s">
        <v>6</v>
      </c>
      <c r="N1622">
        <v>108.60092175654073</v>
      </c>
    </row>
    <row r="1623" spans="6:14" x14ac:dyDescent="0.35">
      <c r="F1623" t="s">
        <v>9957</v>
      </c>
      <c r="G1623">
        <v>2019</v>
      </c>
      <c r="H1623" t="s">
        <v>8327</v>
      </c>
      <c r="I1623" t="s">
        <v>51</v>
      </c>
      <c r="J1623" t="s">
        <v>53</v>
      </c>
      <c r="K1623" t="s">
        <v>66</v>
      </c>
      <c r="L1623" t="s">
        <v>3</v>
      </c>
      <c r="M1623" t="s">
        <v>4</v>
      </c>
      <c r="N1623">
        <v>6.3808100000000006E-2</v>
      </c>
    </row>
    <row r="1624" spans="6:14" x14ac:dyDescent="0.35">
      <c r="F1624" t="s">
        <v>9958</v>
      </c>
      <c r="G1624">
        <v>2019</v>
      </c>
      <c r="H1624" t="s">
        <v>8327</v>
      </c>
      <c r="I1624" t="s">
        <v>51</v>
      </c>
      <c r="J1624" t="s">
        <v>53</v>
      </c>
      <c r="K1624" t="s">
        <v>66</v>
      </c>
      <c r="L1624" t="s">
        <v>7</v>
      </c>
      <c r="M1624" t="s">
        <v>10</v>
      </c>
      <c r="N1624">
        <v>62.554480915333329</v>
      </c>
    </row>
    <row r="1625" spans="6:14" x14ac:dyDescent="0.35">
      <c r="F1625" t="s">
        <v>9959</v>
      </c>
      <c r="G1625">
        <v>2019</v>
      </c>
      <c r="H1625" t="s">
        <v>8327</v>
      </c>
      <c r="I1625" t="s">
        <v>51</v>
      </c>
      <c r="J1625" t="s">
        <v>53</v>
      </c>
      <c r="K1625" t="s">
        <v>66</v>
      </c>
      <c r="L1625" t="s">
        <v>7</v>
      </c>
      <c r="M1625" t="s">
        <v>11</v>
      </c>
      <c r="N1625">
        <v>17.886259843999984</v>
      </c>
    </row>
    <row r="1626" spans="6:14" x14ac:dyDescent="0.35">
      <c r="F1626" t="s">
        <v>9960</v>
      </c>
      <c r="G1626">
        <v>2019</v>
      </c>
      <c r="H1626" t="s">
        <v>8327</v>
      </c>
      <c r="I1626" t="s">
        <v>51</v>
      </c>
      <c r="J1626" t="s">
        <v>53</v>
      </c>
      <c r="K1626" t="s">
        <v>66</v>
      </c>
      <c r="L1626" t="s">
        <v>7</v>
      </c>
      <c r="M1626" t="s">
        <v>14</v>
      </c>
      <c r="N1626">
        <v>41.355592861849999</v>
      </c>
    </row>
    <row r="1627" spans="6:14" x14ac:dyDescent="0.35">
      <c r="F1627" t="s">
        <v>9961</v>
      </c>
      <c r="G1627">
        <v>2019</v>
      </c>
      <c r="H1627" t="s">
        <v>8327</v>
      </c>
      <c r="I1627" t="s">
        <v>51</v>
      </c>
      <c r="J1627" t="s">
        <v>53</v>
      </c>
      <c r="K1627" t="s">
        <v>66</v>
      </c>
      <c r="L1627" t="s">
        <v>7</v>
      </c>
      <c r="M1627" t="s">
        <v>34</v>
      </c>
      <c r="N1627">
        <v>15.271907999999982</v>
      </c>
    </row>
    <row r="1628" spans="6:14" x14ac:dyDescent="0.35">
      <c r="F1628" t="s">
        <v>9962</v>
      </c>
      <c r="G1628">
        <v>2019</v>
      </c>
      <c r="H1628" t="s">
        <v>8327</v>
      </c>
      <c r="I1628" t="s">
        <v>50</v>
      </c>
      <c r="J1628" t="s">
        <v>53</v>
      </c>
      <c r="K1628" t="s">
        <v>66</v>
      </c>
      <c r="L1628" t="s">
        <v>7</v>
      </c>
      <c r="M1628" t="s">
        <v>11</v>
      </c>
      <c r="N1628">
        <v>46.199975000000002</v>
      </c>
    </row>
    <row r="1629" spans="6:14" x14ac:dyDescent="0.35">
      <c r="F1629" t="s">
        <v>9963</v>
      </c>
      <c r="G1629">
        <v>2019</v>
      </c>
      <c r="H1629" t="s">
        <v>8327</v>
      </c>
      <c r="I1629" t="s">
        <v>50</v>
      </c>
      <c r="J1629" t="s">
        <v>53</v>
      </c>
      <c r="K1629" t="s">
        <v>66</v>
      </c>
      <c r="L1629" t="s">
        <v>7</v>
      </c>
      <c r="M1629" t="s">
        <v>14</v>
      </c>
      <c r="N1629">
        <v>272.77409828020001</v>
      </c>
    </row>
    <row r="1630" spans="6:14" x14ac:dyDescent="0.35">
      <c r="F1630" t="s">
        <v>9964</v>
      </c>
      <c r="G1630">
        <v>2019</v>
      </c>
      <c r="H1630" t="s">
        <v>8327</v>
      </c>
      <c r="I1630" t="s">
        <v>49</v>
      </c>
      <c r="J1630" t="s">
        <v>53</v>
      </c>
      <c r="K1630" t="s">
        <v>66</v>
      </c>
      <c r="L1630" t="s">
        <v>3</v>
      </c>
      <c r="M1630" t="s">
        <v>4</v>
      </c>
      <c r="N1630">
        <v>20.73</v>
      </c>
    </row>
    <row r="1631" spans="6:14" x14ac:dyDescent="0.35">
      <c r="F1631" t="s">
        <v>9965</v>
      </c>
      <c r="G1631">
        <v>2019</v>
      </c>
      <c r="H1631" t="s">
        <v>8327</v>
      </c>
      <c r="I1631" t="s">
        <v>49</v>
      </c>
      <c r="J1631" t="s">
        <v>53</v>
      </c>
      <c r="K1631" t="s">
        <v>66</v>
      </c>
      <c r="L1631" t="s">
        <v>3</v>
      </c>
      <c r="M1631" t="s">
        <v>6</v>
      </c>
      <c r="N1631">
        <v>0</v>
      </c>
    </row>
    <row r="1632" spans="6:14" x14ac:dyDescent="0.35">
      <c r="F1632" t="s">
        <v>9966</v>
      </c>
      <c r="G1632">
        <v>2019</v>
      </c>
      <c r="H1632" t="s">
        <v>8327</v>
      </c>
      <c r="I1632" t="s">
        <v>49</v>
      </c>
      <c r="J1632" t="s">
        <v>53</v>
      </c>
      <c r="K1632" t="s">
        <v>66</v>
      </c>
      <c r="L1632" t="s">
        <v>7</v>
      </c>
      <c r="M1632" t="s">
        <v>14</v>
      </c>
      <c r="N1632">
        <v>147.14219683300001</v>
      </c>
    </row>
    <row r="1633" spans="6:14" x14ac:dyDescent="0.35">
      <c r="F1633" t="s">
        <v>9967</v>
      </c>
      <c r="G1633">
        <v>2019</v>
      </c>
      <c r="H1633" t="s">
        <v>8327</v>
      </c>
      <c r="I1633" t="s">
        <v>48</v>
      </c>
      <c r="J1633" t="s">
        <v>53</v>
      </c>
      <c r="K1633" t="s">
        <v>66</v>
      </c>
      <c r="L1633" t="s">
        <v>3</v>
      </c>
      <c r="M1633" t="s">
        <v>12</v>
      </c>
      <c r="N1633">
        <v>419.74029999999999</v>
      </c>
    </row>
    <row r="1634" spans="6:14" x14ac:dyDescent="0.35">
      <c r="F1634" t="s">
        <v>9968</v>
      </c>
      <c r="G1634">
        <v>2019</v>
      </c>
      <c r="H1634" t="s">
        <v>8327</v>
      </c>
      <c r="I1634" t="s">
        <v>48</v>
      </c>
      <c r="J1634" t="s">
        <v>53</v>
      </c>
      <c r="K1634" t="s">
        <v>66</v>
      </c>
      <c r="L1634" t="s">
        <v>3</v>
      </c>
      <c r="M1634" t="s">
        <v>4</v>
      </c>
      <c r="N1634">
        <v>48.141361837126148</v>
      </c>
    </row>
    <row r="1635" spans="6:14" x14ac:dyDescent="0.35">
      <c r="F1635" t="s">
        <v>9969</v>
      </c>
      <c r="G1635">
        <v>2019</v>
      </c>
      <c r="H1635" t="s">
        <v>8327</v>
      </c>
      <c r="I1635" t="s">
        <v>48</v>
      </c>
      <c r="J1635" t="s">
        <v>53</v>
      </c>
      <c r="K1635" t="s">
        <v>66</v>
      </c>
      <c r="L1635" t="s">
        <v>3</v>
      </c>
      <c r="M1635" t="s">
        <v>6</v>
      </c>
      <c r="N1635">
        <v>286.16784999999999</v>
      </c>
    </row>
    <row r="1636" spans="6:14" x14ac:dyDescent="0.35">
      <c r="F1636" t="s">
        <v>9970</v>
      </c>
      <c r="G1636">
        <v>2019</v>
      </c>
      <c r="H1636" t="s">
        <v>8327</v>
      </c>
      <c r="I1636" t="s">
        <v>48</v>
      </c>
      <c r="J1636" t="s">
        <v>53</v>
      </c>
      <c r="K1636" t="s">
        <v>66</v>
      </c>
      <c r="L1636" t="s">
        <v>7</v>
      </c>
      <c r="M1636" t="s">
        <v>14</v>
      </c>
      <c r="N1636">
        <v>5369.3468473899302</v>
      </c>
    </row>
    <row r="1637" spans="6:14" x14ac:dyDescent="0.35">
      <c r="F1637" t="s">
        <v>9971</v>
      </c>
      <c r="G1637">
        <v>2019</v>
      </c>
      <c r="H1637" t="s">
        <v>8327</v>
      </c>
      <c r="I1637" t="s">
        <v>6</v>
      </c>
      <c r="J1637" t="s">
        <v>53</v>
      </c>
      <c r="K1637" t="s">
        <v>66</v>
      </c>
      <c r="L1637" t="s">
        <v>7</v>
      </c>
      <c r="M1637" t="s">
        <v>8</v>
      </c>
      <c r="N1637">
        <v>344.18209999999999</v>
      </c>
    </row>
    <row r="1638" spans="6:14" x14ac:dyDescent="0.35">
      <c r="F1638" t="s">
        <v>9972</v>
      </c>
      <c r="G1638">
        <v>2019</v>
      </c>
      <c r="H1638" t="s">
        <v>8327</v>
      </c>
      <c r="I1638" t="s">
        <v>6</v>
      </c>
      <c r="J1638" t="s">
        <v>53</v>
      </c>
      <c r="K1638" t="s">
        <v>66</v>
      </c>
      <c r="L1638" t="s">
        <v>7</v>
      </c>
      <c r="M1638" t="s">
        <v>30</v>
      </c>
      <c r="N1638">
        <v>11.04</v>
      </c>
    </row>
    <row r="1639" spans="6:14" x14ac:dyDescent="0.35">
      <c r="F1639" t="s">
        <v>9973</v>
      </c>
      <c r="G1639">
        <v>2019</v>
      </c>
      <c r="H1639" t="s">
        <v>8327</v>
      </c>
      <c r="I1639" t="s">
        <v>6</v>
      </c>
      <c r="J1639" t="s">
        <v>53</v>
      </c>
      <c r="K1639" t="s">
        <v>66</v>
      </c>
      <c r="L1639" t="s">
        <v>7</v>
      </c>
      <c r="M1639" t="s">
        <v>14</v>
      </c>
      <c r="N1639">
        <v>49.706696938746404</v>
      </c>
    </row>
    <row r="1640" spans="6:14" x14ac:dyDescent="0.35">
      <c r="F1640" t="s">
        <v>9974</v>
      </c>
      <c r="G1640">
        <v>2019</v>
      </c>
      <c r="H1640" t="s">
        <v>8327</v>
      </c>
      <c r="I1640" t="s">
        <v>6</v>
      </c>
      <c r="J1640" t="s">
        <v>53</v>
      </c>
      <c r="K1640" t="s">
        <v>66</v>
      </c>
      <c r="L1640" t="s">
        <v>7</v>
      </c>
      <c r="M1640" t="s">
        <v>15</v>
      </c>
      <c r="N1640">
        <v>12798.390900900002</v>
      </c>
    </row>
    <row r="1641" spans="6:14" x14ac:dyDescent="0.35">
      <c r="F1641" t="s">
        <v>9975</v>
      </c>
      <c r="G1641">
        <v>2019</v>
      </c>
      <c r="H1641" t="s">
        <v>8326</v>
      </c>
      <c r="I1641" t="s">
        <v>46</v>
      </c>
      <c r="J1641" t="s">
        <v>53</v>
      </c>
      <c r="K1641" t="s">
        <v>66</v>
      </c>
      <c r="L1641" t="s">
        <v>3</v>
      </c>
      <c r="M1641" t="s">
        <v>12</v>
      </c>
      <c r="N1641">
        <v>66536.048229805529</v>
      </c>
    </row>
    <row r="1642" spans="6:14" x14ac:dyDescent="0.35">
      <c r="F1642" t="s">
        <v>9976</v>
      </c>
      <c r="G1642">
        <v>2019</v>
      </c>
      <c r="H1642" t="s">
        <v>8326</v>
      </c>
      <c r="I1642" t="s">
        <v>46</v>
      </c>
      <c r="J1642" t="s">
        <v>53</v>
      </c>
      <c r="K1642" t="s">
        <v>66</v>
      </c>
      <c r="L1642" t="s">
        <v>3</v>
      </c>
      <c r="M1642" t="s">
        <v>4</v>
      </c>
      <c r="N1642">
        <v>0</v>
      </c>
    </row>
    <row r="1643" spans="6:14" x14ac:dyDescent="0.35">
      <c r="F1643" t="s">
        <v>9977</v>
      </c>
      <c r="G1643">
        <v>2019</v>
      </c>
      <c r="H1643" t="s">
        <v>8326</v>
      </c>
      <c r="I1643" t="s">
        <v>46</v>
      </c>
      <c r="J1643" t="s">
        <v>53</v>
      </c>
      <c r="K1643" t="s">
        <v>66</v>
      </c>
      <c r="L1643" t="s">
        <v>7</v>
      </c>
      <c r="M1643" t="s">
        <v>31</v>
      </c>
      <c r="N1643">
        <v>0</v>
      </c>
    </row>
    <row r="1644" spans="6:14" x14ac:dyDescent="0.35">
      <c r="F1644" t="s">
        <v>9978</v>
      </c>
      <c r="G1644">
        <v>2019</v>
      </c>
      <c r="H1644" t="s">
        <v>8326</v>
      </c>
      <c r="I1644" t="s">
        <v>46</v>
      </c>
      <c r="J1644" t="s">
        <v>53</v>
      </c>
      <c r="K1644" t="s">
        <v>66</v>
      </c>
      <c r="L1644" t="s">
        <v>7</v>
      </c>
      <c r="M1644" t="s">
        <v>32</v>
      </c>
      <c r="N1644">
        <v>27415.778068904852</v>
      </c>
    </row>
    <row r="1645" spans="6:14" x14ac:dyDescent="0.35">
      <c r="F1645" t="s">
        <v>9979</v>
      </c>
      <c r="G1645">
        <v>2019</v>
      </c>
      <c r="H1645" t="s">
        <v>8326</v>
      </c>
      <c r="I1645" t="s">
        <v>47</v>
      </c>
      <c r="J1645" t="s">
        <v>53</v>
      </c>
      <c r="K1645" t="s">
        <v>66</v>
      </c>
      <c r="L1645" t="s">
        <v>3</v>
      </c>
      <c r="M1645" t="s">
        <v>12</v>
      </c>
      <c r="N1645">
        <v>298.84423099999998</v>
      </c>
    </row>
    <row r="1646" spans="6:14" x14ac:dyDescent="0.35">
      <c r="F1646" t="s">
        <v>9980</v>
      </c>
      <c r="G1646">
        <v>2019</v>
      </c>
      <c r="H1646" t="s">
        <v>8326</v>
      </c>
      <c r="I1646" t="s">
        <v>47</v>
      </c>
      <c r="J1646" t="s">
        <v>53</v>
      </c>
      <c r="K1646" t="s">
        <v>66</v>
      </c>
      <c r="L1646" t="s">
        <v>3</v>
      </c>
      <c r="M1646" t="s">
        <v>4</v>
      </c>
      <c r="N1646">
        <v>54071.979109</v>
      </c>
    </row>
    <row r="1647" spans="6:14" x14ac:dyDescent="0.35">
      <c r="F1647" t="s">
        <v>9981</v>
      </c>
      <c r="G1647">
        <v>2019</v>
      </c>
      <c r="H1647" t="s">
        <v>8326</v>
      </c>
      <c r="I1647" t="s">
        <v>47</v>
      </c>
      <c r="J1647" t="s">
        <v>53</v>
      </c>
      <c r="K1647" t="s">
        <v>66</v>
      </c>
      <c r="L1647" t="s">
        <v>3</v>
      </c>
      <c r="M1647" t="s">
        <v>16</v>
      </c>
      <c r="N1647">
        <v>835.489418</v>
      </c>
    </row>
    <row r="1648" spans="6:14" x14ac:dyDescent="0.35">
      <c r="F1648" t="s">
        <v>9982</v>
      </c>
      <c r="G1648">
        <v>2019</v>
      </c>
      <c r="H1648" t="s">
        <v>8326</v>
      </c>
      <c r="I1648" t="s">
        <v>47</v>
      </c>
      <c r="J1648" t="s">
        <v>53</v>
      </c>
      <c r="K1648" t="s">
        <v>66</v>
      </c>
      <c r="L1648" t="s">
        <v>3</v>
      </c>
      <c r="M1648" t="s">
        <v>28</v>
      </c>
      <c r="N1648">
        <v>22474.440640000001</v>
      </c>
    </row>
    <row r="1649" spans="6:14" x14ac:dyDescent="0.35">
      <c r="F1649" t="s">
        <v>9983</v>
      </c>
      <c r="G1649">
        <v>2019</v>
      </c>
      <c r="H1649" t="s">
        <v>8326</v>
      </c>
      <c r="I1649" t="s">
        <v>47</v>
      </c>
      <c r="J1649" t="s">
        <v>53</v>
      </c>
      <c r="K1649" t="s">
        <v>66</v>
      </c>
      <c r="L1649" t="s">
        <v>3</v>
      </c>
      <c r="M1649" t="s">
        <v>29</v>
      </c>
      <c r="N1649">
        <v>324.42622</v>
      </c>
    </row>
    <row r="1650" spans="6:14" x14ac:dyDescent="0.35">
      <c r="F1650" t="s">
        <v>9984</v>
      </c>
      <c r="G1650">
        <v>2019</v>
      </c>
      <c r="H1650" t="s">
        <v>8326</v>
      </c>
      <c r="I1650" t="s">
        <v>47</v>
      </c>
      <c r="J1650" t="s">
        <v>53</v>
      </c>
      <c r="K1650" t="s">
        <v>66</v>
      </c>
      <c r="L1650" t="s">
        <v>3</v>
      </c>
      <c r="M1650" t="s">
        <v>6</v>
      </c>
      <c r="N1650">
        <v>54.983319999999999</v>
      </c>
    </row>
    <row r="1651" spans="6:14" x14ac:dyDescent="0.35">
      <c r="F1651" t="s">
        <v>9985</v>
      </c>
      <c r="G1651">
        <v>2019</v>
      </c>
      <c r="H1651" t="s">
        <v>8326</v>
      </c>
      <c r="I1651" t="s">
        <v>47</v>
      </c>
      <c r="J1651" t="s">
        <v>53</v>
      </c>
      <c r="K1651" t="s">
        <v>66</v>
      </c>
      <c r="L1651" t="s">
        <v>7</v>
      </c>
      <c r="M1651" t="s">
        <v>10</v>
      </c>
      <c r="N1651">
        <v>562.52285649999999</v>
      </c>
    </row>
    <row r="1652" spans="6:14" x14ac:dyDescent="0.35">
      <c r="F1652" t="s">
        <v>9986</v>
      </c>
      <c r="G1652">
        <v>2019</v>
      </c>
      <c r="H1652" t="s">
        <v>8326</v>
      </c>
      <c r="I1652" t="s">
        <v>47</v>
      </c>
      <c r="J1652" t="s">
        <v>53</v>
      </c>
      <c r="K1652" t="s">
        <v>66</v>
      </c>
      <c r="L1652" t="s">
        <v>7</v>
      </c>
      <c r="M1652" t="s">
        <v>15</v>
      </c>
      <c r="N1652">
        <v>2.70383</v>
      </c>
    </row>
    <row r="1653" spans="6:14" x14ac:dyDescent="0.35">
      <c r="F1653" t="s">
        <v>9987</v>
      </c>
      <c r="G1653">
        <v>2019</v>
      </c>
      <c r="H1653" t="s">
        <v>8326</v>
      </c>
      <c r="I1653" t="s">
        <v>47</v>
      </c>
      <c r="J1653" t="s">
        <v>53</v>
      </c>
      <c r="K1653" t="s">
        <v>66</v>
      </c>
      <c r="L1653" t="s">
        <v>7</v>
      </c>
      <c r="M1653" t="s">
        <v>34</v>
      </c>
      <c r="N1653">
        <v>63.985905000000002</v>
      </c>
    </row>
    <row r="1654" spans="6:14" x14ac:dyDescent="0.35">
      <c r="F1654" t="s">
        <v>9988</v>
      </c>
      <c r="G1654">
        <v>2019</v>
      </c>
      <c r="H1654" t="s">
        <v>8326</v>
      </c>
      <c r="I1654" t="s">
        <v>47</v>
      </c>
      <c r="J1654" t="s">
        <v>53</v>
      </c>
      <c r="K1654" t="s">
        <v>66</v>
      </c>
      <c r="L1654" t="s">
        <v>7</v>
      </c>
      <c r="M1654" t="s">
        <v>31</v>
      </c>
      <c r="N1654">
        <v>6818.9034405000002</v>
      </c>
    </row>
    <row r="1655" spans="6:14" x14ac:dyDescent="0.35">
      <c r="F1655" t="s">
        <v>9989</v>
      </c>
      <c r="G1655">
        <v>2019</v>
      </c>
      <c r="H1655" t="s">
        <v>8326</v>
      </c>
      <c r="I1655" t="s">
        <v>47</v>
      </c>
      <c r="J1655" t="s">
        <v>53</v>
      </c>
      <c r="K1655" t="s">
        <v>66</v>
      </c>
      <c r="L1655" t="s">
        <v>7</v>
      </c>
      <c r="M1655" t="s">
        <v>32</v>
      </c>
      <c r="N1655">
        <v>187.409312</v>
      </c>
    </row>
    <row r="1656" spans="6:14" x14ac:dyDescent="0.35">
      <c r="F1656" t="s">
        <v>9990</v>
      </c>
      <c r="G1656">
        <v>2019</v>
      </c>
      <c r="H1656" t="s">
        <v>8326</v>
      </c>
      <c r="I1656" t="s">
        <v>51</v>
      </c>
      <c r="J1656" t="s">
        <v>53</v>
      </c>
      <c r="K1656" t="s">
        <v>66</v>
      </c>
      <c r="L1656" t="s">
        <v>3</v>
      </c>
      <c r="M1656" t="s">
        <v>4</v>
      </c>
      <c r="N1656">
        <v>9.8234121000000005</v>
      </c>
    </row>
    <row r="1657" spans="6:14" x14ac:dyDescent="0.35">
      <c r="F1657" t="s">
        <v>9991</v>
      </c>
      <c r="G1657">
        <v>2019</v>
      </c>
      <c r="H1657" t="s">
        <v>8326</v>
      </c>
      <c r="I1657" t="s">
        <v>51</v>
      </c>
      <c r="J1657" t="s">
        <v>53</v>
      </c>
      <c r="K1657" t="s">
        <v>66</v>
      </c>
      <c r="L1657" t="s">
        <v>3</v>
      </c>
      <c r="M1657" t="s">
        <v>16</v>
      </c>
      <c r="N1657">
        <v>8.2479199999999988</v>
      </c>
    </row>
    <row r="1658" spans="6:14" x14ac:dyDescent="0.35">
      <c r="F1658" t="s">
        <v>9992</v>
      </c>
      <c r="G1658">
        <v>2019</v>
      </c>
      <c r="H1658" t="s">
        <v>8326</v>
      </c>
      <c r="I1658" t="s">
        <v>51</v>
      </c>
      <c r="J1658" t="s">
        <v>53</v>
      </c>
      <c r="K1658" t="s">
        <v>66</v>
      </c>
      <c r="L1658" t="s">
        <v>3</v>
      </c>
      <c r="M1658" t="s">
        <v>28</v>
      </c>
      <c r="N1658">
        <v>0.06</v>
      </c>
    </row>
    <row r="1659" spans="6:14" x14ac:dyDescent="0.35">
      <c r="F1659" t="s">
        <v>9993</v>
      </c>
      <c r="G1659">
        <v>2019</v>
      </c>
      <c r="H1659" t="s">
        <v>8326</v>
      </c>
      <c r="I1659" t="s">
        <v>51</v>
      </c>
      <c r="J1659" t="s">
        <v>53</v>
      </c>
      <c r="K1659" t="s">
        <v>66</v>
      </c>
      <c r="L1659" t="s">
        <v>3</v>
      </c>
      <c r="M1659" t="s">
        <v>29</v>
      </c>
      <c r="N1659">
        <v>107.01324650000001</v>
      </c>
    </row>
    <row r="1660" spans="6:14" x14ac:dyDescent="0.35">
      <c r="F1660" t="s">
        <v>9994</v>
      </c>
      <c r="G1660">
        <v>2019</v>
      </c>
      <c r="H1660" t="s">
        <v>8326</v>
      </c>
      <c r="I1660" t="s">
        <v>51</v>
      </c>
      <c r="J1660" t="s">
        <v>53</v>
      </c>
      <c r="K1660" t="s">
        <v>66</v>
      </c>
      <c r="L1660" t="s">
        <v>7</v>
      </c>
      <c r="M1660" t="s">
        <v>8</v>
      </c>
      <c r="N1660">
        <v>4.72699786</v>
      </c>
    </row>
    <row r="1661" spans="6:14" x14ac:dyDescent="0.35">
      <c r="F1661" t="s">
        <v>9995</v>
      </c>
      <c r="G1661">
        <v>2019</v>
      </c>
      <c r="H1661" t="s">
        <v>8326</v>
      </c>
      <c r="I1661" t="s">
        <v>51</v>
      </c>
      <c r="J1661" t="s">
        <v>53</v>
      </c>
      <c r="K1661" t="s">
        <v>66</v>
      </c>
      <c r="L1661" t="s">
        <v>7</v>
      </c>
      <c r="M1661" t="s">
        <v>10</v>
      </c>
      <c r="N1661">
        <v>1687.0019382574662</v>
      </c>
    </row>
    <row r="1662" spans="6:14" x14ac:dyDescent="0.35">
      <c r="F1662" t="s">
        <v>9996</v>
      </c>
      <c r="G1662">
        <v>2019</v>
      </c>
      <c r="H1662" t="s">
        <v>8326</v>
      </c>
      <c r="I1662" t="s">
        <v>51</v>
      </c>
      <c r="J1662" t="s">
        <v>53</v>
      </c>
      <c r="K1662" t="s">
        <v>66</v>
      </c>
      <c r="L1662" t="s">
        <v>7</v>
      </c>
      <c r="M1662" t="s">
        <v>11</v>
      </c>
      <c r="N1662">
        <v>72.109498503999944</v>
      </c>
    </row>
    <row r="1663" spans="6:14" x14ac:dyDescent="0.35">
      <c r="F1663" t="s">
        <v>9997</v>
      </c>
      <c r="G1663">
        <v>2019</v>
      </c>
      <c r="H1663" t="s">
        <v>8326</v>
      </c>
      <c r="I1663" t="s">
        <v>51</v>
      </c>
      <c r="J1663" t="s">
        <v>53</v>
      </c>
      <c r="K1663" t="s">
        <v>66</v>
      </c>
      <c r="L1663" t="s">
        <v>7</v>
      </c>
      <c r="M1663" t="s">
        <v>14</v>
      </c>
      <c r="N1663">
        <v>250.13142765907</v>
      </c>
    </row>
    <row r="1664" spans="6:14" x14ac:dyDescent="0.35">
      <c r="F1664" t="s">
        <v>9998</v>
      </c>
      <c r="G1664">
        <v>2019</v>
      </c>
      <c r="H1664" t="s">
        <v>8326</v>
      </c>
      <c r="I1664" t="s">
        <v>51</v>
      </c>
      <c r="J1664" t="s">
        <v>53</v>
      </c>
      <c r="K1664" t="s">
        <v>66</v>
      </c>
      <c r="L1664" t="s">
        <v>7</v>
      </c>
      <c r="M1664" t="s">
        <v>34</v>
      </c>
      <c r="N1664">
        <v>232.01633130999969</v>
      </c>
    </row>
    <row r="1665" spans="6:14" x14ac:dyDescent="0.35">
      <c r="F1665" t="s">
        <v>9999</v>
      </c>
      <c r="G1665">
        <v>2019</v>
      </c>
      <c r="H1665" t="s">
        <v>8326</v>
      </c>
      <c r="I1665" t="s">
        <v>51</v>
      </c>
      <c r="J1665" t="s">
        <v>53</v>
      </c>
      <c r="K1665" t="s">
        <v>66</v>
      </c>
      <c r="L1665" t="s">
        <v>7</v>
      </c>
      <c r="M1665" t="s">
        <v>31</v>
      </c>
      <c r="N1665">
        <v>0.63639860000000004</v>
      </c>
    </row>
    <row r="1666" spans="6:14" x14ac:dyDescent="0.35">
      <c r="F1666" t="s">
        <v>10000</v>
      </c>
      <c r="G1666">
        <v>2019</v>
      </c>
      <c r="H1666" t="s">
        <v>8326</v>
      </c>
      <c r="I1666" t="s">
        <v>51</v>
      </c>
      <c r="J1666" t="s">
        <v>53</v>
      </c>
      <c r="K1666" t="s">
        <v>66</v>
      </c>
      <c r="L1666" t="s">
        <v>6</v>
      </c>
      <c r="M1666" t="s">
        <v>6</v>
      </c>
      <c r="N1666">
        <v>1.0067330000000001</v>
      </c>
    </row>
    <row r="1667" spans="6:14" x14ac:dyDescent="0.35">
      <c r="F1667" t="s">
        <v>10001</v>
      </c>
      <c r="G1667">
        <v>2019</v>
      </c>
      <c r="H1667" t="s">
        <v>8326</v>
      </c>
      <c r="I1667" t="s">
        <v>50</v>
      </c>
      <c r="J1667" t="s">
        <v>53</v>
      </c>
      <c r="K1667" t="s">
        <v>66</v>
      </c>
      <c r="L1667" t="s">
        <v>3</v>
      </c>
      <c r="M1667" t="s">
        <v>12</v>
      </c>
      <c r="N1667">
        <v>33.583300000000001</v>
      </c>
    </row>
    <row r="1668" spans="6:14" x14ac:dyDescent="0.35">
      <c r="F1668" t="s">
        <v>10002</v>
      </c>
      <c r="G1668">
        <v>2019</v>
      </c>
      <c r="H1668" t="s">
        <v>8326</v>
      </c>
      <c r="I1668" t="s">
        <v>50</v>
      </c>
      <c r="J1668" t="s">
        <v>53</v>
      </c>
      <c r="K1668" t="s">
        <v>66</v>
      </c>
      <c r="L1668" t="s">
        <v>3</v>
      </c>
      <c r="M1668" t="s">
        <v>29</v>
      </c>
      <c r="N1668">
        <v>0.20703099999999999</v>
      </c>
    </row>
    <row r="1669" spans="6:14" x14ac:dyDescent="0.35">
      <c r="F1669" t="s">
        <v>10003</v>
      </c>
      <c r="G1669">
        <v>2019</v>
      </c>
      <c r="H1669" t="s">
        <v>8326</v>
      </c>
      <c r="I1669" t="s">
        <v>50</v>
      </c>
      <c r="J1669" t="s">
        <v>53</v>
      </c>
      <c r="K1669" t="s">
        <v>66</v>
      </c>
      <c r="L1669" t="s">
        <v>7</v>
      </c>
      <c r="M1669" t="s">
        <v>8</v>
      </c>
      <c r="N1669">
        <v>86.175330000000002</v>
      </c>
    </row>
    <row r="1670" spans="6:14" x14ac:dyDescent="0.35">
      <c r="F1670" t="s">
        <v>10004</v>
      </c>
      <c r="G1670">
        <v>2019</v>
      </c>
      <c r="H1670" t="s">
        <v>8326</v>
      </c>
      <c r="I1670" t="s">
        <v>50</v>
      </c>
      <c r="J1670" t="s">
        <v>53</v>
      </c>
      <c r="K1670" t="s">
        <v>66</v>
      </c>
      <c r="L1670" t="s">
        <v>7</v>
      </c>
      <c r="M1670" t="s">
        <v>30</v>
      </c>
      <c r="N1670">
        <v>184.7518</v>
      </c>
    </row>
    <row r="1671" spans="6:14" x14ac:dyDescent="0.35">
      <c r="F1671" t="s">
        <v>10005</v>
      </c>
      <c r="G1671">
        <v>2019</v>
      </c>
      <c r="H1671" t="s">
        <v>8326</v>
      </c>
      <c r="I1671" t="s">
        <v>50</v>
      </c>
      <c r="J1671" t="s">
        <v>53</v>
      </c>
      <c r="K1671" t="s">
        <v>66</v>
      </c>
      <c r="L1671" t="s">
        <v>7</v>
      </c>
      <c r="M1671" t="s">
        <v>10</v>
      </c>
      <c r="N1671">
        <v>100.97390000000001</v>
      </c>
    </row>
    <row r="1672" spans="6:14" x14ac:dyDescent="0.35">
      <c r="F1672" t="s">
        <v>10006</v>
      </c>
      <c r="G1672">
        <v>2019</v>
      </c>
      <c r="H1672" t="s">
        <v>8326</v>
      </c>
      <c r="I1672" t="s">
        <v>50</v>
      </c>
      <c r="J1672" t="s">
        <v>53</v>
      </c>
      <c r="K1672" t="s">
        <v>66</v>
      </c>
      <c r="L1672" t="s">
        <v>7</v>
      </c>
      <c r="M1672" t="s">
        <v>11</v>
      </c>
      <c r="N1672">
        <v>421.5635446</v>
      </c>
    </row>
    <row r="1673" spans="6:14" x14ac:dyDescent="0.35">
      <c r="F1673" t="s">
        <v>10007</v>
      </c>
      <c r="G1673">
        <v>2019</v>
      </c>
      <c r="H1673" t="s">
        <v>8326</v>
      </c>
      <c r="I1673" t="s">
        <v>50</v>
      </c>
      <c r="J1673" t="s">
        <v>53</v>
      </c>
      <c r="K1673" t="s">
        <v>66</v>
      </c>
      <c r="L1673" t="s">
        <v>7</v>
      </c>
      <c r="M1673" t="s">
        <v>14</v>
      </c>
      <c r="N1673">
        <v>1708.9532701923299</v>
      </c>
    </row>
    <row r="1674" spans="6:14" x14ac:dyDescent="0.35">
      <c r="F1674" t="s">
        <v>10008</v>
      </c>
      <c r="G1674">
        <v>2019</v>
      </c>
      <c r="H1674" t="s">
        <v>8326</v>
      </c>
      <c r="I1674" t="s">
        <v>50</v>
      </c>
      <c r="J1674" t="s">
        <v>53</v>
      </c>
      <c r="K1674" t="s">
        <v>66</v>
      </c>
      <c r="L1674" t="s">
        <v>7</v>
      </c>
      <c r="M1674" t="s">
        <v>32</v>
      </c>
      <c r="N1674">
        <v>77.539099999999991</v>
      </c>
    </row>
    <row r="1675" spans="6:14" x14ac:dyDescent="0.35">
      <c r="F1675" t="s">
        <v>10009</v>
      </c>
      <c r="G1675">
        <v>2019</v>
      </c>
      <c r="H1675" t="s">
        <v>8326</v>
      </c>
      <c r="I1675" t="s">
        <v>49</v>
      </c>
      <c r="J1675" t="s">
        <v>53</v>
      </c>
      <c r="K1675" t="s">
        <v>66</v>
      </c>
      <c r="L1675" t="s">
        <v>3</v>
      </c>
      <c r="M1675" t="s">
        <v>12</v>
      </c>
      <c r="N1675">
        <v>1141.29909</v>
      </c>
    </row>
    <row r="1676" spans="6:14" x14ac:dyDescent="0.35">
      <c r="F1676" t="s">
        <v>10010</v>
      </c>
      <c r="G1676">
        <v>2019</v>
      </c>
      <c r="H1676" t="s">
        <v>8326</v>
      </c>
      <c r="I1676" t="s">
        <v>49</v>
      </c>
      <c r="J1676" t="s">
        <v>53</v>
      </c>
      <c r="K1676" t="s">
        <v>66</v>
      </c>
      <c r="L1676" t="s">
        <v>3</v>
      </c>
      <c r="M1676" t="s">
        <v>4</v>
      </c>
      <c r="N1676">
        <v>30677.995174</v>
      </c>
    </row>
    <row r="1677" spans="6:14" x14ac:dyDescent="0.35">
      <c r="F1677" t="s">
        <v>10011</v>
      </c>
      <c r="G1677">
        <v>2019</v>
      </c>
      <c r="H1677" t="s">
        <v>8326</v>
      </c>
      <c r="I1677" t="s">
        <v>49</v>
      </c>
      <c r="J1677" t="s">
        <v>53</v>
      </c>
      <c r="K1677" t="s">
        <v>66</v>
      </c>
      <c r="L1677" t="s">
        <v>3</v>
      </c>
      <c r="M1677" t="s">
        <v>16</v>
      </c>
      <c r="N1677">
        <v>1981.56747</v>
      </c>
    </row>
    <row r="1678" spans="6:14" x14ac:dyDescent="0.35">
      <c r="F1678" t="s">
        <v>10012</v>
      </c>
      <c r="G1678">
        <v>2019</v>
      </c>
      <c r="H1678" t="s">
        <v>8326</v>
      </c>
      <c r="I1678" t="s">
        <v>49</v>
      </c>
      <c r="J1678" t="s">
        <v>53</v>
      </c>
      <c r="K1678" t="s">
        <v>66</v>
      </c>
      <c r="L1678" t="s">
        <v>3</v>
      </c>
      <c r="M1678" t="s">
        <v>28</v>
      </c>
      <c r="N1678">
        <v>0.15665399999999999</v>
      </c>
    </row>
    <row r="1679" spans="6:14" x14ac:dyDescent="0.35">
      <c r="F1679" t="s">
        <v>10013</v>
      </c>
      <c r="G1679">
        <v>2019</v>
      </c>
      <c r="H1679" t="s">
        <v>8326</v>
      </c>
      <c r="I1679" t="s">
        <v>49</v>
      </c>
      <c r="J1679" t="s">
        <v>53</v>
      </c>
      <c r="K1679" t="s">
        <v>66</v>
      </c>
      <c r="L1679" t="s">
        <v>3</v>
      </c>
      <c r="M1679" t="s">
        <v>29</v>
      </c>
      <c r="N1679">
        <v>323.75987199999997</v>
      </c>
    </row>
    <row r="1680" spans="6:14" x14ac:dyDescent="0.35">
      <c r="F1680" t="s">
        <v>10014</v>
      </c>
      <c r="G1680">
        <v>2019</v>
      </c>
      <c r="H1680" t="s">
        <v>8326</v>
      </c>
      <c r="I1680" t="s">
        <v>49</v>
      </c>
      <c r="J1680" t="s">
        <v>53</v>
      </c>
      <c r="K1680" t="s">
        <v>66</v>
      </c>
      <c r="L1680" t="s">
        <v>3</v>
      </c>
      <c r="M1680" t="s">
        <v>6</v>
      </c>
      <c r="N1680">
        <v>189.61461199999999</v>
      </c>
    </row>
    <row r="1681" spans="6:14" x14ac:dyDescent="0.35">
      <c r="F1681" t="s">
        <v>10015</v>
      </c>
      <c r="G1681">
        <v>2019</v>
      </c>
      <c r="H1681" t="s">
        <v>8326</v>
      </c>
      <c r="I1681" t="s">
        <v>49</v>
      </c>
      <c r="J1681" t="s">
        <v>53</v>
      </c>
      <c r="K1681" t="s">
        <v>66</v>
      </c>
      <c r="L1681" t="s">
        <v>7</v>
      </c>
      <c r="M1681" t="s">
        <v>8</v>
      </c>
      <c r="N1681">
        <v>236.9836</v>
      </c>
    </row>
    <row r="1682" spans="6:14" x14ac:dyDescent="0.35">
      <c r="F1682" t="s">
        <v>10016</v>
      </c>
      <c r="G1682">
        <v>2019</v>
      </c>
      <c r="H1682" t="s">
        <v>8326</v>
      </c>
      <c r="I1682" t="s">
        <v>49</v>
      </c>
      <c r="J1682" t="s">
        <v>53</v>
      </c>
      <c r="K1682" t="s">
        <v>66</v>
      </c>
      <c r="L1682" t="s">
        <v>7</v>
      </c>
      <c r="M1682" t="s">
        <v>10</v>
      </c>
      <c r="N1682">
        <v>1162.7335700000001</v>
      </c>
    </row>
    <row r="1683" spans="6:14" x14ac:dyDescent="0.35">
      <c r="F1683" t="s">
        <v>10017</v>
      </c>
      <c r="G1683">
        <v>2019</v>
      </c>
      <c r="H1683" t="s">
        <v>8326</v>
      </c>
      <c r="I1683" t="s">
        <v>49</v>
      </c>
      <c r="J1683" t="s">
        <v>53</v>
      </c>
      <c r="K1683" t="s">
        <v>66</v>
      </c>
      <c r="L1683" t="s">
        <v>7</v>
      </c>
      <c r="M1683" t="s">
        <v>11</v>
      </c>
      <c r="N1683">
        <v>59.999975599999999</v>
      </c>
    </row>
    <row r="1684" spans="6:14" x14ac:dyDescent="0.35">
      <c r="F1684" t="s">
        <v>10018</v>
      </c>
      <c r="G1684">
        <v>2019</v>
      </c>
      <c r="H1684" t="s">
        <v>8326</v>
      </c>
      <c r="I1684" t="s">
        <v>49</v>
      </c>
      <c r="J1684" t="s">
        <v>53</v>
      </c>
      <c r="K1684" t="s">
        <v>66</v>
      </c>
      <c r="L1684" t="s">
        <v>7</v>
      </c>
      <c r="M1684" t="s">
        <v>14</v>
      </c>
      <c r="N1684">
        <v>811.85597134793068</v>
      </c>
    </row>
    <row r="1685" spans="6:14" x14ac:dyDescent="0.35">
      <c r="F1685" t="s">
        <v>10019</v>
      </c>
      <c r="G1685">
        <v>2019</v>
      </c>
      <c r="H1685" t="s">
        <v>8326</v>
      </c>
      <c r="I1685" t="s">
        <v>49</v>
      </c>
      <c r="J1685" t="s">
        <v>53</v>
      </c>
      <c r="K1685" t="s">
        <v>66</v>
      </c>
      <c r="L1685" t="s">
        <v>7</v>
      </c>
      <c r="M1685" t="s">
        <v>15</v>
      </c>
      <c r="N1685">
        <v>89.414270000000002</v>
      </c>
    </row>
    <row r="1686" spans="6:14" x14ac:dyDescent="0.35">
      <c r="F1686" t="s">
        <v>10020</v>
      </c>
      <c r="G1686">
        <v>2019</v>
      </c>
      <c r="H1686" t="s">
        <v>8326</v>
      </c>
      <c r="I1686" t="s">
        <v>49</v>
      </c>
      <c r="J1686" t="s">
        <v>53</v>
      </c>
      <c r="K1686" t="s">
        <v>66</v>
      </c>
      <c r="L1686" t="s">
        <v>7</v>
      </c>
      <c r="M1686" t="s">
        <v>34</v>
      </c>
      <c r="N1686">
        <v>603.76585999999998</v>
      </c>
    </row>
    <row r="1687" spans="6:14" x14ac:dyDescent="0.35">
      <c r="F1687" t="s">
        <v>10021</v>
      </c>
      <c r="G1687">
        <v>2019</v>
      </c>
      <c r="H1687" t="s">
        <v>8326</v>
      </c>
      <c r="I1687" t="s">
        <v>49</v>
      </c>
      <c r="J1687" t="s">
        <v>53</v>
      </c>
      <c r="K1687" t="s">
        <v>66</v>
      </c>
      <c r="L1687" t="s">
        <v>7</v>
      </c>
      <c r="M1687" t="s">
        <v>31</v>
      </c>
      <c r="N1687">
        <v>4308.3490187999996</v>
      </c>
    </row>
    <row r="1688" spans="6:14" x14ac:dyDescent="0.35">
      <c r="F1688" t="s">
        <v>10022</v>
      </c>
      <c r="G1688">
        <v>2019</v>
      </c>
      <c r="H1688" t="s">
        <v>8326</v>
      </c>
      <c r="I1688" t="s">
        <v>49</v>
      </c>
      <c r="J1688" t="s">
        <v>53</v>
      </c>
      <c r="K1688" t="s">
        <v>66</v>
      </c>
      <c r="L1688" t="s">
        <v>7</v>
      </c>
      <c r="M1688" t="s">
        <v>32</v>
      </c>
      <c r="N1688">
        <v>28.770809999999997</v>
      </c>
    </row>
    <row r="1689" spans="6:14" x14ac:dyDescent="0.35">
      <c r="F1689" t="s">
        <v>10023</v>
      </c>
      <c r="G1689">
        <v>2019</v>
      </c>
      <c r="H1689" t="s">
        <v>8326</v>
      </c>
      <c r="I1689" t="s">
        <v>49</v>
      </c>
      <c r="J1689" t="s">
        <v>53</v>
      </c>
      <c r="K1689" t="s">
        <v>66</v>
      </c>
      <c r="L1689" t="s">
        <v>6</v>
      </c>
      <c r="M1689" t="s">
        <v>6</v>
      </c>
      <c r="N1689">
        <v>0.75</v>
      </c>
    </row>
    <row r="1690" spans="6:14" x14ac:dyDescent="0.35">
      <c r="F1690" t="s">
        <v>10024</v>
      </c>
      <c r="G1690">
        <v>2019</v>
      </c>
      <c r="H1690" t="s">
        <v>8326</v>
      </c>
      <c r="I1690" t="s">
        <v>48</v>
      </c>
      <c r="J1690" t="s">
        <v>53</v>
      </c>
      <c r="K1690" t="s">
        <v>66</v>
      </c>
      <c r="L1690" t="s">
        <v>3</v>
      </c>
      <c r="M1690" t="s">
        <v>12</v>
      </c>
      <c r="N1690">
        <v>29781.113770792865</v>
      </c>
    </row>
    <row r="1691" spans="6:14" x14ac:dyDescent="0.35">
      <c r="F1691" t="s">
        <v>10025</v>
      </c>
      <c r="G1691">
        <v>2019</v>
      </c>
      <c r="H1691" t="s">
        <v>8326</v>
      </c>
      <c r="I1691" t="s">
        <v>48</v>
      </c>
      <c r="J1691" t="s">
        <v>53</v>
      </c>
      <c r="K1691" t="s">
        <v>66</v>
      </c>
      <c r="L1691" t="s">
        <v>3</v>
      </c>
      <c r="M1691" t="s">
        <v>4</v>
      </c>
      <c r="N1691">
        <v>4690.6559800000005</v>
      </c>
    </row>
    <row r="1692" spans="6:14" x14ac:dyDescent="0.35">
      <c r="F1692" t="s">
        <v>10026</v>
      </c>
      <c r="G1692">
        <v>2019</v>
      </c>
      <c r="H1692" t="s">
        <v>8326</v>
      </c>
      <c r="I1692" t="s">
        <v>48</v>
      </c>
      <c r="J1692" t="s">
        <v>53</v>
      </c>
      <c r="K1692" t="s">
        <v>66</v>
      </c>
      <c r="L1692" t="s">
        <v>3</v>
      </c>
      <c r="M1692" t="s">
        <v>16</v>
      </c>
      <c r="N1692">
        <v>1867.34005</v>
      </c>
    </row>
    <row r="1693" spans="6:14" x14ac:dyDescent="0.35">
      <c r="F1693" t="s">
        <v>10027</v>
      </c>
      <c r="G1693">
        <v>2019</v>
      </c>
      <c r="H1693" t="s">
        <v>8326</v>
      </c>
      <c r="I1693" t="s">
        <v>48</v>
      </c>
      <c r="J1693" t="s">
        <v>53</v>
      </c>
      <c r="K1693" t="s">
        <v>66</v>
      </c>
      <c r="L1693" t="s">
        <v>3</v>
      </c>
      <c r="M1693" t="s">
        <v>28</v>
      </c>
      <c r="N1693">
        <v>9.7317394250000007</v>
      </c>
    </row>
    <row r="1694" spans="6:14" x14ac:dyDescent="0.35">
      <c r="F1694" t="s">
        <v>10028</v>
      </c>
      <c r="G1694">
        <v>2019</v>
      </c>
      <c r="H1694" t="s">
        <v>8326</v>
      </c>
      <c r="I1694" t="s">
        <v>48</v>
      </c>
      <c r="J1694" t="s">
        <v>53</v>
      </c>
      <c r="K1694" t="s">
        <v>66</v>
      </c>
      <c r="L1694" t="s">
        <v>3</v>
      </c>
      <c r="M1694" t="s">
        <v>29</v>
      </c>
      <c r="N1694">
        <v>1348.549119</v>
      </c>
    </row>
    <row r="1695" spans="6:14" x14ac:dyDescent="0.35">
      <c r="F1695" t="s">
        <v>10029</v>
      </c>
      <c r="G1695">
        <v>2019</v>
      </c>
      <c r="H1695" t="s">
        <v>8326</v>
      </c>
      <c r="I1695" t="s">
        <v>48</v>
      </c>
      <c r="J1695" t="s">
        <v>53</v>
      </c>
      <c r="K1695" t="s">
        <v>66</v>
      </c>
      <c r="L1695" t="s">
        <v>3</v>
      </c>
      <c r="M1695" t="s">
        <v>6</v>
      </c>
      <c r="N1695">
        <v>4.1995060000000004</v>
      </c>
    </row>
    <row r="1696" spans="6:14" x14ac:dyDescent="0.35">
      <c r="F1696" t="s">
        <v>10030</v>
      </c>
      <c r="G1696">
        <v>2019</v>
      </c>
      <c r="H1696" t="s">
        <v>8326</v>
      </c>
      <c r="I1696" t="s">
        <v>48</v>
      </c>
      <c r="J1696" t="s">
        <v>53</v>
      </c>
      <c r="K1696" t="s">
        <v>66</v>
      </c>
      <c r="L1696" t="s">
        <v>7</v>
      </c>
      <c r="M1696" t="s">
        <v>8</v>
      </c>
      <c r="N1696">
        <v>2082.6800129686276</v>
      </c>
    </row>
    <row r="1697" spans="6:14" x14ac:dyDescent="0.35">
      <c r="F1697" t="s">
        <v>10031</v>
      </c>
      <c r="G1697">
        <v>2019</v>
      </c>
      <c r="H1697" t="s">
        <v>8326</v>
      </c>
      <c r="I1697" t="s">
        <v>48</v>
      </c>
      <c r="J1697" t="s">
        <v>53</v>
      </c>
      <c r="K1697" t="s">
        <v>66</v>
      </c>
      <c r="L1697" t="s">
        <v>7</v>
      </c>
      <c r="M1697" t="s">
        <v>30</v>
      </c>
      <c r="N1697">
        <v>448.74564199999998</v>
      </c>
    </row>
    <row r="1698" spans="6:14" x14ac:dyDescent="0.35">
      <c r="F1698" t="s">
        <v>10032</v>
      </c>
      <c r="G1698">
        <v>2019</v>
      </c>
      <c r="H1698" t="s">
        <v>8326</v>
      </c>
      <c r="I1698" t="s">
        <v>48</v>
      </c>
      <c r="J1698" t="s">
        <v>53</v>
      </c>
      <c r="K1698" t="s">
        <v>66</v>
      </c>
      <c r="L1698" t="s">
        <v>7</v>
      </c>
      <c r="M1698" t="s">
        <v>10</v>
      </c>
      <c r="N1698">
        <v>105.34677656064343</v>
      </c>
    </row>
    <row r="1699" spans="6:14" x14ac:dyDescent="0.35">
      <c r="F1699" t="s">
        <v>10033</v>
      </c>
      <c r="G1699">
        <v>2019</v>
      </c>
      <c r="H1699" t="s">
        <v>8326</v>
      </c>
      <c r="I1699" t="s">
        <v>48</v>
      </c>
      <c r="J1699" t="s">
        <v>53</v>
      </c>
      <c r="K1699" t="s">
        <v>66</v>
      </c>
      <c r="L1699" t="s">
        <v>7</v>
      </c>
      <c r="M1699" t="s">
        <v>14</v>
      </c>
      <c r="N1699">
        <v>9500.4804133164998</v>
      </c>
    </row>
    <row r="1700" spans="6:14" x14ac:dyDescent="0.35">
      <c r="F1700" t="s">
        <v>10034</v>
      </c>
      <c r="G1700">
        <v>2019</v>
      </c>
      <c r="H1700" t="s">
        <v>8326</v>
      </c>
      <c r="I1700" t="s">
        <v>48</v>
      </c>
      <c r="J1700" t="s">
        <v>53</v>
      </c>
      <c r="K1700" t="s">
        <v>66</v>
      </c>
      <c r="L1700" t="s">
        <v>7</v>
      </c>
      <c r="M1700" t="s">
        <v>15</v>
      </c>
      <c r="N1700">
        <v>30611.544585669999</v>
      </c>
    </row>
    <row r="1701" spans="6:14" x14ac:dyDescent="0.35">
      <c r="F1701" t="s">
        <v>10035</v>
      </c>
      <c r="G1701">
        <v>2019</v>
      </c>
      <c r="H1701" t="s">
        <v>8326</v>
      </c>
      <c r="I1701" t="s">
        <v>48</v>
      </c>
      <c r="J1701" t="s">
        <v>53</v>
      </c>
      <c r="K1701" t="s">
        <v>66</v>
      </c>
      <c r="L1701" t="s">
        <v>7</v>
      </c>
      <c r="M1701" t="s">
        <v>34</v>
      </c>
      <c r="N1701">
        <v>73.089100000000002</v>
      </c>
    </row>
    <row r="1702" spans="6:14" x14ac:dyDescent="0.35">
      <c r="F1702" t="s">
        <v>10036</v>
      </c>
      <c r="G1702">
        <v>2019</v>
      </c>
      <c r="H1702" t="s">
        <v>8326</v>
      </c>
      <c r="I1702" t="s">
        <v>48</v>
      </c>
      <c r="J1702" t="s">
        <v>53</v>
      </c>
      <c r="K1702" t="s">
        <v>66</v>
      </c>
      <c r="L1702" t="s">
        <v>7</v>
      </c>
      <c r="M1702" t="s">
        <v>31</v>
      </c>
      <c r="N1702">
        <v>575.53398400000003</v>
      </c>
    </row>
    <row r="1703" spans="6:14" x14ac:dyDescent="0.35">
      <c r="F1703" t="s">
        <v>10037</v>
      </c>
      <c r="G1703">
        <v>2019</v>
      </c>
      <c r="H1703" t="s">
        <v>8326</v>
      </c>
      <c r="I1703" t="s">
        <v>48</v>
      </c>
      <c r="J1703" t="s">
        <v>53</v>
      </c>
      <c r="K1703" t="s">
        <v>66</v>
      </c>
      <c r="L1703" t="s">
        <v>7</v>
      </c>
      <c r="M1703" t="s">
        <v>32</v>
      </c>
      <c r="N1703">
        <v>10547.114290496753</v>
      </c>
    </row>
    <row r="1704" spans="6:14" x14ac:dyDescent="0.35">
      <c r="F1704" t="s">
        <v>10038</v>
      </c>
      <c r="G1704">
        <v>2019</v>
      </c>
      <c r="H1704" t="s">
        <v>8326</v>
      </c>
      <c r="I1704" t="s">
        <v>6</v>
      </c>
      <c r="J1704" t="s">
        <v>53</v>
      </c>
      <c r="K1704" t="s">
        <v>66</v>
      </c>
      <c r="L1704" t="s">
        <v>3</v>
      </c>
      <c r="M1704" t="s">
        <v>6</v>
      </c>
      <c r="N1704">
        <v>172.693793</v>
      </c>
    </row>
    <row r="1705" spans="6:14" x14ac:dyDescent="0.35">
      <c r="F1705" t="s">
        <v>10039</v>
      </c>
      <c r="G1705">
        <v>2019</v>
      </c>
      <c r="H1705" t="s">
        <v>8326</v>
      </c>
      <c r="I1705" t="s">
        <v>6</v>
      </c>
      <c r="J1705" t="s">
        <v>53</v>
      </c>
      <c r="K1705" t="s">
        <v>66</v>
      </c>
      <c r="L1705" t="s">
        <v>7</v>
      </c>
      <c r="M1705" t="s">
        <v>8</v>
      </c>
      <c r="N1705">
        <v>1873.933</v>
      </c>
    </row>
    <row r="1706" spans="6:14" x14ac:dyDescent="0.35">
      <c r="F1706" t="s">
        <v>10040</v>
      </c>
      <c r="G1706">
        <v>2019</v>
      </c>
      <c r="H1706" t="s">
        <v>8326</v>
      </c>
      <c r="I1706" t="s">
        <v>6</v>
      </c>
      <c r="J1706" t="s">
        <v>53</v>
      </c>
      <c r="K1706" t="s">
        <v>66</v>
      </c>
      <c r="L1706" t="s">
        <v>7</v>
      </c>
      <c r="M1706" t="s">
        <v>30</v>
      </c>
      <c r="N1706">
        <v>14.51</v>
      </c>
    </row>
    <row r="1707" spans="6:14" x14ac:dyDescent="0.35">
      <c r="F1707" t="s">
        <v>10041</v>
      </c>
      <c r="G1707">
        <v>2019</v>
      </c>
      <c r="H1707" t="s">
        <v>8326</v>
      </c>
      <c r="I1707" t="s">
        <v>6</v>
      </c>
      <c r="J1707" t="s">
        <v>53</v>
      </c>
      <c r="K1707" t="s">
        <v>66</v>
      </c>
      <c r="L1707" t="s">
        <v>7</v>
      </c>
      <c r="M1707" t="s">
        <v>10</v>
      </c>
      <c r="N1707">
        <v>0.96258354372043842</v>
      </c>
    </row>
    <row r="1708" spans="6:14" x14ac:dyDescent="0.35">
      <c r="F1708" t="s">
        <v>10042</v>
      </c>
      <c r="G1708">
        <v>2019</v>
      </c>
      <c r="H1708" t="s">
        <v>8326</v>
      </c>
      <c r="I1708" t="s">
        <v>6</v>
      </c>
      <c r="J1708" t="s">
        <v>53</v>
      </c>
      <c r="K1708" t="s">
        <v>66</v>
      </c>
      <c r="L1708" t="s">
        <v>7</v>
      </c>
      <c r="M1708" t="s">
        <v>14</v>
      </c>
      <c r="N1708">
        <v>324.06160383039003</v>
      </c>
    </row>
    <row r="1709" spans="6:14" x14ac:dyDescent="0.35">
      <c r="F1709" t="s">
        <v>10043</v>
      </c>
      <c r="G1709">
        <v>2019</v>
      </c>
      <c r="H1709" t="s">
        <v>8326</v>
      </c>
      <c r="I1709" t="s">
        <v>6</v>
      </c>
      <c r="J1709" t="s">
        <v>53</v>
      </c>
      <c r="K1709" t="s">
        <v>66</v>
      </c>
      <c r="L1709" t="s">
        <v>7</v>
      </c>
      <c r="M1709" t="s">
        <v>15</v>
      </c>
      <c r="N1709">
        <v>4876.3341</v>
      </c>
    </row>
    <row r="1710" spans="6:14" x14ac:dyDescent="0.35">
      <c r="F1710" t="s">
        <v>10044</v>
      </c>
      <c r="G1710">
        <v>2019</v>
      </c>
      <c r="H1710" t="s">
        <v>8326</v>
      </c>
      <c r="I1710" t="s">
        <v>6</v>
      </c>
      <c r="J1710" t="s">
        <v>53</v>
      </c>
      <c r="K1710" t="s">
        <v>66</v>
      </c>
      <c r="L1710" t="s">
        <v>7</v>
      </c>
      <c r="M1710" t="s">
        <v>32</v>
      </c>
      <c r="N1710">
        <v>23.704899999999999</v>
      </c>
    </row>
    <row r="1711" spans="6:14" x14ac:dyDescent="0.35">
      <c r="F1711" t="s">
        <v>10045</v>
      </c>
      <c r="G1711">
        <v>2019</v>
      </c>
      <c r="H1711" t="s">
        <v>8332</v>
      </c>
      <c r="I1711" t="s">
        <v>51</v>
      </c>
      <c r="J1711" t="s">
        <v>53</v>
      </c>
      <c r="K1711" t="s">
        <v>66</v>
      </c>
      <c r="L1711" t="s">
        <v>3</v>
      </c>
      <c r="M1711" t="s">
        <v>29</v>
      </c>
      <c r="N1711">
        <v>6.25E-2</v>
      </c>
    </row>
    <row r="1712" spans="6:14" x14ac:dyDescent="0.35">
      <c r="F1712" t="s">
        <v>10046</v>
      </c>
      <c r="G1712">
        <v>2019</v>
      </c>
      <c r="H1712" t="s">
        <v>8332</v>
      </c>
      <c r="I1712" t="s">
        <v>51</v>
      </c>
      <c r="J1712" t="s">
        <v>53</v>
      </c>
      <c r="K1712" t="s">
        <v>66</v>
      </c>
      <c r="L1712" t="s">
        <v>7</v>
      </c>
      <c r="M1712" t="s">
        <v>8</v>
      </c>
      <c r="N1712">
        <v>1.1365400000000001E-7</v>
      </c>
    </row>
    <row r="1713" spans="6:14" x14ac:dyDescent="0.35">
      <c r="F1713" t="s">
        <v>10047</v>
      </c>
      <c r="G1713">
        <v>2019</v>
      </c>
      <c r="H1713" t="s">
        <v>8332</v>
      </c>
      <c r="I1713" t="s">
        <v>51</v>
      </c>
      <c r="J1713" t="s">
        <v>53</v>
      </c>
      <c r="K1713" t="s">
        <v>66</v>
      </c>
      <c r="L1713" t="s">
        <v>7</v>
      </c>
      <c r="M1713" t="s">
        <v>10</v>
      </c>
      <c r="N1713">
        <v>13.887773096999998</v>
      </c>
    </row>
    <row r="1714" spans="6:14" x14ac:dyDescent="0.35">
      <c r="F1714" t="s">
        <v>10048</v>
      </c>
      <c r="G1714">
        <v>2019</v>
      </c>
      <c r="H1714" t="s">
        <v>8332</v>
      </c>
      <c r="I1714" t="s">
        <v>51</v>
      </c>
      <c r="J1714" t="s">
        <v>53</v>
      </c>
      <c r="K1714" t="s">
        <v>66</v>
      </c>
      <c r="L1714" t="s">
        <v>7</v>
      </c>
      <c r="M1714" t="s">
        <v>11</v>
      </c>
      <c r="N1714">
        <v>0.16425048299999981</v>
      </c>
    </row>
    <row r="1715" spans="6:14" x14ac:dyDescent="0.35">
      <c r="F1715" t="s">
        <v>10049</v>
      </c>
      <c r="G1715">
        <v>2019</v>
      </c>
      <c r="H1715" t="s">
        <v>8332</v>
      </c>
      <c r="I1715" t="s">
        <v>51</v>
      </c>
      <c r="J1715" t="s">
        <v>53</v>
      </c>
      <c r="K1715" t="s">
        <v>66</v>
      </c>
      <c r="L1715" t="s">
        <v>7</v>
      </c>
      <c r="M1715" t="s">
        <v>14</v>
      </c>
      <c r="N1715">
        <v>3.6273142500990398</v>
      </c>
    </row>
    <row r="1716" spans="6:14" x14ac:dyDescent="0.35">
      <c r="F1716" t="s">
        <v>10050</v>
      </c>
      <c r="G1716">
        <v>2019</v>
      </c>
      <c r="H1716" t="s">
        <v>8332</v>
      </c>
      <c r="I1716" t="s">
        <v>50</v>
      </c>
      <c r="J1716" t="s">
        <v>53</v>
      </c>
      <c r="K1716" t="s">
        <v>66</v>
      </c>
      <c r="L1716" t="s">
        <v>7</v>
      </c>
      <c r="M1716" t="s">
        <v>14</v>
      </c>
      <c r="N1716">
        <v>6.1574348667520002</v>
      </c>
    </row>
    <row r="1717" spans="6:14" x14ac:dyDescent="0.35">
      <c r="F1717" t="s">
        <v>10051</v>
      </c>
      <c r="G1717">
        <v>2019</v>
      </c>
      <c r="H1717" t="s">
        <v>8332</v>
      </c>
      <c r="I1717" t="s">
        <v>49</v>
      </c>
      <c r="J1717" t="s">
        <v>53</v>
      </c>
      <c r="K1717" t="s">
        <v>66</v>
      </c>
      <c r="L1717" t="s">
        <v>3</v>
      </c>
      <c r="M1717" t="s">
        <v>6</v>
      </c>
      <c r="N1717">
        <v>0</v>
      </c>
    </row>
    <row r="1718" spans="6:14" x14ac:dyDescent="0.35">
      <c r="F1718" t="s">
        <v>10052</v>
      </c>
      <c r="G1718">
        <v>2019</v>
      </c>
      <c r="H1718" t="s">
        <v>8332</v>
      </c>
      <c r="I1718" t="s">
        <v>49</v>
      </c>
      <c r="J1718" t="s">
        <v>53</v>
      </c>
      <c r="K1718" t="s">
        <v>66</v>
      </c>
      <c r="L1718" t="s">
        <v>7</v>
      </c>
      <c r="M1718" t="s">
        <v>14</v>
      </c>
      <c r="N1718">
        <v>29.147276176600002</v>
      </c>
    </row>
    <row r="1719" spans="6:14" x14ac:dyDescent="0.35">
      <c r="F1719" t="s">
        <v>10053</v>
      </c>
      <c r="G1719">
        <v>2019</v>
      </c>
      <c r="H1719" t="s">
        <v>8332</v>
      </c>
      <c r="I1719" t="s">
        <v>48</v>
      </c>
      <c r="J1719" t="s">
        <v>53</v>
      </c>
      <c r="K1719" t="s">
        <v>66</v>
      </c>
      <c r="L1719" t="s">
        <v>3</v>
      </c>
      <c r="M1719" t="s">
        <v>6</v>
      </c>
      <c r="N1719">
        <v>3.9708740000000002</v>
      </c>
    </row>
    <row r="1720" spans="6:14" x14ac:dyDescent="0.35">
      <c r="F1720" t="s">
        <v>10054</v>
      </c>
      <c r="G1720">
        <v>2019</v>
      </c>
      <c r="H1720" t="s">
        <v>8332</v>
      </c>
      <c r="I1720" t="s">
        <v>48</v>
      </c>
      <c r="J1720" t="s">
        <v>53</v>
      </c>
      <c r="K1720" t="s">
        <v>66</v>
      </c>
      <c r="L1720" t="s">
        <v>7</v>
      </c>
      <c r="M1720" t="s">
        <v>14</v>
      </c>
      <c r="N1720">
        <v>2134.9339322590199</v>
      </c>
    </row>
    <row r="1721" spans="6:14" x14ac:dyDescent="0.35">
      <c r="F1721" t="s">
        <v>10055</v>
      </c>
      <c r="G1721">
        <v>2019</v>
      </c>
      <c r="H1721" t="s">
        <v>8332</v>
      </c>
      <c r="I1721" t="s">
        <v>48</v>
      </c>
      <c r="J1721" t="s">
        <v>53</v>
      </c>
      <c r="K1721" t="s">
        <v>66</v>
      </c>
      <c r="L1721" t="s">
        <v>7</v>
      </c>
      <c r="M1721" t="s">
        <v>15</v>
      </c>
      <c r="N1721">
        <v>8.3699999999999992</v>
      </c>
    </row>
    <row r="1722" spans="6:14" x14ac:dyDescent="0.35">
      <c r="F1722" t="s">
        <v>10056</v>
      </c>
      <c r="G1722">
        <v>2019</v>
      </c>
      <c r="H1722" t="s">
        <v>8332</v>
      </c>
      <c r="I1722" t="s">
        <v>6</v>
      </c>
      <c r="J1722" t="s">
        <v>53</v>
      </c>
      <c r="K1722" t="s">
        <v>66</v>
      </c>
      <c r="L1722" t="s">
        <v>7</v>
      </c>
      <c r="M1722" t="s">
        <v>8</v>
      </c>
      <c r="N1722">
        <v>0.05</v>
      </c>
    </row>
    <row r="1723" spans="6:14" x14ac:dyDescent="0.35">
      <c r="F1723" t="s">
        <v>10057</v>
      </c>
      <c r="G1723">
        <v>2019</v>
      </c>
      <c r="H1723" t="s">
        <v>8332</v>
      </c>
      <c r="I1723" t="s">
        <v>6</v>
      </c>
      <c r="J1723" t="s">
        <v>53</v>
      </c>
      <c r="K1723" t="s">
        <v>66</v>
      </c>
      <c r="L1723" t="s">
        <v>7</v>
      </c>
      <c r="M1723" t="s">
        <v>30</v>
      </c>
      <c r="N1723">
        <v>11.68</v>
      </c>
    </row>
    <row r="1724" spans="6:14" x14ac:dyDescent="0.35">
      <c r="F1724" t="s">
        <v>10058</v>
      </c>
      <c r="G1724">
        <v>2019</v>
      </c>
      <c r="H1724" t="s">
        <v>8332</v>
      </c>
      <c r="I1724" t="s">
        <v>6</v>
      </c>
      <c r="J1724" t="s">
        <v>53</v>
      </c>
      <c r="K1724" t="s">
        <v>66</v>
      </c>
      <c r="L1724" t="s">
        <v>7</v>
      </c>
      <c r="M1724" t="s">
        <v>14</v>
      </c>
      <c r="N1724">
        <v>13.495896</v>
      </c>
    </row>
    <row r="1725" spans="6:14" x14ac:dyDescent="0.35">
      <c r="F1725" t="s">
        <v>10059</v>
      </c>
      <c r="G1725">
        <v>2019</v>
      </c>
      <c r="H1725" t="s">
        <v>8332</v>
      </c>
      <c r="I1725" t="s">
        <v>6</v>
      </c>
      <c r="J1725" t="s">
        <v>53</v>
      </c>
      <c r="K1725" t="s">
        <v>66</v>
      </c>
      <c r="L1725" t="s">
        <v>7</v>
      </c>
      <c r="M1725" t="s">
        <v>15</v>
      </c>
      <c r="N1725">
        <v>6824.12781</v>
      </c>
    </row>
    <row r="1726" spans="6:14" x14ac:dyDescent="0.35">
      <c r="F1726" t="s">
        <v>10060</v>
      </c>
      <c r="G1726">
        <v>2019</v>
      </c>
      <c r="H1726" t="s">
        <v>8334</v>
      </c>
      <c r="I1726" t="s">
        <v>51</v>
      </c>
      <c r="J1726" t="s">
        <v>53</v>
      </c>
      <c r="K1726" t="s">
        <v>66</v>
      </c>
      <c r="L1726" t="s">
        <v>3</v>
      </c>
      <c r="M1726" t="s">
        <v>29</v>
      </c>
      <c r="N1726">
        <v>0.7</v>
      </c>
    </row>
    <row r="1727" spans="6:14" x14ac:dyDescent="0.35">
      <c r="F1727" t="s">
        <v>10061</v>
      </c>
      <c r="G1727">
        <v>2019</v>
      </c>
      <c r="H1727" t="s">
        <v>8334</v>
      </c>
      <c r="I1727" t="s">
        <v>51</v>
      </c>
      <c r="J1727" t="s">
        <v>53</v>
      </c>
      <c r="K1727" t="s">
        <v>66</v>
      </c>
      <c r="L1727" t="s">
        <v>7</v>
      </c>
      <c r="M1727" t="s">
        <v>10</v>
      </c>
      <c r="N1727">
        <v>15.742613595</v>
      </c>
    </row>
    <row r="1728" spans="6:14" x14ac:dyDescent="0.35">
      <c r="F1728" t="s">
        <v>10062</v>
      </c>
      <c r="G1728">
        <v>2019</v>
      </c>
      <c r="H1728" t="s">
        <v>8334</v>
      </c>
      <c r="I1728" t="s">
        <v>51</v>
      </c>
      <c r="J1728" t="s">
        <v>53</v>
      </c>
      <c r="K1728" t="s">
        <v>66</v>
      </c>
      <c r="L1728" t="s">
        <v>7</v>
      </c>
      <c r="M1728" t="s">
        <v>14</v>
      </c>
      <c r="N1728">
        <v>19.9924739663</v>
      </c>
    </row>
    <row r="1729" spans="6:14" x14ac:dyDescent="0.35">
      <c r="F1729" t="s">
        <v>10063</v>
      </c>
      <c r="G1729">
        <v>2019</v>
      </c>
      <c r="H1729" t="s">
        <v>8334</v>
      </c>
      <c r="I1729" t="s">
        <v>50</v>
      </c>
      <c r="J1729" t="s">
        <v>53</v>
      </c>
      <c r="K1729" t="s">
        <v>66</v>
      </c>
      <c r="L1729" t="s">
        <v>7</v>
      </c>
      <c r="M1729" t="s">
        <v>30</v>
      </c>
      <c r="N1729">
        <v>100.35</v>
      </c>
    </row>
    <row r="1730" spans="6:14" x14ac:dyDescent="0.35">
      <c r="F1730" t="s">
        <v>10064</v>
      </c>
      <c r="G1730">
        <v>2019</v>
      </c>
      <c r="H1730" t="s">
        <v>8334</v>
      </c>
      <c r="I1730" t="s">
        <v>50</v>
      </c>
      <c r="J1730" t="s">
        <v>53</v>
      </c>
      <c r="K1730" t="s">
        <v>66</v>
      </c>
      <c r="L1730" t="s">
        <v>7</v>
      </c>
      <c r="M1730" t="s">
        <v>14</v>
      </c>
      <c r="N1730">
        <v>186.128061067</v>
      </c>
    </row>
    <row r="1731" spans="6:14" x14ac:dyDescent="0.35">
      <c r="F1731" t="s">
        <v>10065</v>
      </c>
      <c r="G1731">
        <v>2019</v>
      </c>
      <c r="H1731" t="s">
        <v>8334</v>
      </c>
      <c r="I1731" t="s">
        <v>48</v>
      </c>
      <c r="J1731" t="s">
        <v>53</v>
      </c>
      <c r="K1731" t="s">
        <v>66</v>
      </c>
      <c r="L1731" t="s">
        <v>3</v>
      </c>
      <c r="M1731" t="s">
        <v>6</v>
      </c>
      <c r="N1731">
        <v>0</v>
      </c>
    </row>
    <row r="1732" spans="6:14" x14ac:dyDescent="0.35">
      <c r="F1732" t="s">
        <v>10066</v>
      </c>
      <c r="G1732">
        <v>2019</v>
      </c>
      <c r="H1732" t="s">
        <v>8334</v>
      </c>
      <c r="I1732" t="s">
        <v>48</v>
      </c>
      <c r="J1732" t="s">
        <v>53</v>
      </c>
      <c r="K1732" t="s">
        <v>66</v>
      </c>
      <c r="L1732" t="s">
        <v>7</v>
      </c>
      <c r="M1732" t="s">
        <v>14</v>
      </c>
      <c r="N1732">
        <v>35.237494139999995</v>
      </c>
    </row>
    <row r="1733" spans="6:14" x14ac:dyDescent="0.35">
      <c r="F1733" t="s">
        <v>10067</v>
      </c>
      <c r="G1733">
        <v>2019</v>
      </c>
      <c r="H1733" t="s">
        <v>8334</v>
      </c>
      <c r="I1733" t="s">
        <v>6</v>
      </c>
      <c r="J1733" t="s">
        <v>53</v>
      </c>
      <c r="K1733" t="s">
        <v>66</v>
      </c>
      <c r="L1733" t="s">
        <v>7</v>
      </c>
      <c r="M1733" t="s">
        <v>14</v>
      </c>
      <c r="N1733">
        <v>11.98471297275</v>
      </c>
    </row>
    <row r="1734" spans="6:14" x14ac:dyDescent="0.35">
      <c r="F1734" t="s">
        <v>10068</v>
      </c>
      <c r="G1734">
        <v>2019</v>
      </c>
      <c r="H1734" t="s">
        <v>8328</v>
      </c>
      <c r="I1734" t="s">
        <v>46</v>
      </c>
      <c r="J1734" t="s">
        <v>53</v>
      </c>
      <c r="K1734" t="s">
        <v>66</v>
      </c>
      <c r="L1734" t="s">
        <v>3</v>
      </c>
      <c r="M1734" t="s">
        <v>4</v>
      </c>
      <c r="N1734">
        <v>1</v>
      </c>
    </row>
    <row r="1735" spans="6:14" x14ac:dyDescent="0.35">
      <c r="F1735" t="s">
        <v>10069</v>
      </c>
      <c r="G1735">
        <v>2019</v>
      </c>
      <c r="H1735" t="s">
        <v>8328</v>
      </c>
      <c r="I1735" t="s">
        <v>51</v>
      </c>
      <c r="J1735" t="s">
        <v>53</v>
      </c>
      <c r="K1735" t="s">
        <v>66</v>
      </c>
      <c r="L1735" t="s">
        <v>3</v>
      </c>
      <c r="M1735" t="s">
        <v>4</v>
      </c>
      <c r="N1735">
        <v>94.954490700000008</v>
      </c>
    </row>
    <row r="1736" spans="6:14" x14ac:dyDescent="0.35">
      <c r="F1736" t="s">
        <v>10070</v>
      </c>
      <c r="G1736">
        <v>2019</v>
      </c>
      <c r="H1736" t="s">
        <v>8328</v>
      </c>
      <c r="I1736" t="s">
        <v>51</v>
      </c>
      <c r="J1736" t="s">
        <v>53</v>
      </c>
      <c r="K1736" t="s">
        <v>66</v>
      </c>
      <c r="L1736" t="s">
        <v>3</v>
      </c>
      <c r="M1736" t="s">
        <v>29</v>
      </c>
      <c r="N1736">
        <v>337.45438042000001</v>
      </c>
    </row>
    <row r="1737" spans="6:14" x14ac:dyDescent="0.35">
      <c r="F1737" t="s">
        <v>10071</v>
      </c>
      <c r="G1737">
        <v>2019</v>
      </c>
      <c r="H1737" t="s">
        <v>8328</v>
      </c>
      <c r="I1737" t="s">
        <v>51</v>
      </c>
      <c r="J1737" t="s">
        <v>53</v>
      </c>
      <c r="K1737" t="s">
        <v>66</v>
      </c>
      <c r="L1737" t="s">
        <v>7</v>
      </c>
      <c r="M1737" t="s">
        <v>8</v>
      </c>
      <c r="N1737">
        <v>0.30736551000000001</v>
      </c>
    </row>
    <row r="1738" spans="6:14" x14ac:dyDescent="0.35">
      <c r="F1738" t="s">
        <v>10072</v>
      </c>
      <c r="G1738">
        <v>2019</v>
      </c>
      <c r="H1738" t="s">
        <v>8328</v>
      </c>
      <c r="I1738" t="s">
        <v>51</v>
      </c>
      <c r="J1738" t="s">
        <v>53</v>
      </c>
      <c r="K1738" t="s">
        <v>66</v>
      </c>
      <c r="L1738" t="s">
        <v>7</v>
      </c>
      <c r="M1738" t="s">
        <v>10</v>
      </c>
      <c r="N1738">
        <v>7426.011576693837</v>
      </c>
    </row>
    <row r="1739" spans="6:14" x14ac:dyDescent="0.35">
      <c r="F1739" t="s">
        <v>10073</v>
      </c>
      <c r="G1739">
        <v>2019</v>
      </c>
      <c r="H1739" t="s">
        <v>8328</v>
      </c>
      <c r="I1739" t="s">
        <v>51</v>
      </c>
      <c r="J1739" t="s">
        <v>53</v>
      </c>
      <c r="K1739" t="s">
        <v>66</v>
      </c>
      <c r="L1739" t="s">
        <v>7</v>
      </c>
      <c r="M1739" t="s">
        <v>11</v>
      </c>
      <c r="N1739">
        <v>1408.1441514845189</v>
      </c>
    </row>
    <row r="1740" spans="6:14" x14ac:dyDescent="0.35">
      <c r="F1740" t="s">
        <v>10074</v>
      </c>
      <c r="G1740">
        <v>2019</v>
      </c>
      <c r="H1740" t="s">
        <v>8328</v>
      </c>
      <c r="I1740" t="s">
        <v>51</v>
      </c>
      <c r="J1740" t="s">
        <v>53</v>
      </c>
      <c r="K1740" t="s">
        <v>66</v>
      </c>
      <c r="L1740" t="s">
        <v>7</v>
      </c>
      <c r="M1740" t="s">
        <v>14</v>
      </c>
      <c r="N1740">
        <v>994.05473787353992</v>
      </c>
    </row>
    <row r="1741" spans="6:14" x14ac:dyDescent="0.35">
      <c r="F1741" t="s">
        <v>10075</v>
      </c>
      <c r="G1741">
        <v>2019</v>
      </c>
      <c r="H1741" t="s">
        <v>8328</v>
      </c>
      <c r="I1741" t="s">
        <v>51</v>
      </c>
      <c r="J1741" t="s">
        <v>53</v>
      </c>
      <c r="K1741" t="s">
        <v>66</v>
      </c>
      <c r="L1741" t="s">
        <v>7</v>
      </c>
      <c r="M1741" t="s">
        <v>34</v>
      </c>
      <c r="N1741">
        <v>422.03575018999948</v>
      </c>
    </row>
    <row r="1742" spans="6:14" x14ac:dyDescent="0.35">
      <c r="F1742" t="s">
        <v>10076</v>
      </c>
      <c r="G1742">
        <v>2019</v>
      </c>
      <c r="H1742" t="s">
        <v>8328</v>
      </c>
      <c r="I1742" t="s">
        <v>51</v>
      </c>
      <c r="J1742" t="s">
        <v>53</v>
      </c>
      <c r="K1742" t="s">
        <v>66</v>
      </c>
      <c r="L1742" t="s">
        <v>7</v>
      </c>
      <c r="M1742" t="s">
        <v>31</v>
      </c>
      <c r="N1742">
        <v>6.1667074070000005</v>
      </c>
    </row>
    <row r="1743" spans="6:14" x14ac:dyDescent="0.35">
      <c r="F1743" t="s">
        <v>10077</v>
      </c>
      <c r="G1743">
        <v>2019</v>
      </c>
      <c r="H1743" t="s">
        <v>8328</v>
      </c>
      <c r="I1743" t="s">
        <v>51</v>
      </c>
      <c r="J1743" t="s">
        <v>53</v>
      </c>
      <c r="K1743" t="s">
        <v>66</v>
      </c>
      <c r="L1743" t="s">
        <v>6</v>
      </c>
      <c r="M1743" t="s">
        <v>6</v>
      </c>
      <c r="N1743">
        <v>5</v>
      </c>
    </row>
    <row r="1744" spans="6:14" x14ac:dyDescent="0.35">
      <c r="F1744" t="s">
        <v>10078</v>
      </c>
      <c r="G1744">
        <v>2019</v>
      </c>
      <c r="H1744" t="s">
        <v>8328</v>
      </c>
      <c r="I1744" t="s">
        <v>50</v>
      </c>
      <c r="J1744" t="s">
        <v>53</v>
      </c>
      <c r="K1744" t="s">
        <v>66</v>
      </c>
      <c r="L1744" t="s">
        <v>3</v>
      </c>
      <c r="M1744" t="s">
        <v>12</v>
      </c>
      <c r="N1744">
        <v>4.4115099999999997E-2</v>
      </c>
    </row>
    <row r="1745" spans="6:14" x14ac:dyDescent="0.35">
      <c r="F1745" t="s">
        <v>10079</v>
      </c>
      <c r="G1745">
        <v>2019</v>
      </c>
      <c r="H1745" t="s">
        <v>8328</v>
      </c>
      <c r="I1745" t="s">
        <v>50</v>
      </c>
      <c r="J1745" t="s">
        <v>53</v>
      </c>
      <c r="K1745" t="s">
        <v>66</v>
      </c>
      <c r="L1745" t="s">
        <v>3</v>
      </c>
      <c r="M1745" t="s">
        <v>29</v>
      </c>
      <c r="N1745">
        <v>54.826745000000003</v>
      </c>
    </row>
    <row r="1746" spans="6:14" x14ac:dyDescent="0.35">
      <c r="F1746" t="s">
        <v>10080</v>
      </c>
      <c r="G1746">
        <v>2019</v>
      </c>
      <c r="H1746" t="s">
        <v>8328</v>
      </c>
      <c r="I1746" t="s">
        <v>50</v>
      </c>
      <c r="J1746" t="s">
        <v>53</v>
      </c>
      <c r="K1746" t="s">
        <v>66</v>
      </c>
      <c r="L1746" t="s">
        <v>7</v>
      </c>
      <c r="M1746" t="s">
        <v>30</v>
      </c>
      <c r="N1746">
        <v>382.88900000000001</v>
      </c>
    </row>
    <row r="1747" spans="6:14" x14ac:dyDescent="0.35">
      <c r="F1747" t="s">
        <v>10081</v>
      </c>
      <c r="G1747">
        <v>2019</v>
      </c>
      <c r="H1747" t="s">
        <v>8328</v>
      </c>
      <c r="I1747" t="s">
        <v>50</v>
      </c>
      <c r="J1747" t="s">
        <v>53</v>
      </c>
      <c r="K1747" t="s">
        <v>66</v>
      </c>
      <c r="L1747" t="s">
        <v>7</v>
      </c>
      <c r="M1747" t="s">
        <v>10</v>
      </c>
      <c r="N1747">
        <v>49.375558499999997</v>
      </c>
    </row>
    <row r="1748" spans="6:14" x14ac:dyDescent="0.35">
      <c r="F1748" t="s">
        <v>10082</v>
      </c>
      <c r="G1748">
        <v>2019</v>
      </c>
      <c r="H1748" t="s">
        <v>8328</v>
      </c>
      <c r="I1748" t="s">
        <v>50</v>
      </c>
      <c r="J1748" t="s">
        <v>53</v>
      </c>
      <c r="K1748" t="s">
        <v>66</v>
      </c>
      <c r="L1748" t="s">
        <v>7</v>
      </c>
      <c r="M1748" t="s">
        <v>11</v>
      </c>
      <c r="N1748">
        <v>129.55008000000001</v>
      </c>
    </row>
    <row r="1749" spans="6:14" x14ac:dyDescent="0.35">
      <c r="F1749" t="s">
        <v>10083</v>
      </c>
      <c r="G1749">
        <v>2019</v>
      </c>
      <c r="H1749" t="s">
        <v>8328</v>
      </c>
      <c r="I1749" t="s">
        <v>50</v>
      </c>
      <c r="J1749" t="s">
        <v>53</v>
      </c>
      <c r="K1749" t="s">
        <v>66</v>
      </c>
      <c r="L1749" t="s">
        <v>7</v>
      </c>
      <c r="M1749" t="s">
        <v>14</v>
      </c>
      <c r="N1749">
        <v>9281.6084528478041</v>
      </c>
    </row>
    <row r="1750" spans="6:14" x14ac:dyDescent="0.35">
      <c r="F1750" t="s">
        <v>10084</v>
      </c>
      <c r="G1750">
        <v>2019</v>
      </c>
      <c r="H1750" t="s">
        <v>8328</v>
      </c>
      <c r="I1750" t="s">
        <v>49</v>
      </c>
      <c r="J1750" t="s">
        <v>53</v>
      </c>
      <c r="K1750" t="s">
        <v>66</v>
      </c>
      <c r="L1750" t="s">
        <v>3</v>
      </c>
      <c r="M1750" t="s">
        <v>29</v>
      </c>
      <c r="N1750">
        <v>3.75</v>
      </c>
    </row>
    <row r="1751" spans="6:14" x14ac:dyDescent="0.35">
      <c r="F1751" t="s">
        <v>10085</v>
      </c>
      <c r="G1751">
        <v>2019</v>
      </c>
      <c r="H1751" t="s">
        <v>8328</v>
      </c>
      <c r="I1751" t="s">
        <v>49</v>
      </c>
      <c r="J1751" t="s">
        <v>53</v>
      </c>
      <c r="K1751" t="s">
        <v>66</v>
      </c>
      <c r="L1751" t="s">
        <v>3</v>
      </c>
      <c r="M1751" t="s">
        <v>6</v>
      </c>
      <c r="N1751">
        <v>0</v>
      </c>
    </row>
    <row r="1752" spans="6:14" x14ac:dyDescent="0.35">
      <c r="F1752" t="s">
        <v>10086</v>
      </c>
      <c r="G1752">
        <v>2019</v>
      </c>
      <c r="H1752" t="s">
        <v>8328</v>
      </c>
      <c r="I1752" t="s">
        <v>49</v>
      </c>
      <c r="J1752" t="s">
        <v>53</v>
      </c>
      <c r="K1752" t="s">
        <v>66</v>
      </c>
      <c r="L1752" t="s">
        <v>7</v>
      </c>
      <c r="M1752" t="s">
        <v>8</v>
      </c>
      <c r="N1752">
        <v>72.797280000000001</v>
      </c>
    </row>
    <row r="1753" spans="6:14" x14ac:dyDescent="0.35">
      <c r="F1753" t="s">
        <v>10087</v>
      </c>
      <c r="G1753">
        <v>2019</v>
      </c>
      <c r="H1753" t="s">
        <v>8328</v>
      </c>
      <c r="I1753" t="s">
        <v>49</v>
      </c>
      <c r="J1753" t="s">
        <v>53</v>
      </c>
      <c r="K1753" t="s">
        <v>66</v>
      </c>
      <c r="L1753" t="s">
        <v>7</v>
      </c>
      <c r="M1753" t="s">
        <v>10</v>
      </c>
      <c r="N1753">
        <v>237.65982</v>
      </c>
    </row>
    <row r="1754" spans="6:14" x14ac:dyDescent="0.35">
      <c r="F1754" t="s">
        <v>10088</v>
      </c>
      <c r="G1754">
        <v>2019</v>
      </c>
      <c r="H1754" t="s">
        <v>8328</v>
      </c>
      <c r="I1754" t="s">
        <v>49</v>
      </c>
      <c r="J1754" t="s">
        <v>53</v>
      </c>
      <c r="K1754" t="s">
        <v>66</v>
      </c>
      <c r="L1754" t="s">
        <v>7</v>
      </c>
      <c r="M1754" t="s">
        <v>11</v>
      </c>
      <c r="N1754">
        <v>7.5544448359999912</v>
      </c>
    </row>
    <row r="1755" spans="6:14" x14ac:dyDescent="0.35">
      <c r="F1755" t="s">
        <v>10089</v>
      </c>
      <c r="G1755">
        <v>2019</v>
      </c>
      <c r="H1755" t="s">
        <v>8328</v>
      </c>
      <c r="I1755" t="s">
        <v>49</v>
      </c>
      <c r="J1755" t="s">
        <v>53</v>
      </c>
      <c r="K1755" t="s">
        <v>66</v>
      </c>
      <c r="L1755" t="s">
        <v>7</v>
      </c>
      <c r="M1755" t="s">
        <v>14</v>
      </c>
      <c r="N1755">
        <v>66.464653368770001</v>
      </c>
    </row>
    <row r="1756" spans="6:14" x14ac:dyDescent="0.35">
      <c r="F1756" t="s">
        <v>10090</v>
      </c>
      <c r="G1756">
        <v>2019</v>
      </c>
      <c r="H1756" t="s">
        <v>8328</v>
      </c>
      <c r="I1756" t="s">
        <v>48</v>
      </c>
      <c r="J1756" t="s">
        <v>53</v>
      </c>
      <c r="K1756" t="s">
        <v>66</v>
      </c>
      <c r="L1756" t="s">
        <v>3</v>
      </c>
      <c r="M1756" t="s">
        <v>12</v>
      </c>
      <c r="N1756">
        <v>81.027000000000001</v>
      </c>
    </row>
    <row r="1757" spans="6:14" x14ac:dyDescent="0.35">
      <c r="F1757" t="s">
        <v>10091</v>
      </c>
      <c r="G1757">
        <v>2019</v>
      </c>
      <c r="H1757" t="s">
        <v>8328</v>
      </c>
      <c r="I1757" t="s">
        <v>48</v>
      </c>
      <c r="J1757" t="s">
        <v>53</v>
      </c>
      <c r="K1757" t="s">
        <v>66</v>
      </c>
      <c r="L1757" t="s">
        <v>3</v>
      </c>
      <c r="M1757" t="s">
        <v>6</v>
      </c>
      <c r="N1757">
        <v>262.15196800000001</v>
      </c>
    </row>
    <row r="1758" spans="6:14" x14ac:dyDescent="0.35">
      <c r="F1758" t="s">
        <v>10092</v>
      </c>
      <c r="G1758">
        <v>2019</v>
      </c>
      <c r="H1758" t="s">
        <v>8328</v>
      </c>
      <c r="I1758" t="s">
        <v>48</v>
      </c>
      <c r="J1758" t="s">
        <v>53</v>
      </c>
      <c r="K1758" t="s">
        <v>66</v>
      </c>
      <c r="L1758" t="s">
        <v>7</v>
      </c>
      <c r="M1758" t="s">
        <v>8</v>
      </c>
      <c r="N1758">
        <v>187.06544</v>
      </c>
    </row>
    <row r="1759" spans="6:14" x14ac:dyDescent="0.35">
      <c r="F1759" t="s">
        <v>10093</v>
      </c>
      <c r="G1759">
        <v>2019</v>
      </c>
      <c r="H1759" t="s">
        <v>8328</v>
      </c>
      <c r="I1759" t="s">
        <v>48</v>
      </c>
      <c r="J1759" t="s">
        <v>53</v>
      </c>
      <c r="K1759" t="s">
        <v>66</v>
      </c>
      <c r="L1759" t="s">
        <v>7</v>
      </c>
      <c r="M1759" t="s">
        <v>11</v>
      </c>
      <c r="N1759">
        <v>0.49999999999999939</v>
      </c>
    </row>
    <row r="1760" spans="6:14" x14ac:dyDescent="0.35">
      <c r="F1760" t="s">
        <v>10094</v>
      </c>
      <c r="G1760">
        <v>2019</v>
      </c>
      <c r="H1760" t="s">
        <v>8328</v>
      </c>
      <c r="I1760" t="s">
        <v>48</v>
      </c>
      <c r="J1760" t="s">
        <v>53</v>
      </c>
      <c r="K1760" t="s">
        <v>66</v>
      </c>
      <c r="L1760" t="s">
        <v>7</v>
      </c>
      <c r="M1760" t="s">
        <v>14</v>
      </c>
      <c r="N1760">
        <v>3934.6508078606116</v>
      </c>
    </row>
    <row r="1761" spans="6:14" x14ac:dyDescent="0.35">
      <c r="F1761" t="s">
        <v>10095</v>
      </c>
      <c r="G1761">
        <v>2019</v>
      </c>
      <c r="H1761" t="s">
        <v>8328</v>
      </c>
      <c r="I1761" t="s">
        <v>48</v>
      </c>
      <c r="J1761" t="s">
        <v>53</v>
      </c>
      <c r="K1761" t="s">
        <v>66</v>
      </c>
      <c r="L1761" t="s">
        <v>7</v>
      </c>
      <c r="M1761" t="s">
        <v>15</v>
      </c>
      <c r="N1761">
        <v>4225.51</v>
      </c>
    </row>
    <row r="1762" spans="6:14" x14ac:dyDescent="0.35">
      <c r="F1762" t="s">
        <v>10096</v>
      </c>
      <c r="G1762">
        <v>2019</v>
      </c>
      <c r="H1762" t="s">
        <v>8328</v>
      </c>
      <c r="I1762" t="s">
        <v>48</v>
      </c>
      <c r="J1762" t="s">
        <v>53</v>
      </c>
      <c r="K1762" t="s">
        <v>66</v>
      </c>
      <c r="L1762" t="s">
        <v>6</v>
      </c>
      <c r="M1762" t="s">
        <v>6</v>
      </c>
      <c r="N1762">
        <v>37.06</v>
      </c>
    </row>
    <row r="1763" spans="6:14" x14ac:dyDescent="0.35">
      <c r="F1763" t="s">
        <v>10097</v>
      </c>
      <c r="G1763">
        <v>2019</v>
      </c>
      <c r="H1763" t="s">
        <v>8328</v>
      </c>
      <c r="I1763" t="s">
        <v>6</v>
      </c>
      <c r="J1763" t="s">
        <v>53</v>
      </c>
      <c r="K1763" t="s">
        <v>66</v>
      </c>
      <c r="L1763" t="s">
        <v>3</v>
      </c>
      <c r="M1763" t="s">
        <v>29</v>
      </c>
      <c r="N1763">
        <v>0.05</v>
      </c>
    </row>
    <row r="1764" spans="6:14" x14ac:dyDescent="0.35">
      <c r="F1764" t="s">
        <v>10098</v>
      </c>
      <c r="G1764">
        <v>2019</v>
      </c>
      <c r="H1764" t="s">
        <v>8328</v>
      </c>
      <c r="I1764" t="s">
        <v>6</v>
      </c>
      <c r="J1764" t="s">
        <v>53</v>
      </c>
      <c r="K1764" t="s">
        <v>66</v>
      </c>
      <c r="L1764" t="s">
        <v>3</v>
      </c>
      <c r="M1764" t="s">
        <v>6</v>
      </c>
      <c r="N1764">
        <v>52.148355000000002</v>
      </c>
    </row>
    <row r="1765" spans="6:14" x14ac:dyDescent="0.35">
      <c r="F1765" t="s">
        <v>10099</v>
      </c>
      <c r="G1765">
        <v>2019</v>
      </c>
      <c r="H1765" t="s">
        <v>8328</v>
      </c>
      <c r="I1765" t="s">
        <v>6</v>
      </c>
      <c r="J1765" t="s">
        <v>53</v>
      </c>
      <c r="K1765" t="s">
        <v>66</v>
      </c>
      <c r="L1765" t="s">
        <v>7</v>
      </c>
      <c r="M1765" t="s">
        <v>8</v>
      </c>
      <c r="N1765">
        <v>12716.874833899999</v>
      </c>
    </row>
    <row r="1766" spans="6:14" x14ac:dyDescent="0.35">
      <c r="F1766" t="s">
        <v>10100</v>
      </c>
      <c r="G1766">
        <v>2019</v>
      </c>
      <c r="H1766" t="s">
        <v>8328</v>
      </c>
      <c r="I1766" t="s">
        <v>6</v>
      </c>
      <c r="J1766" t="s">
        <v>53</v>
      </c>
      <c r="K1766" t="s">
        <v>66</v>
      </c>
      <c r="L1766" t="s">
        <v>7</v>
      </c>
      <c r="M1766" t="s">
        <v>30</v>
      </c>
      <c r="N1766">
        <v>67.66</v>
      </c>
    </row>
    <row r="1767" spans="6:14" x14ac:dyDescent="0.35">
      <c r="F1767" t="s">
        <v>10101</v>
      </c>
      <c r="G1767">
        <v>2019</v>
      </c>
      <c r="H1767" t="s">
        <v>8328</v>
      </c>
      <c r="I1767" t="s">
        <v>6</v>
      </c>
      <c r="J1767" t="s">
        <v>53</v>
      </c>
      <c r="K1767" t="s">
        <v>66</v>
      </c>
      <c r="L1767" t="s">
        <v>7</v>
      </c>
      <c r="M1767" t="s">
        <v>10</v>
      </c>
      <c r="N1767">
        <v>1189.5180229656517</v>
      </c>
    </row>
    <row r="1768" spans="6:14" x14ac:dyDescent="0.35">
      <c r="F1768" t="s">
        <v>10102</v>
      </c>
      <c r="G1768">
        <v>2019</v>
      </c>
      <c r="H1768" t="s">
        <v>8328</v>
      </c>
      <c r="I1768" t="s">
        <v>6</v>
      </c>
      <c r="J1768" t="s">
        <v>53</v>
      </c>
      <c r="K1768" t="s">
        <v>66</v>
      </c>
      <c r="L1768" t="s">
        <v>7</v>
      </c>
      <c r="M1768" t="s">
        <v>14</v>
      </c>
      <c r="N1768">
        <v>2780.8991361177</v>
      </c>
    </row>
    <row r="1769" spans="6:14" x14ac:dyDescent="0.35">
      <c r="F1769" t="s">
        <v>10103</v>
      </c>
      <c r="G1769">
        <v>2019</v>
      </c>
      <c r="H1769" t="s">
        <v>8328</v>
      </c>
      <c r="I1769" t="s">
        <v>6</v>
      </c>
      <c r="J1769" t="s">
        <v>53</v>
      </c>
      <c r="K1769" t="s">
        <v>66</v>
      </c>
      <c r="L1769" t="s">
        <v>7</v>
      </c>
      <c r="M1769" t="s">
        <v>15</v>
      </c>
      <c r="N1769">
        <v>2762.746224</v>
      </c>
    </row>
    <row r="1770" spans="6:14" x14ac:dyDescent="0.35">
      <c r="F1770" t="s">
        <v>10104</v>
      </c>
      <c r="G1770">
        <v>2019</v>
      </c>
      <c r="H1770" t="s">
        <v>8329</v>
      </c>
      <c r="I1770" t="s">
        <v>46</v>
      </c>
      <c r="J1770" t="s">
        <v>53</v>
      </c>
      <c r="K1770" t="s">
        <v>66</v>
      </c>
      <c r="L1770" t="s">
        <v>3</v>
      </c>
      <c r="M1770" t="s">
        <v>4</v>
      </c>
      <c r="N1770">
        <v>1004.02</v>
      </c>
    </row>
    <row r="1771" spans="6:14" x14ac:dyDescent="0.35">
      <c r="F1771" t="s">
        <v>10105</v>
      </c>
      <c r="G1771">
        <v>2019</v>
      </c>
      <c r="H1771" t="s">
        <v>8329</v>
      </c>
      <c r="I1771" t="s">
        <v>46</v>
      </c>
      <c r="J1771" t="s">
        <v>53</v>
      </c>
      <c r="K1771" t="s">
        <v>66</v>
      </c>
      <c r="L1771" t="s">
        <v>7</v>
      </c>
      <c r="M1771" t="s">
        <v>10</v>
      </c>
      <c r="N1771">
        <v>3.4609944000000001</v>
      </c>
    </row>
    <row r="1772" spans="6:14" x14ac:dyDescent="0.35">
      <c r="F1772" t="s">
        <v>10106</v>
      </c>
      <c r="G1772">
        <v>2019</v>
      </c>
      <c r="H1772" t="s">
        <v>8329</v>
      </c>
      <c r="I1772" t="s">
        <v>47</v>
      </c>
      <c r="J1772" t="s">
        <v>53</v>
      </c>
      <c r="K1772" t="s">
        <v>66</v>
      </c>
      <c r="L1772" t="s">
        <v>3</v>
      </c>
      <c r="M1772" t="s">
        <v>4</v>
      </c>
      <c r="N1772">
        <v>15552.524668399999</v>
      </c>
    </row>
    <row r="1773" spans="6:14" x14ac:dyDescent="0.35">
      <c r="F1773" t="s">
        <v>10107</v>
      </c>
      <c r="G1773">
        <v>2019</v>
      </c>
      <c r="H1773" t="s">
        <v>8329</v>
      </c>
      <c r="I1773" t="s">
        <v>47</v>
      </c>
      <c r="J1773" t="s">
        <v>53</v>
      </c>
      <c r="K1773" t="s">
        <v>66</v>
      </c>
      <c r="L1773" t="s">
        <v>3</v>
      </c>
      <c r="M1773" t="s">
        <v>28</v>
      </c>
      <c r="N1773">
        <v>22753.266905190001</v>
      </c>
    </row>
    <row r="1774" spans="6:14" x14ac:dyDescent="0.35">
      <c r="F1774" t="s">
        <v>10108</v>
      </c>
      <c r="G1774">
        <v>2019</v>
      </c>
      <c r="H1774" t="s">
        <v>8329</v>
      </c>
      <c r="I1774" t="s">
        <v>51</v>
      </c>
      <c r="J1774" t="s">
        <v>53</v>
      </c>
      <c r="K1774" t="s">
        <v>66</v>
      </c>
      <c r="L1774" t="s">
        <v>3</v>
      </c>
      <c r="M1774" t="s">
        <v>4</v>
      </c>
      <c r="N1774">
        <v>0.27986100000000003</v>
      </c>
    </row>
    <row r="1775" spans="6:14" x14ac:dyDescent="0.35">
      <c r="F1775" t="s">
        <v>10109</v>
      </c>
      <c r="G1775">
        <v>2019</v>
      </c>
      <c r="H1775" t="s">
        <v>8329</v>
      </c>
      <c r="I1775" t="s">
        <v>51</v>
      </c>
      <c r="J1775" t="s">
        <v>53</v>
      </c>
      <c r="K1775" t="s">
        <v>66</v>
      </c>
      <c r="L1775" t="s">
        <v>3</v>
      </c>
      <c r="M1775" t="s">
        <v>29</v>
      </c>
      <c r="N1775">
        <v>21.734684999999999</v>
      </c>
    </row>
    <row r="1776" spans="6:14" x14ac:dyDescent="0.35">
      <c r="F1776" t="s">
        <v>10110</v>
      </c>
      <c r="G1776">
        <v>2019</v>
      </c>
      <c r="H1776" t="s">
        <v>8329</v>
      </c>
      <c r="I1776" t="s">
        <v>51</v>
      </c>
      <c r="J1776" t="s">
        <v>53</v>
      </c>
      <c r="K1776" t="s">
        <v>66</v>
      </c>
      <c r="L1776" t="s">
        <v>7</v>
      </c>
      <c r="M1776" t="s">
        <v>10</v>
      </c>
      <c r="N1776">
        <v>7434.9275722619996</v>
      </c>
    </row>
    <row r="1777" spans="6:14" x14ac:dyDescent="0.35">
      <c r="F1777" t="s">
        <v>10111</v>
      </c>
      <c r="G1777">
        <v>2019</v>
      </c>
      <c r="H1777" t="s">
        <v>8329</v>
      </c>
      <c r="I1777" t="s">
        <v>51</v>
      </c>
      <c r="J1777" t="s">
        <v>53</v>
      </c>
      <c r="K1777" t="s">
        <v>66</v>
      </c>
      <c r="L1777" t="s">
        <v>7</v>
      </c>
      <c r="M1777" t="s">
        <v>11</v>
      </c>
      <c r="N1777">
        <v>30.368210487599963</v>
      </c>
    </row>
    <row r="1778" spans="6:14" x14ac:dyDescent="0.35">
      <c r="F1778" t="s">
        <v>10112</v>
      </c>
      <c r="G1778">
        <v>2019</v>
      </c>
      <c r="H1778" t="s">
        <v>8329</v>
      </c>
      <c r="I1778" t="s">
        <v>51</v>
      </c>
      <c r="J1778" t="s">
        <v>53</v>
      </c>
      <c r="K1778" t="s">
        <v>66</v>
      </c>
      <c r="L1778" t="s">
        <v>7</v>
      </c>
      <c r="M1778" t="s">
        <v>14</v>
      </c>
      <c r="N1778">
        <v>95.647715903592001</v>
      </c>
    </row>
    <row r="1779" spans="6:14" x14ac:dyDescent="0.35">
      <c r="F1779" t="s">
        <v>10113</v>
      </c>
      <c r="G1779">
        <v>2019</v>
      </c>
      <c r="H1779" t="s">
        <v>8329</v>
      </c>
      <c r="I1779" t="s">
        <v>51</v>
      </c>
      <c r="J1779" t="s">
        <v>53</v>
      </c>
      <c r="K1779" t="s">
        <v>66</v>
      </c>
      <c r="L1779" t="s">
        <v>7</v>
      </c>
      <c r="M1779" t="s">
        <v>34</v>
      </c>
      <c r="N1779">
        <v>26.055066499999967</v>
      </c>
    </row>
    <row r="1780" spans="6:14" x14ac:dyDescent="0.35">
      <c r="F1780" t="s">
        <v>10114</v>
      </c>
      <c r="G1780">
        <v>2019</v>
      </c>
      <c r="H1780" t="s">
        <v>8329</v>
      </c>
      <c r="I1780" t="s">
        <v>50</v>
      </c>
      <c r="J1780" t="s">
        <v>53</v>
      </c>
      <c r="K1780" t="s">
        <v>66</v>
      </c>
      <c r="L1780" t="s">
        <v>7</v>
      </c>
      <c r="M1780" t="s">
        <v>30</v>
      </c>
      <c r="N1780">
        <v>200.91980000000001</v>
      </c>
    </row>
    <row r="1781" spans="6:14" x14ac:dyDescent="0.35">
      <c r="F1781" t="s">
        <v>10115</v>
      </c>
      <c r="G1781">
        <v>2019</v>
      </c>
      <c r="H1781" t="s">
        <v>8329</v>
      </c>
      <c r="I1781" t="s">
        <v>50</v>
      </c>
      <c r="J1781" t="s">
        <v>53</v>
      </c>
      <c r="K1781" t="s">
        <v>66</v>
      </c>
      <c r="L1781" t="s">
        <v>7</v>
      </c>
      <c r="M1781" t="s">
        <v>14</v>
      </c>
      <c r="N1781">
        <v>1471.2112811873915</v>
      </c>
    </row>
    <row r="1782" spans="6:14" x14ac:dyDescent="0.35">
      <c r="F1782" t="s">
        <v>10116</v>
      </c>
      <c r="G1782">
        <v>2019</v>
      </c>
      <c r="H1782" t="s">
        <v>8329</v>
      </c>
      <c r="I1782" t="s">
        <v>49</v>
      </c>
      <c r="J1782" t="s">
        <v>53</v>
      </c>
      <c r="K1782" t="s">
        <v>66</v>
      </c>
      <c r="L1782" t="s">
        <v>3</v>
      </c>
      <c r="M1782" t="s">
        <v>4</v>
      </c>
      <c r="N1782">
        <v>3471.5239999999999</v>
      </c>
    </row>
    <row r="1783" spans="6:14" x14ac:dyDescent="0.35">
      <c r="F1783" t="s">
        <v>10117</v>
      </c>
      <c r="G1783">
        <v>2019</v>
      </c>
      <c r="H1783" t="s">
        <v>8329</v>
      </c>
      <c r="I1783" t="s">
        <v>49</v>
      </c>
      <c r="J1783" t="s">
        <v>53</v>
      </c>
      <c r="K1783" t="s">
        <v>66</v>
      </c>
      <c r="L1783" t="s">
        <v>3</v>
      </c>
      <c r="M1783" t="s">
        <v>16</v>
      </c>
      <c r="N1783">
        <v>3355.2440000000001</v>
      </c>
    </row>
    <row r="1784" spans="6:14" x14ac:dyDescent="0.35">
      <c r="F1784" t="s">
        <v>10118</v>
      </c>
      <c r="G1784">
        <v>2019</v>
      </c>
      <c r="H1784" t="s">
        <v>8329</v>
      </c>
      <c r="I1784" t="s">
        <v>49</v>
      </c>
      <c r="J1784" t="s">
        <v>53</v>
      </c>
      <c r="K1784" t="s">
        <v>66</v>
      </c>
      <c r="L1784" t="s">
        <v>3</v>
      </c>
      <c r="M1784" t="s">
        <v>6</v>
      </c>
      <c r="N1784">
        <v>0</v>
      </c>
    </row>
    <row r="1785" spans="6:14" x14ac:dyDescent="0.35">
      <c r="F1785" t="s">
        <v>10119</v>
      </c>
      <c r="G1785">
        <v>2019</v>
      </c>
      <c r="H1785" t="s">
        <v>8329</v>
      </c>
      <c r="I1785" t="s">
        <v>49</v>
      </c>
      <c r="J1785" t="s">
        <v>53</v>
      </c>
      <c r="K1785" t="s">
        <v>66</v>
      </c>
      <c r="L1785" t="s">
        <v>7</v>
      </c>
      <c r="M1785" t="s">
        <v>10</v>
      </c>
      <c r="N1785">
        <v>2736.88</v>
      </c>
    </row>
    <row r="1786" spans="6:14" x14ac:dyDescent="0.35">
      <c r="F1786" t="s">
        <v>10120</v>
      </c>
      <c r="G1786">
        <v>2019</v>
      </c>
      <c r="H1786" t="s">
        <v>8329</v>
      </c>
      <c r="I1786" t="s">
        <v>49</v>
      </c>
      <c r="J1786" t="s">
        <v>53</v>
      </c>
      <c r="K1786" t="s">
        <v>66</v>
      </c>
      <c r="L1786" t="s">
        <v>7</v>
      </c>
      <c r="M1786" t="s">
        <v>14</v>
      </c>
      <c r="N1786">
        <v>2187.82520067</v>
      </c>
    </row>
    <row r="1787" spans="6:14" x14ac:dyDescent="0.35">
      <c r="F1787" t="s">
        <v>10121</v>
      </c>
      <c r="G1787">
        <v>2019</v>
      </c>
      <c r="H1787" t="s">
        <v>8329</v>
      </c>
      <c r="I1787" t="s">
        <v>49</v>
      </c>
      <c r="J1787" t="s">
        <v>53</v>
      </c>
      <c r="K1787" t="s">
        <v>66</v>
      </c>
      <c r="L1787" t="s">
        <v>7</v>
      </c>
      <c r="M1787" t="s">
        <v>15</v>
      </c>
      <c r="N1787">
        <v>0.137432</v>
      </c>
    </row>
    <row r="1788" spans="6:14" x14ac:dyDescent="0.35">
      <c r="F1788" t="s">
        <v>10122</v>
      </c>
      <c r="G1788">
        <v>2019</v>
      </c>
      <c r="H1788" t="s">
        <v>8329</v>
      </c>
      <c r="I1788" t="s">
        <v>48</v>
      </c>
      <c r="J1788" t="s">
        <v>53</v>
      </c>
      <c r="K1788" t="s">
        <v>66</v>
      </c>
      <c r="L1788" t="s">
        <v>3</v>
      </c>
      <c r="M1788" t="s">
        <v>12</v>
      </c>
      <c r="N1788">
        <v>16912.557644389999</v>
      </c>
    </row>
    <row r="1789" spans="6:14" x14ac:dyDescent="0.35">
      <c r="F1789" t="s">
        <v>10123</v>
      </c>
      <c r="G1789">
        <v>2019</v>
      </c>
      <c r="H1789" t="s">
        <v>8329</v>
      </c>
      <c r="I1789" t="s">
        <v>48</v>
      </c>
      <c r="J1789" t="s">
        <v>53</v>
      </c>
      <c r="K1789" t="s">
        <v>66</v>
      </c>
      <c r="L1789" t="s">
        <v>3</v>
      </c>
      <c r="M1789" t="s">
        <v>6</v>
      </c>
      <c r="N1789">
        <v>14</v>
      </c>
    </row>
    <row r="1790" spans="6:14" x14ac:dyDescent="0.35">
      <c r="F1790" t="s">
        <v>10124</v>
      </c>
      <c r="G1790">
        <v>2019</v>
      </c>
      <c r="H1790" t="s">
        <v>8329</v>
      </c>
      <c r="I1790" t="s">
        <v>48</v>
      </c>
      <c r="J1790" t="s">
        <v>53</v>
      </c>
      <c r="K1790" t="s">
        <v>66</v>
      </c>
      <c r="L1790" t="s">
        <v>7</v>
      </c>
      <c r="M1790" t="s">
        <v>8</v>
      </c>
      <c r="N1790">
        <v>19.9908</v>
      </c>
    </row>
    <row r="1791" spans="6:14" x14ac:dyDescent="0.35">
      <c r="F1791" t="s">
        <v>10125</v>
      </c>
      <c r="G1791">
        <v>2019</v>
      </c>
      <c r="H1791" t="s">
        <v>8329</v>
      </c>
      <c r="I1791" t="s">
        <v>48</v>
      </c>
      <c r="J1791" t="s">
        <v>53</v>
      </c>
      <c r="K1791" t="s">
        <v>66</v>
      </c>
      <c r="L1791" t="s">
        <v>7</v>
      </c>
      <c r="M1791" t="s">
        <v>10</v>
      </c>
      <c r="N1791">
        <v>6.3002038761904906</v>
      </c>
    </row>
    <row r="1792" spans="6:14" x14ac:dyDescent="0.35">
      <c r="F1792" t="s">
        <v>10126</v>
      </c>
      <c r="G1792">
        <v>2019</v>
      </c>
      <c r="H1792" t="s">
        <v>8329</v>
      </c>
      <c r="I1792" t="s">
        <v>48</v>
      </c>
      <c r="J1792" t="s">
        <v>53</v>
      </c>
      <c r="K1792" t="s">
        <v>66</v>
      </c>
      <c r="L1792" t="s">
        <v>7</v>
      </c>
      <c r="M1792" t="s">
        <v>11</v>
      </c>
      <c r="N1792">
        <v>3.2299979999999966</v>
      </c>
    </row>
    <row r="1793" spans="6:14" x14ac:dyDescent="0.35">
      <c r="F1793" t="s">
        <v>10127</v>
      </c>
      <c r="G1793">
        <v>2019</v>
      </c>
      <c r="H1793" t="s">
        <v>8329</v>
      </c>
      <c r="I1793" t="s">
        <v>48</v>
      </c>
      <c r="J1793" t="s">
        <v>53</v>
      </c>
      <c r="K1793" t="s">
        <v>66</v>
      </c>
      <c r="L1793" t="s">
        <v>7</v>
      </c>
      <c r="M1793" t="s">
        <v>14</v>
      </c>
      <c r="N1793">
        <v>11778.856582103201</v>
      </c>
    </row>
    <row r="1794" spans="6:14" x14ac:dyDescent="0.35">
      <c r="F1794" t="s">
        <v>10128</v>
      </c>
      <c r="G1794">
        <v>2019</v>
      </c>
      <c r="H1794" t="s">
        <v>8329</v>
      </c>
      <c r="I1794" t="s">
        <v>48</v>
      </c>
      <c r="J1794" t="s">
        <v>53</v>
      </c>
      <c r="K1794" t="s">
        <v>66</v>
      </c>
      <c r="L1794" t="s">
        <v>7</v>
      </c>
      <c r="M1794" t="s">
        <v>15</v>
      </c>
      <c r="N1794">
        <v>75930.05485</v>
      </c>
    </row>
    <row r="1795" spans="6:14" x14ac:dyDescent="0.35">
      <c r="F1795" t="s">
        <v>10129</v>
      </c>
      <c r="G1795">
        <v>2019</v>
      </c>
      <c r="H1795" t="s">
        <v>8329</v>
      </c>
      <c r="I1795" t="s">
        <v>6</v>
      </c>
      <c r="J1795" t="s">
        <v>53</v>
      </c>
      <c r="K1795" t="s">
        <v>66</v>
      </c>
      <c r="L1795" t="s">
        <v>3</v>
      </c>
      <c r="M1795" t="s">
        <v>6</v>
      </c>
      <c r="N1795">
        <v>0</v>
      </c>
    </row>
    <row r="1796" spans="6:14" x14ac:dyDescent="0.35">
      <c r="F1796" t="s">
        <v>10130</v>
      </c>
      <c r="G1796">
        <v>2019</v>
      </c>
      <c r="H1796" t="s">
        <v>8329</v>
      </c>
      <c r="I1796" t="s">
        <v>6</v>
      </c>
      <c r="J1796" t="s">
        <v>53</v>
      </c>
      <c r="K1796" t="s">
        <v>66</v>
      </c>
      <c r="L1796" t="s">
        <v>7</v>
      </c>
      <c r="M1796" t="s">
        <v>8</v>
      </c>
      <c r="N1796">
        <v>3803.3119999999999</v>
      </c>
    </row>
    <row r="1797" spans="6:14" x14ac:dyDescent="0.35">
      <c r="F1797" t="s">
        <v>10131</v>
      </c>
      <c r="G1797">
        <v>2019</v>
      </c>
      <c r="H1797" t="s">
        <v>8329</v>
      </c>
      <c r="I1797" t="s">
        <v>6</v>
      </c>
      <c r="J1797" t="s">
        <v>53</v>
      </c>
      <c r="K1797" t="s">
        <v>66</v>
      </c>
      <c r="L1797" t="s">
        <v>7</v>
      </c>
      <c r="M1797" t="s">
        <v>30</v>
      </c>
      <c r="N1797">
        <v>1.91</v>
      </c>
    </row>
    <row r="1798" spans="6:14" x14ac:dyDescent="0.35">
      <c r="F1798" t="s">
        <v>10132</v>
      </c>
      <c r="G1798">
        <v>2019</v>
      </c>
      <c r="H1798" t="s">
        <v>8329</v>
      </c>
      <c r="I1798" t="s">
        <v>6</v>
      </c>
      <c r="J1798" t="s">
        <v>53</v>
      </c>
      <c r="K1798" t="s">
        <v>66</v>
      </c>
      <c r="L1798" t="s">
        <v>7</v>
      </c>
      <c r="M1798" t="s">
        <v>10</v>
      </c>
      <c r="N1798">
        <v>0.21115427199919451</v>
      </c>
    </row>
    <row r="1799" spans="6:14" x14ac:dyDescent="0.35">
      <c r="F1799" t="s">
        <v>10133</v>
      </c>
      <c r="G1799">
        <v>2019</v>
      </c>
      <c r="H1799" t="s">
        <v>8329</v>
      </c>
      <c r="I1799" t="s">
        <v>6</v>
      </c>
      <c r="J1799" t="s">
        <v>53</v>
      </c>
      <c r="K1799" t="s">
        <v>66</v>
      </c>
      <c r="L1799" t="s">
        <v>7</v>
      </c>
      <c r="M1799" t="s">
        <v>14</v>
      </c>
      <c r="N1799">
        <v>123.898049604988</v>
      </c>
    </row>
    <row r="1800" spans="6:14" x14ac:dyDescent="0.35">
      <c r="F1800" t="s">
        <v>10134</v>
      </c>
      <c r="G1800">
        <v>2019</v>
      </c>
      <c r="H1800" t="s">
        <v>8329</v>
      </c>
      <c r="I1800" t="s">
        <v>6</v>
      </c>
      <c r="J1800" t="s">
        <v>53</v>
      </c>
      <c r="K1800" t="s">
        <v>66</v>
      </c>
      <c r="L1800" t="s">
        <v>7</v>
      </c>
      <c r="M1800" t="s">
        <v>15</v>
      </c>
      <c r="N1800">
        <v>6197.4629999999997</v>
      </c>
    </row>
    <row r="1801" spans="6:14" x14ac:dyDescent="0.35">
      <c r="F1801" t="s">
        <v>10135</v>
      </c>
      <c r="G1801">
        <v>2019</v>
      </c>
      <c r="H1801" t="s">
        <v>8333</v>
      </c>
      <c r="I1801" t="s">
        <v>51</v>
      </c>
      <c r="J1801" t="s">
        <v>53</v>
      </c>
      <c r="K1801" t="s">
        <v>66</v>
      </c>
      <c r="L1801" t="s">
        <v>7</v>
      </c>
      <c r="M1801" t="s">
        <v>8</v>
      </c>
      <c r="N1801">
        <v>0.12636999999999998</v>
      </c>
    </row>
    <row r="1802" spans="6:14" x14ac:dyDescent="0.35">
      <c r="F1802" t="s">
        <v>10136</v>
      </c>
      <c r="G1802">
        <v>2019</v>
      </c>
      <c r="H1802" t="s">
        <v>8333</v>
      </c>
      <c r="I1802" t="s">
        <v>51</v>
      </c>
      <c r="J1802" t="s">
        <v>53</v>
      </c>
      <c r="K1802" t="s">
        <v>66</v>
      </c>
      <c r="L1802" t="s">
        <v>7</v>
      </c>
      <c r="M1802" t="s">
        <v>10</v>
      </c>
      <c r="N1802">
        <v>46.965144168000002</v>
      </c>
    </row>
    <row r="1803" spans="6:14" x14ac:dyDescent="0.35">
      <c r="F1803" t="s">
        <v>10137</v>
      </c>
      <c r="G1803">
        <v>2019</v>
      </c>
      <c r="H1803" t="s">
        <v>8333</v>
      </c>
      <c r="I1803" t="s">
        <v>51</v>
      </c>
      <c r="J1803" t="s">
        <v>53</v>
      </c>
      <c r="K1803" t="s">
        <v>66</v>
      </c>
      <c r="L1803" t="s">
        <v>7</v>
      </c>
      <c r="M1803" t="s">
        <v>11</v>
      </c>
      <c r="N1803">
        <v>74.883003827099913</v>
      </c>
    </row>
    <row r="1804" spans="6:14" x14ac:dyDescent="0.35">
      <c r="F1804" t="s">
        <v>10138</v>
      </c>
      <c r="G1804">
        <v>2019</v>
      </c>
      <c r="H1804" t="s">
        <v>8333</v>
      </c>
      <c r="I1804" t="s">
        <v>51</v>
      </c>
      <c r="J1804" t="s">
        <v>53</v>
      </c>
      <c r="K1804" t="s">
        <v>66</v>
      </c>
      <c r="L1804" t="s">
        <v>7</v>
      </c>
      <c r="M1804" t="s">
        <v>14</v>
      </c>
      <c r="N1804">
        <v>72.198537146020001</v>
      </c>
    </row>
    <row r="1805" spans="6:14" x14ac:dyDescent="0.35">
      <c r="F1805" t="s">
        <v>10139</v>
      </c>
      <c r="G1805">
        <v>2019</v>
      </c>
      <c r="H1805" t="s">
        <v>8333</v>
      </c>
      <c r="I1805" t="s">
        <v>50</v>
      </c>
      <c r="J1805" t="s">
        <v>53</v>
      </c>
      <c r="K1805" t="s">
        <v>66</v>
      </c>
      <c r="L1805" t="s">
        <v>7</v>
      </c>
      <c r="M1805" t="s">
        <v>11</v>
      </c>
      <c r="N1805">
        <v>14.999996209999983</v>
      </c>
    </row>
    <row r="1806" spans="6:14" x14ac:dyDescent="0.35">
      <c r="F1806" t="s">
        <v>10140</v>
      </c>
      <c r="G1806">
        <v>2019</v>
      </c>
      <c r="H1806" t="s">
        <v>8333</v>
      </c>
      <c r="I1806" t="s">
        <v>50</v>
      </c>
      <c r="J1806" t="s">
        <v>53</v>
      </c>
      <c r="K1806" t="s">
        <v>66</v>
      </c>
      <c r="L1806" t="s">
        <v>7</v>
      </c>
      <c r="M1806" t="s">
        <v>14</v>
      </c>
      <c r="N1806">
        <v>178.84273185000001</v>
      </c>
    </row>
    <row r="1807" spans="6:14" x14ac:dyDescent="0.35">
      <c r="F1807" t="s">
        <v>10141</v>
      </c>
      <c r="G1807">
        <v>2019</v>
      </c>
      <c r="H1807" t="s">
        <v>8333</v>
      </c>
      <c r="I1807" t="s">
        <v>49</v>
      </c>
      <c r="J1807" t="s">
        <v>53</v>
      </c>
      <c r="K1807" t="s">
        <v>66</v>
      </c>
      <c r="L1807" t="s">
        <v>7</v>
      </c>
      <c r="M1807" t="s">
        <v>11</v>
      </c>
      <c r="N1807">
        <v>1.9499989099999977</v>
      </c>
    </row>
    <row r="1808" spans="6:14" x14ac:dyDescent="0.35">
      <c r="F1808" t="s">
        <v>10142</v>
      </c>
      <c r="G1808">
        <v>2019</v>
      </c>
      <c r="H1808" t="s">
        <v>8333</v>
      </c>
      <c r="I1808" t="s">
        <v>49</v>
      </c>
      <c r="J1808" t="s">
        <v>53</v>
      </c>
      <c r="K1808" t="s">
        <v>66</v>
      </c>
      <c r="L1808" t="s">
        <v>7</v>
      </c>
      <c r="M1808" t="s">
        <v>14</v>
      </c>
      <c r="N1808">
        <v>16.046330624399999</v>
      </c>
    </row>
    <row r="1809" spans="6:14" x14ac:dyDescent="0.35">
      <c r="F1809" t="s">
        <v>10143</v>
      </c>
      <c r="G1809">
        <v>2019</v>
      </c>
      <c r="H1809" t="s">
        <v>8333</v>
      </c>
      <c r="I1809" t="s">
        <v>48</v>
      </c>
      <c r="J1809" t="s">
        <v>53</v>
      </c>
      <c r="K1809" t="s">
        <v>66</v>
      </c>
      <c r="L1809" t="s">
        <v>7</v>
      </c>
      <c r="M1809" t="s">
        <v>14</v>
      </c>
      <c r="N1809">
        <v>890.71736537252002</v>
      </c>
    </row>
    <row r="1810" spans="6:14" x14ac:dyDescent="0.35">
      <c r="F1810" t="s">
        <v>10144</v>
      </c>
      <c r="G1810">
        <v>2019</v>
      </c>
      <c r="H1810" t="s">
        <v>8333</v>
      </c>
      <c r="I1810" t="s">
        <v>6</v>
      </c>
      <c r="J1810" t="s">
        <v>53</v>
      </c>
      <c r="K1810" t="s">
        <v>66</v>
      </c>
      <c r="L1810" t="s">
        <v>7</v>
      </c>
      <c r="M1810" t="s">
        <v>14</v>
      </c>
      <c r="N1810">
        <v>10.27808034581</v>
      </c>
    </row>
    <row r="1811" spans="6:14" x14ac:dyDescent="0.35">
      <c r="F1811" t="s">
        <v>10145</v>
      </c>
      <c r="G1811">
        <v>2019</v>
      </c>
      <c r="H1811" t="s">
        <v>8330</v>
      </c>
      <c r="I1811" t="s">
        <v>51</v>
      </c>
      <c r="J1811" t="s">
        <v>53</v>
      </c>
      <c r="K1811" t="s">
        <v>66</v>
      </c>
      <c r="L1811" t="s">
        <v>3</v>
      </c>
      <c r="M1811" t="s">
        <v>4</v>
      </c>
      <c r="N1811">
        <v>0.39740320000000001</v>
      </c>
    </row>
    <row r="1812" spans="6:14" x14ac:dyDescent="0.35">
      <c r="F1812" t="s">
        <v>10146</v>
      </c>
      <c r="G1812">
        <v>2019</v>
      </c>
      <c r="H1812" t="s">
        <v>8330</v>
      </c>
      <c r="I1812" t="s">
        <v>51</v>
      </c>
      <c r="J1812" t="s">
        <v>53</v>
      </c>
      <c r="K1812" t="s">
        <v>66</v>
      </c>
      <c r="L1812" t="s">
        <v>3</v>
      </c>
      <c r="M1812" t="s">
        <v>29</v>
      </c>
      <c r="N1812">
        <v>3.8894470000000001</v>
      </c>
    </row>
    <row r="1813" spans="6:14" x14ac:dyDescent="0.35">
      <c r="F1813" t="s">
        <v>10147</v>
      </c>
      <c r="G1813">
        <v>2019</v>
      </c>
      <c r="H1813" t="s">
        <v>8330</v>
      </c>
      <c r="I1813" t="s">
        <v>51</v>
      </c>
      <c r="J1813" t="s">
        <v>53</v>
      </c>
      <c r="K1813" t="s">
        <v>66</v>
      </c>
      <c r="L1813" t="s">
        <v>7</v>
      </c>
      <c r="M1813" t="s">
        <v>10</v>
      </c>
      <c r="N1813">
        <v>1034.3116718028998</v>
      </c>
    </row>
    <row r="1814" spans="6:14" x14ac:dyDescent="0.35">
      <c r="F1814" t="s">
        <v>10148</v>
      </c>
      <c r="G1814">
        <v>2019</v>
      </c>
      <c r="H1814" t="s">
        <v>8330</v>
      </c>
      <c r="I1814" t="s">
        <v>51</v>
      </c>
      <c r="J1814" t="s">
        <v>53</v>
      </c>
      <c r="K1814" t="s">
        <v>66</v>
      </c>
      <c r="L1814" t="s">
        <v>7</v>
      </c>
      <c r="M1814" t="s">
        <v>11</v>
      </c>
      <c r="N1814">
        <v>151.94174641189989</v>
      </c>
    </row>
    <row r="1815" spans="6:14" x14ac:dyDescent="0.35">
      <c r="F1815" t="s">
        <v>10149</v>
      </c>
      <c r="G1815">
        <v>2019</v>
      </c>
      <c r="H1815" t="s">
        <v>8330</v>
      </c>
      <c r="I1815" t="s">
        <v>51</v>
      </c>
      <c r="J1815" t="s">
        <v>53</v>
      </c>
      <c r="K1815" t="s">
        <v>66</v>
      </c>
      <c r="L1815" t="s">
        <v>7</v>
      </c>
      <c r="M1815" t="s">
        <v>14</v>
      </c>
      <c r="N1815">
        <v>334.77486251876599</v>
      </c>
    </row>
    <row r="1816" spans="6:14" x14ac:dyDescent="0.35">
      <c r="F1816" t="s">
        <v>10150</v>
      </c>
      <c r="G1816">
        <v>2019</v>
      </c>
      <c r="H1816" t="s">
        <v>8330</v>
      </c>
      <c r="I1816" t="s">
        <v>51</v>
      </c>
      <c r="J1816" t="s">
        <v>53</v>
      </c>
      <c r="K1816" t="s">
        <v>66</v>
      </c>
      <c r="L1816" t="s">
        <v>7</v>
      </c>
      <c r="M1816" t="s">
        <v>34</v>
      </c>
      <c r="N1816">
        <v>132.72078648999982</v>
      </c>
    </row>
    <row r="1817" spans="6:14" x14ac:dyDescent="0.35">
      <c r="F1817" t="s">
        <v>10151</v>
      </c>
      <c r="G1817">
        <v>2019</v>
      </c>
      <c r="H1817" t="s">
        <v>8330</v>
      </c>
      <c r="I1817" t="s">
        <v>50</v>
      </c>
      <c r="J1817" t="s">
        <v>53</v>
      </c>
      <c r="K1817" t="s">
        <v>66</v>
      </c>
      <c r="L1817" t="s">
        <v>7</v>
      </c>
      <c r="M1817" t="s">
        <v>30</v>
      </c>
      <c r="N1817">
        <v>30</v>
      </c>
    </row>
    <row r="1818" spans="6:14" x14ac:dyDescent="0.35">
      <c r="F1818" t="s">
        <v>10152</v>
      </c>
      <c r="G1818">
        <v>2019</v>
      </c>
      <c r="H1818" t="s">
        <v>8330</v>
      </c>
      <c r="I1818" t="s">
        <v>50</v>
      </c>
      <c r="J1818" t="s">
        <v>53</v>
      </c>
      <c r="K1818" t="s">
        <v>66</v>
      </c>
      <c r="L1818" t="s">
        <v>7</v>
      </c>
      <c r="M1818" t="s">
        <v>10</v>
      </c>
      <c r="N1818">
        <v>90.454589999999996</v>
      </c>
    </row>
    <row r="1819" spans="6:14" x14ac:dyDescent="0.35">
      <c r="F1819" t="s">
        <v>10153</v>
      </c>
      <c r="G1819">
        <v>2019</v>
      </c>
      <c r="H1819" t="s">
        <v>8330</v>
      </c>
      <c r="I1819" t="s">
        <v>50</v>
      </c>
      <c r="J1819" t="s">
        <v>53</v>
      </c>
      <c r="K1819" t="s">
        <v>66</v>
      </c>
      <c r="L1819" t="s">
        <v>7</v>
      </c>
      <c r="M1819" t="s">
        <v>14</v>
      </c>
      <c r="N1819">
        <v>1365.1961730931</v>
      </c>
    </row>
    <row r="1820" spans="6:14" x14ac:dyDescent="0.35">
      <c r="F1820" t="s">
        <v>10154</v>
      </c>
      <c r="G1820">
        <v>2019</v>
      </c>
      <c r="H1820" t="s">
        <v>8330</v>
      </c>
      <c r="I1820" t="s">
        <v>49</v>
      </c>
      <c r="J1820" t="s">
        <v>53</v>
      </c>
      <c r="K1820" t="s">
        <v>66</v>
      </c>
      <c r="L1820" t="s">
        <v>3</v>
      </c>
      <c r="M1820" t="s">
        <v>4</v>
      </c>
      <c r="N1820">
        <v>268.38339999999999</v>
      </c>
    </row>
    <row r="1821" spans="6:14" x14ac:dyDescent="0.35">
      <c r="F1821" t="s">
        <v>10155</v>
      </c>
      <c r="G1821">
        <v>2019</v>
      </c>
      <c r="H1821" t="s">
        <v>8330</v>
      </c>
      <c r="I1821" t="s">
        <v>49</v>
      </c>
      <c r="J1821" t="s">
        <v>53</v>
      </c>
      <c r="K1821" t="s">
        <v>66</v>
      </c>
      <c r="L1821" t="s">
        <v>3</v>
      </c>
      <c r="M1821" t="s">
        <v>6</v>
      </c>
      <c r="N1821">
        <v>15.236700000000001</v>
      </c>
    </row>
    <row r="1822" spans="6:14" x14ac:dyDescent="0.35">
      <c r="F1822" t="s">
        <v>10156</v>
      </c>
      <c r="G1822">
        <v>2019</v>
      </c>
      <c r="H1822" t="s">
        <v>8330</v>
      </c>
      <c r="I1822" t="s">
        <v>49</v>
      </c>
      <c r="J1822" t="s">
        <v>53</v>
      </c>
      <c r="K1822" t="s">
        <v>66</v>
      </c>
      <c r="L1822" t="s">
        <v>7</v>
      </c>
      <c r="M1822" t="s">
        <v>10</v>
      </c>
      <c r="N1822">
        <v>1644.8144399999999</v>
      </c>
    </row>
    <row r="1823" spans="6:14" x14ac:dyDescent="0.35">
      <c r="F1823" t="s">
        <v>10157</v>
      </c>
      <c r="G1823">
        <v>2019</v>
      </c>
      <c r="H1823" t="s">
        <v>8330</v>
      </c>
      <c r="I1823" t="s">
        <v>48</v>
      </c>
      <c r="J1823" t="s">
        <v>53</v>
      </c>
      <c r="K1823" t="s">
        <v>66</v>
      </c>
      <c r="L1823" t="s">
        <v>3</v>
      </c>
      <c r="M1823" t="s">
        <v>6</v>
      </c>
      <c r="N1823">
        <v>0</v>
      </c>
    </row>
    <row r="1824" spans="6:14" x14ac:dyDescent="0.35">
      <c r="F1824" t="s">
        <v>10158</v>
      </c>
      <c r="G1824">
        <v>2019</v>
      </c>
      <c r="H1824" t="s">
        <v>8330</v>
      </c>
      <c r="I1824" t="s">
        <v>48</v>
      </c>
      <c r="J1824" t="s">
        <v>53</v>
      </c>
      <c r="K1824" t="s">
        <v>66</v>
      </c>
      <c r="L1824" t="s">
        <v>7</v>
      </c>
      <c r="M1824" t="s">
        <v>14</v>
      </c>
      <c r="N1824">
        <v>878.26797191929995</v>
      </c>
    </row>
    <row r="1825" spans="6:14" x14ac:dyDescent="0.35">
      <c r="F1825" t="s">
        <v>10159</v>
      </c>
      <c r="G1825">
        <v>2019</v>
      </c>
      <c r="H1825" t="s">
        <v>8330</v>
      </c>
      <c r="I1825" t="s">
        <v>48</v>
      </c>
      <c r="J1825" t="s">
        <v>53</v>
      </c>
      <c r="K1825" t="s">
        <v>66</v>
      </c>
      <c r="L1825" t="s">
        <v>7</v>
      </c>
      <c r="M1825" t="s">
        <v>15</v>
      </c>
      <c r="N1825">
        <v>10279.187040000001</v>
      </c>
    </row>
    <row r="1826" spans="6:14" x14ac:dyDescent="0.35">
      <c r="F1826" t="s">
        <v>10160</v>
      </c>
      <c r="G1826">
        <v>2019</v>
      </c>
      <c r="H1826" t="s">
        <v>8330</v>
      </c>
      <c r="I1826" t="s">
        <v>6</v>
      </c>
      <c r="J1826" t="s">
        <v>53</v>
      </c>
      <c r="K1826" t="s">
        <v>66</v>
      </c>
      <c r="L1826" t="s">
        <v>7</v>
      </c>
      <c r="M1826" t="s">
        <v>8</v>
      </c>
      <c r="N1826">
        <v>995.63470000000007</v>
      </c>
    </row>
    <row r="1827" spans="6:14" x14ac:dyDescent="0.35">
      <c r="F1827" t="s">
        <v>10161</v>
      </c>
      <c r="G1827">
        <v>2019</v>
      </c>
      <c r="H1827" t="s">
        <v>8330</v>
      </c>
      <c r="I1827" t="s">
        <v>6</v>
      </c>
      <c r="J1827" t="s">
        <v>53</v>
      </c>
      <c r="K1827" t="s">
        <v>66</v>
      </c>
      <c r="L1827" t="s">
        <v>7</v>
      </c>
      <c r="M1827" t="s">
        <v>30</v>
      </c>
      <c r="N1827">
        <v>10.53</v>
      </c>
    </row>
    <row r="1828" spans="6:14" x14ac:dyDescent="0.35">
      <c r="F1828" t="s">
        <v>10162</v>
      </c>
      <c r="G1828">
        <v>2019</v>
      </c>
      <c r="H1828" t="s">
        <v>8330</v>
      </c>
      <c r="I1828" t="s">
        <v>6</v>
      </c>
      <c r="J1828" t="s">
        <v>53</v>
      </c>
      <c r="K1828" t="s">
        <v>66</v>
      </c>
      <c r="L1828" t="s">
        <v>7</v>
      </c>
      <c r="M1828" t="s">
        <v>14</v>
      </c>
      <c r="N1828">
        <v>91.7173924052464</v>
      </c>
    </row>
    <row r="1829" spans="6:14" x14ac:dyDescent="0.35">
      <c r="F1829" t="s">
        <v>10163</v>
      </c>
      <c r="G1829">
        <v>2019</v>
      </c>
      <c r="H1829" t="s">
        <v>8330</v>
      </c>
      <c r="I1829" t="s">
        <v>6</v>
      </c>
      <c r="J1829" t="s">
        <v>53</v>
      </c>
      <c r="K1829" t="s">
        <v>66</v>
      </c>
      <c r="L1829" t="s">
        <v>7</v>
      </c>
      <c r="M1829" t="s">
        <v>15</v>
      </c>
      <c r="N1829">
        <v>1102.9234300000001</v>
      </c>
    </row>
    <row r="1830" spans="6:14" x14ac:dyDescent="0.35">
      <c r="F1830" t="s">
        <v>10164</v>
      </c>
      <c r="G1830">
        <v>2020</v>
      </c>
      <c r="H1830" t="s">
        <v>8331</v>
      </c>
      <c r="I1830" t="s">
        <v>47</v>
      </c>
      <c r="J1830" t="s">
        <v>53</v>
      </c>
      <c r="K1830" t="s">
        <v>66</v>
      </c>
      <c r="L1830" t="s">
        <v>3</v>
      </c>
      <c r="M1830" t="s">
        <v>4</v>
      </c>
      <c r="N1830">
        <v>4</v>
      </c>
    </row>
    <row r="1831" spans="6:14" x14ac:dyDescent="0.35">
      <c r="F1831" t="s">
        <v>10165</v>
      </c>
      <c r="G1831">
        <v>2020</v>
      </c>
      <c r="H1831" t="s">
        <v>8331</v>
      </c>
      <c r="I1831" t="s">
        <v>51</v>
      </c>
      <c r="J1831" t="s">
        <v>53</v>
      </c>
      <c r="K1831" t="s">
        <v>66</v>
      </c>
      <c r="L1831" t="s">
        <v>3</v>
      </c>
      <c r="M1831" t="s">
        <v>4</v>
      </c>
      <c r="N1831">
        <v>6.318731836290052</v>
      </c>
    </row>
    <row r="1832" spans="6:14" x14ac:dyDescent="0.35">
      <c r="F1832" t="s">
        <v>10166</v>
      </c>
      <c r="G1832">
        <v>2020</v>
      </c>
      <c r="H1832" t="s">
        <v>8331</v>
      </c>
      <c r="I1832" t="s">
        <v>51</v>
      </c>
      <c r="J1832" t="s">
        <v>53</v>
      </c>
      <c r="K1832" t="s">
        <v>66</v>
      </c>
      <c r="L1832" t="s">
        <v>3</v>
      </c>
      <c r="M1832" t="s">
        <v>29</v>
      </c>
      <c r="N1832">
        <v>448.60771601024447</v>
      </c>
    </row>
    <row r="1833" spans="6:14" x14ac:dyDescent="0.35">
      <c r="F1833" t="s">
        <v>10167</v>
      </c>
      <c r="G1833">
        <v>2020</v>
      </c>
      <c r="H1833" t="s">
        <v>8331</v>
      </c>
      <c r="I1833" t="s">
        <v>51</v>
      </c>
      <c r="J1833" t="s">
        <v>53</v>
      </c>
      <c r="K1833" t="s">
        <v>66</v>
      </c>
      <c r="L1833" t="s">
        <v>7</v>
      </c>
      <c r="M1833" t="s">
        <v>8</v>
      </c>
      <c r="N1833">
        <v>185.41943613655931</v>
      </c>
    </row>
    <row r="1834" spans="6:14" x14ac:dyDescent="0.35">
      <c r="F1834" t="s">
        <v>10168</v>
      </c>
      <c r="G1834">
        <v>2020</v>
      </c>
      <c r="H1834" t="s">
        <v>8331</v>
      </c>
      <c r="I1834" t="s">
        <v>51</v>
      </c>
      <c r="J1834" t="s">
        <v>53</v>
      </c>
      <c r="K1834" t="s">
        <v>66</v>
      </c>
      <c r="L1834" t="s">
        <v>7</v>
      </c>
      <c r="M1834" t="s">
        <v>10</v>
      </c>
      <c r="N1834">
        <v>2384.8676514959343</v>
      </c>
    </row>
    <row r="1835" spans="6:14" x14ac:dyDescent="0.35">
      <c r="F1835" t="s">
        <v>10169</v>
      </c>
      <c r="G1835">
        <v>2020</v>
      </c>
      <c r="H1835" t="s">
        <v>8331</v>
      </c>
      <c r="I1835" t="s">
        <v>51</v>
      </c>
      <c r="J1835" t="s">
        <v>53</v>
      </c>
      <c r="K1835" t="s">
        <v>66</v>
      </c>
      <c r="L1835" t="s">
        <v>7</v>
      </c>
      <c r="M1835" t="s">
        <v>11</v>
      </c>
      <c r="N1835">
        <v>840.49760199964282</v>
      </c>
    </row>
    <row r="1836" spans="6:14" x14ac:dyDescent="0.35">
      <c r="F1836" t="s">
        <v>10170</v>
      </c>
      <c r="G1836">
        <v>2020</v>
      </c>
      <c r="H1836" t="s">
        <v>8331</v>
      </c>
      <c r="I1836" t="s">
        <v>51</v>
      </c>
      <c r="J1836" t="s">
        <v>53</v>
      </c>
      <c r="K1836" t="s">
        <v>66</v>
      </c>
      <c r="L1836" t="s">
        <v>7</v>
      </c>
      <c r="M1836" t="s">
        <v>14</v>
      </c>
      <c r="N1836">
        <v>563.3379673176554</v>
      </c>
    </row>
    <row r="1837" spans="6:14" x14ac:dyDescent="0.35">
      <c r="F1837" t="s">
        <v>10171</v>
      </c>
      <c r="G1837">
        <v>2020</v>
      </c>
      <c r="H1837" t="s">
        <v>8331</v>
      </c>
      <c r="I1837" t="s">
        <v>51</v>
      </c>
      <c r="J1837" t="s">
        <v>53</v>
      </c>
      <c r="K1837" t="s">
        <v>66</v>
      </c>
      <c r="L1837" t="s">
        <v>7</v>
      </c>
      <c r="M1837" t="s">
        <v>34</v>
      </c>
      <c r="N1837">
        <v>335.35789753809291</v>
      </c>
    </row>
    <row r="1838" spans="6:14" x14ac:dyDescent="0.35">
      <c r="F1838" t="s">
        <v>10172</v>
      </c>
      <c r="G1838">
        <v>2020</v>
      </c>
      <c r="H1838" t="s">
        <v>8331</v>
      </c>
      <c r="I1838" t="s">
        <v>51</v>
      </c>
      <c r="J1838" t="s">
        <v>53</v>
      </c>
      <c r="K1838" t="s">
        <v>66</v>
      </c>
      <c r="L1838" t="s">
        <v>7</v>
      </c>
      <c r="M1838" t="s">
        <v>6</v>
      </c>
      <c r="N1838">
        <v>1.2</v>
      </c>
    </row>
    <row r="1839" spans="6:14" x14ac:dyDescent="0.35">
      <c r="F1839" t="s">
        <v>10173</v>
      </c>
      <c r="G1839">
        <v>2020</v>
      </c>
      <c r="H1839" t="s">
        <v>8331</v>
      </c>
      <c r="I1839" t="s">
        <v>51</v>
      </c>
      <c r="J1839" t="s">
        <v>53</v>
      </c>
      <c r="K1839" t="s">
        <v>66</v>
      </c>
      <c r="L1839" t="s">
        <v>6</v>
      </c>
      <c r="M1839" t="s">
        <v>6</v>
      </c>
      <c r="N1839">
        <v>0.02</v>
      </c>
    </row>
    <row r="1840" spans="6:14" x14ac:dyDescent="0.35">
      <c r="F1840" t="s">
        <v>10174</v>
      </c>
      <c r="G1840">
        <v>2020</v>
      </c>
      <c r="H1840" t="s">
        <v>8331</v>
      </c>
      <c r="I1840" t="s">
        <v>50</v>
      </c>
      <c r="J1840" t="s">
        <v>53</v>
      </c>
      <c r="K1840" t="s">
        <v>66</v>
      </c>
      <c r="L1840" t="s">
        <v>3</v>
      </c>
      <c r="M1840" t="s">
        <v>12</v>
      </c>
      <c r="N1840">
        <v>0.52245870463359934</v>
      </c>
    </row>
    <row r="1841" spans="6:14" x14ac:dyDescent="0.35">
      <c r="F1841" t="s">
        <v>10175</v>
      </c>
      <c r="G1841">
        <v>2020</v>
      </c>
      <c r="H1841" t="s">
        <v>8331</v>
      </c>
      <c r="I1841" t="s">
        <v>50</v>
      </c>
      <c r="J1841" t="s">
        <v>53</v>
      </c>
      <c r="K1841" t="s">
        <v>66</v>
      </c>
      <c r="L1841" t="s">
        <v>7</v>
      </c>
      <c r="M1841" t="s">
        <v>8</v>
      </c>
      <c r="N1841">
        <v>1611.9328022098587</v>
      </c>
    </row>
    <row r="1842" spans="6:14" x14ac:dyDescent="0.35">
      <c r="F1842" t="s">
        <v>10176</v>
      </c>
      <c r="G1842">
        <v>2020</v>
      </c>
      <c r="H1842" t="s">
        <v>8331</v>
      </c>
      <c r="I1842" t="s">
        <v>50</v>
      </c>
      <c r="J1842" t="s">
        <v>53</v>
      </c>
      <c r="K1842" t="s">
        <v>66</v>
      </c>
      <c r="L1842" t="s">
        <v>7</v>
      </c>
      <c r="M1842" t="s">
        <v>10</v>
      </c>
      <c r="N1842">
        <v>104.0466920389681</v>
      </c>
    </row>
    <row r="1843" spans="6:14" x14ac:dyDescent="0.35">
      <c r="F1843" t="s">
        <v>10177</v>
      </c>
      <c r="G1843">
        <v>2020</v>
      </c>
      <c r="H1843" t="s">
        <v>8331</v>
      </c>
      <c r="I1843" t="s">
        <v>50</v>
      </c>
      <c r="J1843" t="s">
        <v>53</v>
      </c>
      <c r="K1843" t="s">
        <v>66</v>
      </c>
      <c r="L1843" t="s">
        <v>7</v>
      </c>
      <c r="M1843" t="s">
        <v>11</v>
      </c>
      <c r="N1843">
        <v>771.0349076</v>
      </c>
    </row>
    <row r="1844" spans="6:14" x14ac:dyDescent="0.35">
      <c r="F1844" t="s">
        <v>10178</v>
      </c>
      <c r="G1844">
        <v>2020</v>
      </c>
      <c r="H1844" t="s">
        <v>8331</v>
      </c>
      <c r="I1844" t="s">
        <v>50</v>
      </c>
      <c r="J1844" t="s">
        <v>53</v>
      </c>
      <c r="K1844" t="s">
        <v>66</v>
      </c>
      <c r="L1844" t="s">
        <v>7</v>
      </c>
      <c r="M1844" t="s">
        <v>14</v>
      </c>
      <c r="N1844">
        <v>1516.0379516499963</v>
      </c>
    </row>
    <row r="1845" spans="6:14" x14ac:dyDescent="0.35">
      <c r="F1845" t="s">
        <v>10179</v>
      </c>
      <c r="G1845">
        <v>2020</v>
      </c>
      <c r="H1845" t="s">
        <v>8331</v>
      </c>
      <c r="I1845" t="s">
        <v>50</v>
      </c>
      <c r="J1845" t="s">
        <v>53</v>
      </c>
      <c r="K1845" t="s">
        <v>66</v>
      </c>
      <c r="L1845" t="s">
        <v>7</v>
      </c>
      <c r="M1845" t="s">
        <v>15</v>
      </c>
      <c r="N1845">
        <v>42.165242165242219</v>
      </c>
    </row>
    <row r="1846" spans="6:14" x14ac:dyDescent="0.35">
      <c r="F1846" t="s">
        <v>10180</v>
      </c>
      <c r="G1846">
        <v>2020</v>
      </c>
      <c r="H1846" t="s">
        <v>8331</v>
      </c>
      <c r="I1846" t="s">
        <v>49</v>
      </c>
      <c r="J1846" t="s">
        <v>53</v>
      </c>
      <c r="K1846" t="s">
        <v>66</v>
      </c>
      <c r="L1846" t="s">
        <v>3</v>
      </c>
      <c r="M1846" t="s">
        <v>29</v>
      </c>
      <c r="N1846">
        <v>0.45828600000000003</v>
      </c>
    </row>
    <row r="1847" spans="6:14" x14ac:dyDescent="0.35">
      <c r="F1847" t="s">
        <v>10181</v>
      </c>
      <c r="G1847">
        <v>2020</v>
      </c>
      <c r="H1847" t="s">
        <v>8331</v>
      </c>
      <c r="I1847" t="s">
        <v>49</v>
      </c>
      <c r="J1847" t="s">
        <v>53</v>
      </c>
      <c r="K1847" t="s">
        <v>66</v>
      </c>
      <c r="L1847" t="s">
        <v>3</v>
      </c>
      <c r="M1847" t="s">
        <v>6</v>
      </c>
      <c r="N1847">
        <v>100</v>
      </c>
    </row>
    <row r="1848" spans="6:14" x14ac:dyDescent="0.35">
      <c r="F1848" t="s">
        <v>10182</v>
      </c>
      <c r="G1848">
        <v>2020</v>
      </c>
      <c r="H1848" t="s">
        <v>8331</v>
      </c>
      <c r="I1848" t="s">
        <v>49</v>
      </c>
      <c r="J1848" t="s">
        <v>53</v>
      </c>
      <c r="K1848" t="s">
        <v>66</v>
      </c>
      <c r="L1848" t="s">
        <v>7</v>
      </c>
      <c r="M1848" t="s">
        <v>8</v>
      </c>
      <c r="N1848">
        <v>31.747930484330499</v>
      </c>
    </row>
    <row r="1849" spans="6:14" x14ac:dyDescent="0.35">
      <c r="F1849" t="s">
        <v>10183</v>
      </c>
      <c r="G1849">
        <v>2020</v>
      </c>
      <c r="H1849" t="s">
        <v>8331</v>
      </c>
      <c r="I1849" t="s">
        <v>49</v>
      </c>
      <c r="J1849" t="s">
        <v>53</v>
      </c>
      <c r="K1849" t="s">
        <v>66</v>
      </c>
      <c r="L1849" t="s">
        <v>7</v>
      </c>
      <c r="M1849" t="s">
        <v>10</v>
      </c>
      <c r="N1849">
        <v>35.897435895000001</v>
      </c>
    </row>
    <row r="1850" spans="6:14" x14ac:dyDescent="0.35">
      <c r="F1850" t="s">
        <v>10184</v>
      </c>
      <c r="G1850">
        <v>2020</v>
      </c>
      <c r="H1850" t="s">
        <v>8331</v>
      </c>
      <c r="I1850" t="s">
        <v>49</v>
      </c>
      <c r="J1850" t="s">
        <v>53</v>
      </c>
      <c r="K1850" t="s">
        <v>66</v>
      </c>
      <c r="L1850" t="s">
        <v>7</v>
      </c>
      <c r="M1850" t="s">
        <v>11</v>
      </c>
      <c r="N1850">
        <v>29.65409446</v>
      </c>
    </row>
    <row r="1851" spans="6:14" x14ac:dyDescent="0.35">
      <c r="F1851" t="s">
        <v>10185</v>
      </c>
      <c r="G1851">
        <v>2020</v>
      </c>
      <c r="H1851" t="s">
        <v>8331</v>
      </c>
      <c r="I1851" t="s">
        <v>49</v>
      </c>
      <c r="J1851" t="s">
        <v>53</v>
      </c>
      <c r="K1851" t="s">
        <v>66</v>
      </c>
      <c r="L1851" t="s">
        <v>7</v>
      </c>
      <c r="M1851" t="s">
        <v>14</v>
      </c>
      <c r="N1851">
        <v>14.855235370511643</v>
      </c>
    </row>
    <row r="1852" spans="6:14" x14ac:dyDescent="0.35">
      <c r="F1852" t="s">
        <v>10186</v>
      </c>
      <c r="G1852">
        <v>2020</v>
      </c>
      <c r="H1852" t="s">
        <v>8331</v>
      </c>
      <c r="I1852" t="s">
        <v>48</v>
      </c>
      <c r="J1852" t="s">
        <v>53</v>
      </c>
      <c r="K1852" t="s">
        <v>66</v>
      </c>
      <c r="L1852" t="s">
        <v>7</v>
      </c>
      <c r="M1852" t="s">
        <v>8</v>
      </c>
      <c r="N1852">
        <v>109.59218519999999</v>
      </c>
    </row>
    <row r="1853" spans="6:14" x14ac:dyDescent="0.35">
      <c r="F1853" t="s">
        <v>10187</v>
      </c>
      <c r="G1853">
        <v>2020</v>
      </c>
      <c r="H1853" t="s">
        <v>8331</v>
      </c>
      <c r="I1853" t="s">
        <v>48</v>
      </c>
      <c r="J1853" t="s">
        <v>53</v>
      </c>
      <c r="K1853" t="s">
        <v>66</v>
      </c>
      <c r="L1853" t="s">
        <v>7</v>
      </c>
      <c r="M1853" t="s">
        <v>14</v>
      </c>
      <c r="N1853">
        <v>2868.1940347546406</v>
      </c>
    </row>
    <row r="1854" spans="6:14" x14ac:dyDescent="0.35">
      <c r="F1854" t="s">
        <v>10188</v>
      </c>
      <c r="G1854">
        <v>2020</v>
      </c>
      <c r="H1854" t="s">
        <v>8331</v>
      </c>
      <c r="I1854" t="s">
        <v>48</v>
      </c>
      <c r="J1854" t="s">
        <v>53</v>
      </c>
      <c r="K1854" t="s">
        <v>66</v>
      </c>
      <c r="L1854" t="s">
        <v>7</v>
      </c>
      <c r="M1854" t="s">
        <v>15</v>
      </c>
      <c r="N1854">
        <v>5476.3743199999999</v>
      </c>
    </row>
    <row r="1855" spans="6:14" x14ac:dyDescent="0.35">
      <c r="F1855" t="s">
        <v>10189</v>
      </c>
      <c r="G1855">
        <v>2020</v>
      </c>
      <c r="H1855" t="s">
        <v>8331</v>
      </c>
      <c r="I1855" t="s">
        <v>6</v>
      </c>
      <c r="J1855" t="s">
        <v>53</v>
      </c>
      <c r="K1855" t="s">
        <v>66</v>
      </c>
      <c r="L1855" t="s">
        <v>3</v>
      </c>
      <c r="M1855" t="s">
        <v>4</v>
      </c>
      <c r="N1855">
        <v>9.3571530000000003</v>
      </c>
    </row>
    <row r="1856" spans="6:14" x14ac:dyDescent="0.35">
      <c r="F1856" t="s">
        <v>10190</v>
      </c>
      <c r="G1856">
        <v>2020</v>
      </c>
      <c r="H1856" t="s">
        <v>8331</v>
      </c>
      <c r="I1856" t="s">
        <v>6</v>
      </c>
      <c r="J1856" t="s">
        <v>53</v>
      </c>
      <c r="K1856" t="s">
        <v>66</v>
      </c>
      <c r="L1856" t="s">
        <v>3</v>
      </c>
      <c r="M1856" t="s">
        <v>29</v>
      </c>
      <c r="N1856">
        <v>2.9</v>
      </c>
    </row>
    <row r="1857" spans="6:14" x14ac:dyDescent="0.35">
      <c r="F1857" t="s">
        <v>10191</v>
      </c>
      <c r="G1857">
        <v>2020</v>
      </c>
      <c r="H1857" t="s">
        <v>8331</v>
      </c>
      <c r="I1857" t="s">
        <v>6</v>
      </c>
      <c r="J1857" t="s">
        <v>53</v>
      </c>
      <c r="K1857" t="s">
        <v>66</v>
      </c>
      <c r="L1857" t="s">
        <v>7</v>
      </c>
      <c r="M1857" t="s">
        <v>10</v>
      </c>
      <c r="N1857">
        <v>51.230642000000003</v>
      </c>
    </row>
    <row r="1858" spans="6:14" x14ac:dyDescent="0.35">
      <c r="F1858" t="s">
        <v>10192</v>
      </c>
      <c r="G1858">
        <v>2020</v>
      </c>
      <c r="H1858" t="s">
        <v>8331</v>
      </c>
      <c r="I1858" t="s">
        <v>6</v>
      </c>
      <c r="J1858" t="s">
        <v>53</v>
      </c>
      <c r="K1858" t="s">
        <v>66</v>
      </c>
      <c r="L1858" t="s">
        <v>7</v>
      </c>
      <c r="M1858" t="s">
        <v>14</v>
      </c>
      <c r="N1858">
        <v>42.938354000000004</v>
      </c>
    </row>
    <row r="1859" spans="6:14" x14ac:dyDescent="0.35">
      <c r="F1859" t="s">
        <v>10193</v>
      </c>
      <c r="G1859">
        <v>2020</v>
      </c>
      <c r="H1859" t="s">
        <v>8331</v>
      </c>
      <c r="I1859" t="s">
        <v>6</v>
      </c>
      <c r="J1859" t="s">
        <v>53</v>
      </c>
      <c r="K1859" t="s">
        <v>66</v>
      </c>
      <c r="L1859" t="s">
        <v>7</v>
      </c>
      <c r="M1859" t="s">
        <v>15</v>
      </c>
      <c r="N1859">
        <v>345.56007999999997</v>
      </c>
    </row>
    <row r="1860" spans="6:14" x14ac:dyDescent="0.35">
      <c r="F1860" t="s">
        <v>10194</v>
      </c>
      <c r="G1860">
        <v>2020</v>
      </c>
      <c r="H1860" t="s">
        <v>8331</v>
      </c>
      <c r="I1860" t="s">
        <v>6</v>
      </c>
      <c r="J1860" t="s">
        <v>53</v>
      </c>
      <c r="K1860" t="s">
        <v>66</v>
      </c>
      <c r="L1860" t="s">
        <v>7</v>
      </c>
      <c r="M1860" t="s">
        <v>6</v>
      </c>
      <c r="N1860">
        <v>0.746896</v>
      </c>
    </row>
    <row r="1861" spans="6:14" x14ac:dyDescent="0.35">
      <c r="F1861" t="s">
        <v>10195</v>
      </c>
      <c r="G1861">
        <v>2020</v>
      </c>
      <c r="H1861" t="s">
        <v>8331</v>
      </c>
      <c r="I1861" t="s">
        <v>6</v>
      </c>
      <c r="J1861" t="s">
        <v>53</v>
      </c>
      <c r="K1861" t="s">
        <v>66</v>
      </c>
      <c r="L1861" t="s">
        <v>6</v>
      </c>
      <c r="M1861" t="s">
        <v>6</v>
      </c>
      <c r="N1861">
        <v>1.08</v>
      </c>
    </row>
    <row r="1862" spans="6:14" x14ac:dyDescent="0.35">
      <c r="F1862" t="s">
        <v>10196</v>
      </c>
      <c r="G1862">
        <v>2020</v>
      </c>
      <c r="H1862" t="s">
        <v>8327</v>
      </c>
      <c r="I1862" t="s">
        <v>46</v>
      </c>
      <c r="J1862" t="s">
        <v>53</v>
      </c>
      <c r="K1862" t="s">
        <v>66</v>
      </c>
      <c r="L1862" t="s">
        <v>3</v>
      </c>
      <c r="M1862" t="s">
        <v>12</v>
      </c>
      <c r="N1862">
        <v>310.5413883714491</v>
      </c>
    </row>
    <row r="1863" spans="6:14" x14ac:dyDescent="0.35">
      <c r="F1863" t="s">
        <v>10197</v>
      </c>
      <c r="G1863">
        <v>2020</v>
      </c>
      <c r="H1863" t="s">
        <v>8327</v>
      </c>
      <c r="I1863" t="s">
        <v>46</v>
      </c>
      <c r="J1863" t="s">
        <v>53</v>
      </c>
      <c r="K1863" t="s">
        <v>66</v>
      </c>
      <c r="L1863" t="s">
        <v>3</v>
      </c>
      <c r="M1863" t="s">
        <v>4</v>
      </c>
      <c r="N1863">
        <v>1713.053790068423</v>
      </c>
    </row>
    <row r="1864" spans="6:14" x14ac:dyDescent="0.35">
      <c r="F1864" t="s">
        <v>10198</v>
      </c>
      <c r="G1864">
        <v>2020</v>
      </c>
      <c r="H1864" t="s">
        <v>8327</v>
      </c>
      <c r="I1864" t="s">
        <v>46</v>
      </c>
      <c r="J1864" t="s">
        <v>53</v>
      </c>
      <c r="K1864" t="s">
        <v>66</v>
      </c>
      <c r="L1864" t="s">
        <v>3</v>
      </c>
      <c r="M1864" t="s">
        <v>28</v>
      </c>
      <c r="N1864">
        <v>49.022028083001821</v>
      </c>
    </row>
    <row r="1865" spans="6:14" x14ac:dyDescent="0.35">
      <c r="F1865" t="s">
        <v>10199</v>
      </c>
      <c r="G1865">
        <v>2020</v>
      </c>
      <c r="H1865" t="s">
        <v>8327</v>
      </c>
      <c r="I1865" t="s">
        <v>46</v>
      </c>
      <c r="J1865" t="s">
        <v>53</v>
      </c>
      <c r="K1865" t="s">
        <v>66</v>
      </c>
      <c r="L1865" t="s">
        <v>3</v>
      </c>
      <c r="M1865" t="s">
        <v>29</v>
      </c>
      <c r="N1865">
        <v>337.06372639015808</v>
      </c>
    </row>
    <row r="1866" spans="6:14" x14ac:dyDescent="0.35">
      <c r="F1866" t="s">
        <v>10200</v>
      </c>
      <c r="G1866">
        <v>2020</v>
      </c>
      <c r="H1866" t="s">
        <v>8327</v>
      </c>
      <c r="I1866" t="s">
        <v>46</v>
      </c>
      <c r="J1866" t="s">
        <v>53</v>
      </c>
      <c r="K1866" t="s">
        <v>66</v>
      </c>
      <c r="L1866" t="s">
        <v>3</v>
      </c>
      <c r="M1866" t="s">
        <v>6</v>
      </c>
      <c r="N1866">
        <v>3764.5244771957114</v>
      </c>
    </row>
    <row r="1867" spans="6:14" x14ac:dyDescent="0.35">
      <c r="F1867" t="s">
        <v>10201</v>
      </c>
      <c r="G1867">
        <v>2020</v>
      </c>
      <c r="H1867" t="s">
        <v>8327</v>
      </c>
      <c r="I1867" t="s">
        <v>46</v>
      </c>
      <c r="J1867" t="s">
        <v>53</v>
      </c>
      <c r="K1867" t="s">
        <v>66</v>
      </c>
      <c r="L1867" t="s">
        <v>7</v>
      </c>
      <c r="M1867" t="s">
        <v>10</v>
      </c>
      <c r="N1867">
        <v>250.96033493298063</v>
      </c>
    </row>
    <row r="1868" spans="6:14" x14ac:dyDescent="0.35">
      <c r="F1868" t="s">
        <v>10202</v>
      </c>
      <c r="G1868">
        <v>2020</v>
      </c>
      <c r="H1868" t="s">
        <v>8327</v>
      </c>
      <c r="I1868" t="s">
        <v>46</v>
      </c>
      <c r="J1868" t="s">
        <v>53</v>
      </c>
      <c r="K1868" t="s">
        <v>66</v>
      </c>
      <c r="L1868" t="s">
        <v>7</v>
      </c>
      <c r="M1868" t="s">
        <v>6</v>
      </c>
      <c r="N1868">
        <v>201.56098322058497</v>
      </c>
    </row>
    <row r="1869" spans="6:14" x14ac:dyDescent="0.35">
      <c r="F1869" t="s">
        <v>10203</v>
      </c>
      <c r="G1869">
        <v>2020</v>
      </c>
      <c r="H1869" t="s">
        <v>8327</v>
      </c>
      <c r="I1869" t="s">
        <v>47</v>
      </c>
      <c r="J1869" t="s">
        <v>53</v>
      </c>
      <c r="K1869" t="s">
        <v>66</v>
      </c>
      <c r="L1869" t="s">
        <v>3</v>
      </c>
      <c r="M1869" t="s">
        <v>12</v>
      </c>
      <c r="N1869">
        <v>133.08916644490677</v>
      </c>
    </row>
    <row r="1870" spans="6:14" x14ac:dyDescent="0.35">
      <c r="F1870" t="s">
        <v>10204</v>
      </c>
      <c r="G1870">
        <v>2020</v>
      </c>
      <c r="H1870" t="s">
        <v>8327</v>
      </c>
      <c r="I1870" t="s">
        <v>47</v>
      </c>
      <c r="J1870" t="s">
        <v>53</v>
      </c>
      <c r="K1870" t="s">
        <v>66</v>
      </c>
      <c r="L1870" t="s">
        <v>3</v>
      </c>
      <c r="M1870" t="s">
        <v>4</v>
      </c>
      <c r="N1870">
        <v>4972.6803067893243</v>
      </c>
    </row>
    <row r="1871" spans="6:14" x14ac:dyDescent="0.35">
      <c r="F1871" t="s">
        <v>10205</v>
      </c>
      <c r="G1871">
        <v>2020</v>
      </c>
      <c r="H1871" t="s">
        <v>8327</v>
      </c>
      <c r="I1871" t="s">
        <v>47</v>
      </c>
      <c r="J1871" t="s">
        <v>53</v>
      </c>
      <c r="K1871" t="s">
        <v>66</v>
      </c>
      <c r="L1871" t="s">
        <v>3</v>
      </c>
      <c r="M1871" t="s">
        <v>28</v>
      </c>
      <c r="N1871">
        <v>4917.4869956070006</v>
      </c>
    </row>
    <row r="1872" spans="6:14" x14ac:dyDescent="0.35">
      <c r="F1872" t="s">
        <v>10206</v>
      </c>
      <c r="G1872">
        <v>2020</v>
      </c>
      <c r="H1872" t="s">
        <v>8327</v>
      </c>
      <c r="I1872" t="s">
        <v>47</v>
      </c>
      <c r="J1872" t="s">
        <v>53</v>
      </c>
      <c r="K1872" t="s">
        <v>66</v>
      </c>
      <c r="L1872" t="s">
        <v>3</v>
      </c>
      <c r="M1872" t="s">
        <v>29</v>
      </c>
      <c r="N1872">
        <v>144.45588273863916</v>
      </c>
    </row>
    <row r="1873" spans="6:14" x14ac:dyDescent="0.35">
      <c r="F1873" t="s">
        <v>10207</v>
      </c>
      <c r="G1873">
        <v>2020</v>
      </c>
      <c r="H1873" t="s">
        <v>8327</v>
      </c>
      <c r="I1873" t="s">
        <v>47</v>
      </c>
      <c r="J1873" t="s">
        <v>53</v>
      </c>
      <c r="K1873" t="s">
        <v>66</v>
      </c>
      <c r="L1873" t="s">
        <v>3</v>
      </c>
      <c r="M1873" t="s">
        <v>6</v>
      </c>
      <c r="N1873">
        <v>1613.3676330838762</v>
      </c>
    </row>
    <row r="1874" spans="6:14" x14ac:dyDescent="0.35">
      <c r="F1874" t="s">
        <v>10208</v>
      </c>
      <c r="G1874">
        <v>2020</v>
      </c>
      <c r="H1874" t="s">
        <v>8327</v>
      </c>
      <c r="I1874" t="s">
        <v>47</v>
      </c>
      <c r="J1874" t="s">
        <v>53</v>
      </c>
      <c r="K1874" t="s">
        <v>66</v>
      </c>
      <c r="L1874" t="s">
        <v>7</v>
      </c>
      <c r="M1874" t="s">
        <v>10</v>
      </c>
      <c r="N1874">
        <v>4868.8485810169914</v>
      </c>
    </row>
    <row r="1875" spans="6:14" x14ac:dyDescent="0.35">
      <c r="F1875" t="s">
        <v>10209</v>
      </c>
      <c r="G1875">
        <v>2020</v>
      </c>
      <c r="H1875" t="s">
        <v>8327</v>
      </c>
      <c r="I1875" t="s">
        <v>47</v>
      </c>
      <c r="J1875" t="s">
        <v>53</v>
      </c>
      <c r="K1875" t="s">
        <v>66</v>
      </c>
      <c r="L1875" t="s">
        <v>7</v>
      </c>
      <c r="M1875" t="s">
        <v>6</v>
      </c>
      <c r="N1875">
        <v>86.383278523107833</v>
      </c>
    </row>
    <row r="1876" spans="6:14" x14ac:dyDescent="0.35">
      <c r="F1876" t="s">
        <v>10210</v>
      </c>
      <c r="G1876">
        <v>2020</v>
      </c>
      <c r="H1876" t="s">
        <v>8327</v>
      </c>
      <c r="I1876" t="s">
        <v>51</v>
      </c>
      <c r="J1876" t="s">
        <v>53</v>
      </c>
      <c r="K1876" t="s">
        <v>66</v>
      </c>
      <c r="L1876" t="s">
        <v>3</v>
      </c>
      <c r="M1876" t="s">
        <v>4</v>
      </c>
      <c r="N1876">
        <v>0.46153846153846201</v>
      </c>
    </row>
    <row r="1877" spans="6:14" x14ac:dyDescent="0.35">
      <c r="F1877" t="s">
        <v>10211</v>
      </c>
      <c r="G1877">
        <v>2020</v>
      </c>
      <c r="H1877" t="s">
        <v>8327</v>
      </c>
      <c r="I1877" t="s">
        <v>51</v>
      </c>
      <c r="J1877" t="s">
        <v>53</v>
      </c>
      <c r="K1877" t="s">
        <v>66</v>
      </c>
      <c r="L1877" t="s">
        <v>3</v>
      </c>
      <c r="M1877" t="s">
        <v>29</v>
      </c>
      <c r="N1877">
        <v>0.2</v>
      </c>
    </row>
    <row r="1878" spans="6:14" x14ac:dyDescent="0.35">
      <c r="F1878" t="s">
        <v>10212</v>
      </c>
      <c r="G1878">
        <v>2020</v>
      </c>
      <c r="H1878" t="s">
        <v>8327</v>
      </c>
      <c r="I1878" t="s">
        <v>51</v>
      </c>
      <c r="J1878" t="s">
        <v>53</v>
      </c>
      <c r="K1878" t="s">
        <v>66</v>
      </c>
      <c r="L1878" t="s">
        <v>7</v>
      </c>
      <c r="M1878" t="s">
        <v>8</v>
      </c>
      <c r="N1878">
        <v>1.5305074025922829</v>
      </c>
    </row>
    <row r="1879" spans="6:14" x14ac:dyDescent="0.35">
      <c r="F1879" t="s">
        <v>10213</v>
      </c>
      <c r="G1879">
        <v>2020</v>
      </c>
      <c r="H1879" t="s">
        <v>8327</v>
      </c>
      <c r="I1879" t="s">
        <v>51</v>
      </c>
      <c r="J1879" t="s">
        <v>53</v>
      </c>
      <c r="K1879" t="s">
        <v>66</v>
      </c>
      <c r="L1879" t="s">
        <v>7</v>
      </c>
      <c r="M1879" t="s">
        <v>10</v>
      </c>
      <c r="N1879">
        <v>30.126988603772766</v>
      </c>
    </row>
    <row r="1880" spans="6:14" x14ac:dyDescent="0.35">
      <c r="F1880" t="s">
        <v>10214</v>
      </c>
      <c r="G1880">
        <v>2020</v>
      </c>
      <c r="H1880" t="s">
        <v>8327</v>
      </c>
      <c r="I1880" t="s">
        <v>51</v>
      </c>
      <c r="J1880" t="s">
        <v>53</v>
      </c>
      <c r="K1880" t="s">
        <v>66</v>
      </c>
      <c r="L1880" t="s">
        <v>7</v>
      </c>
      <c r="M1880" t="s">
        <v>11</v>
      </c>
      <c r="N1880">
        <v>0.34999999999999987</v>
      </c>
    </row>
    <row r="1881" spans="6:14" x14ac:dyDescent="0.35">
      <c r="F1881" t="s">
        <v>10215</v>
      </c>
      <c r="G1881">
        <v>2020</v>
      </c>
      <c r="H1881" t="s">
        <v>8327</v>
      </c>
      <c r="I1881" t="s">
        <v>51</v>
      </c>
      <c r="J1881" t="s">
        <v>53</v>
      </c>
      <c r="K1881" t="s">
        <v>66</v>
      </c>
      <c r="L1881" t="s">
        <v>7</v>
      </c>
      <c r="M1881" t="s">
        <v>14</v>
      </c>
      <c r="N1881">
        <v>93.918282545909946</v>
      </c>
    </row>
    <row r="1882" spans="6:14" x14ac:dyDescent="0.35">
      <c r="F1882" t="s">
        <v>10216</v>
      </c>
      <c r="G1882">
        <v>2020</v>
      </c>
      <c r="H1882" t="s">
        <v>8327</v>
      </c>
      <c r="I1882" t="s">
        <v>51</v>
      </c>
      <c r="J1882" t="s">
        <v>53</v>
      </c>
      <c r="K1882" t="s">
        <v>66</v>
      </c>
      <c r="L1882" t="s">
        <v>7</v>
      </c>
      <c r="M1882" t="s">
        <v>15</v>
      </c>
      <c r="N1882">
        <v>0.102134</v>
      </c>
    </row>
    <row r="1883" spans="6:14" x14ac:dyDescent="0.35">
      <c r="F1883" t="s">
        <v>10217</v>
      </c>
      <c r="G1883">
        <v>2020</v>
      </c>
      <c r="H1883" t="s">
        <v>8327</v>
      </c>
      <c r="I1883" t="s">
        <v>51</v>
      </c>
      <c r="J1883" t="s">
        <v>53</v>
      </c>
      <c r="K1883" t="s">
        <v>66</v>
      </c>
      <c r="L1883" t="s">
        <v>7</v>
      </c>
      <c r="M1883" t="s">
        <v>34</v>
      </c>
      <c r="N1883">
        <v>17.270219275496309</v>
      </c>
    </row>
    <row r="1884" spans="6:14" x14ac:dyDescent="0.35">
      <c r="F1884" t="s">
        <v>10218</v>
      </c>
      <c r="G1884">
        <v>2020</v>
      </c>
      <c r="H1884" t="s">
        <v>8327</v>
      </c>
      <c r="I1884" t="s">
        <v>50</v>
      </c>
      <c r="J1884" t="s">
        <v>53</v>
      </c>
      <c r="K1884" t="s">
        <v>66</v>
      </c>
      <c r="L1884" t="s">
        <v>7</v>
      </c>
      <c r="M1884" t="s">
        <v>14</v>
      </c>
      <c r="N1884">
        <v>34.547999999999909</v>
      </c>
    </row>
    <row r="1885" spans="6:14" x14ac:dyDescent="0.35">
      <c r="F1885" t="s">
        <v>10219</v>
      </c>
      <c r="G1885">
        <v>2020</v>
      </c>
      <c r="H1885" t="s">
        <v>8327</v>
      </c>
      <c r="I1885" t="s">
        <v>50</v>
      </c>
      <c r="J1885" t="s">
        <v>53</v>
      </c>
      <c r="K1885" t="s">
        <v>66</v>
      </c>
      <c r="L1885" t="s">
        <v>7</v>
      </c>
      <c r="M1885" t="s">
        <v>15</v>
      </c>
      <c r="N1885">
        <v>26819.137159999998</v>
      </c>
    </row>
    <row r="1886" spans="6:14" x14ac:dyDescent="0.35">
      <c r="F1886" t="s">
        <v>10220</v>
      </c>
      <c r="G1886">
        <v>2020</v>
      </c>
      <c r="H1886" t="s">
        <v>8327</v>
      </c>
      <c r="I1886" t="s">
        <v>49</v>
      </c>
      <c r="J1886" t="s">
        <v>53</v>
      </c>
      <c r="K1886" t="s">
        <v>66</v>
      </c>
      <c r="L1886" t="s">
        <v>3</v>
      </c>
      <c r="M1886" t="s">
        <v>4</v>
      </c>
      <c r="N1886">
        <v>20.76999</v>
      </c>
    </row>
    <row r="1887" spans="6:14" x14ac:dyDescent="0.35">
      <c r="F1887" t="s">
        <v>10221</v>
      </c>
      <c r="G1887">
        <v>2020</v>
      </c>
      <c r="H1887" t="s">
        <v>8327</v>
      </c>
      <c r="I1887" t="s">
        <v>49</v>
      </c>
      <c r="J1887" t="s">
        <v>53</v>
      </c>
      <c r="K1887" t="s">
        <v>66</v>
      </c>
      <c r="L1887" t="s">
        <v>3</v>
      </c>
      <c r="M1887" t="s">
        <v>16</v>
      </c>
      <c r="N1887">
        <v>3.27</v>
      </c>
    </row>
    <row r="1888" spans="6:14" x14ac:dyDescent="0.35">
      <c r="F1888" t="s">
        <v>10222</v>
      </c>
      <c r="G1888">
        <v>2020</v>
      </c>
      <c r="H1888" t="s">
        <v>8327</v>
      </c>
      <c r="I1888" t="s">
        <v>49</v>
      </c>
      <c r="J1888" t="s">
        <v>53</v>
      </c>
      <c r="K1888" t="s">
        <v>66</v>
      </c>
      <c r="L1888" t="s">
        <v>7</v>
      </c>
      <c r="M1888" t="s">
        <v>14</v>
      </c>
      <c r="N1888">
        <v>146.9071757792</v>
      </c>
    </row>
    <row r="1889" spans="6:14" x14ac:dyDescent="0.35">
      <c r="F1889" t="s">
        <v>10223</v>
      </c>
      <c r="G1889">
        <v>2020</v>
      </c>
      <c r="H1889" t="s">
        <v>8327</v>
      </c>
      <c r="I1889" t="s">
        <v>49</v>
      </c>
      <c r="J1889" t="s">
        <v>53</v>
      </c>
      <c r="K1889" t="s">
        <v>66</v>
      </c>
      <c r="L1889" t="s">
        <v>7</v>
      </c>
      <c r="M1889" t="s">
        <v>31</v>
      </c>
      <c r="N1889">
        <v>27.23</v>
      </c>
    </row>
    <row r="1890" spans="6:14" x14ac:dyDescent="0.35">
      <c r="F1890" t="s">
        <v>10224</v>
      </c>
      <c r="G1890">
        <v>2020</v>
      </c>
      <c r="H1890" t="s">
        <v>8327</v>
      </c>
      <c r="I1890" t="s">
        <v>48</v>
      </c>
      <c r="J1890" t="s">
        <v>53</v>
      </c>
      <c r="K1890" t="s">
        <v>66</v>
      </c>
      <c r="L1890" t="s">
        <v>7</v>
      </c>
      <c r="M1890" t="s">
        <v>14</v>
      </c>
      <c r="N1890">
        <v>7132.3541934149989</v>
      </c>
    </row>
    <row r="1891" spans="6:14" x14ac:dyDescent="0.35">
      <c r="F1891" t="s">
        <v>10225</v>
      </c>
      <c r="G1891">
        <v>2020</v>
      </c>
      <c r="H1891" t="s">
        <v>8327</v>
      </c>
      <c r="I1891" t="s">
        <v>6</v>
      </c>
      <c r="J1891" t="s">
        <v>53</v>
      </c>
      <c r="K1891" t="s">
        <v>66</v>
      </c>
      <c r="L1891" t="s">
        <v>7</v>
      </c>
      <c r="M1891" t="s">
        <v>14</v>
      </c>
      <c r="N1891">
        <v>194.81439305574099</v>
      </c>
    </row>
    <row r="1892" spans="6:14" x14ac:dyDescent="0.35">
      <c r="F1892" t="s">
        <v>10226</v>
      </c>
      <c r="G1892">
        <v>2020</v>
      </c>
      <c r="H1892" t="s">
        <v>8327</v>
      </c>
      <c r="I1892" t="s">
        <v>6</v>
      </c>
      <c r="J1892" t="s">
        <v>53</v>
      </c>
      <c r="K1892" t="s">
        <v>66</v>
      </c>
      <c r="L1892" t="s">
        <v>7</v>
      </c>
      <c r="M1892" t="s">
        <v>15</v>
      </c>
      <c r="N1892">
        <v>12.85</v>
      </c>
    </row>
    <row r="1893" spans="6:14" x14ac:dyDescent="0.35">
      <c r="F1893" t="s">
        <v>10227</v>
      </c>
      <c r="G1893">
        <v>2020</v>
      </c>
      <c r="H1893" t="s">
        <v>8326</v>
      </c>
      <c r="I1893" t="s">
        <v>46</v>
      </c>
      <c r="J1893" t="s">
        <v>53</v>
      </c>
      <c r="K1893" t="s">
        <v>66</v>
      </c>
      <c r="L1893" t="s">
        <v>3</v>
      </c>
      <c r="M1893" t="s">
        <v>12</v>
      </c>
      <c r="N1893">
        <v>70877.737460418095</v>
      </c>
    </row>
    <row r="1894" spans="6:14" x14ac:dyDescent="0.35">
      <c r="F1894" t="s">
        <v>10228</v>
      </c>
      <c r="G1894">
        <v>2020</v>
      </c>
      <c r="H1894" t="s">
        <v>8326</v>
      </c>
      <c r="I1894" t="s">
        <v>46</v>
      </c>
      <c r="J1894" t="s">
        <v>53</v>
      </c>
      <c r="K1894" t="s">
        <v>66</v>
      </c>
      <c r="L1894" t="s">
        <v>3</v>
      </c>
      <c r="M1894" t="s">
        <v>4</v>
      </c>
      <c r="N1894">
        <v>0</v>
      </c>
    </row>
    <row r="1895" spans="6:14" x14ac:dyDescent="0.35">
      <c r="F1895" t="s">
        <v>10229</v>
      </c>
      <c r="G1895">
        <v>2020</v>
      </c>
      <c r="H1895" t="s">
        <v>8326</v>
      </c>
      <c r="I1895" t="s">
        <v>46</v>
      </c>
      <c r="J1895" t="s">
        <v>53</v>
      </c>
      <c r="K1895" t="s">
        <v>66</v>
      </c>
      <c r="L1895" t="s">
        <v>7</v>
      </c>
      <c r="M1895" t="s">
        <v>10</v>
      </c>
      <c r="N1895">
        <v>20.661999999999999</v>
      </c>
    </row>
    <row r="1896" spans="6:14" x14ac:dyDescent="0.35">
      <c r="F1896" t="s">
        <v>10230</v>
      </c>
      <c r="G1896">
        <v>2020</v>
      </c>
      <c r="H1896" t="s">
        <v>8326</v>
      </c>
      <c r="I1896" t="s">
        <v>46</v>
      </c>
      <c r="J1896" t="s">
        <v>53</v>
      </c>
      <c r="K1896" t="s">
        <v>66</v>
      </c>
      <c r="L1896" t="s">
        <v>7</v>
      </c>
      <c r="M1896" t="s">
        <v>31</v>
      </c>
      <c r="N1896">
        <v>0</v>
      </c>
    </row>
    <row r="1897" spans="6:14" x14ac:dyDescent="0.35">
      <c r="F1897" t="s">
        <v>10231</v>
      </c>
      <c r="G1897">
        <v>2020</v>
      </c>
      <c r="H1897" t="s">
        <v>8326</v>
      </c>
      <c r="I1897" t="s">
        <v>46</v>
      </c>
      <c r="J1897" t="s">
        <v>53</v>
      </c>
      <c r="K1897" t="s">
        <v>66</v>
      </c>
      <c r="L1897" t="s">
        <v>7</v>
      </c>
      <c r="M1897" t="s">
        <v>32</v>
      </c>
      <c r="N1897">
        <v>40027.504722861522</v>
      </c>
    </row>
    <row r="1898" spans="6:14" x14ac:dyDescent="0.35">
      <c r="F1898" t="s">
        <v>10232</v>
      </c>
      <c r="G1898">
        <v>2020</v>
      </c>
      <c r="H1898" t="s">
        <v>8326</v>
      </c>
      <c r="I1898" t="s">
        <v>47</v>
      </c>
      <c r="J1898" t="s">
        <v>53</v>
      </c>
      <c r="K1898" t="s">
        <v>66</v>
      </c>
      <c r="L1898" t="s">
        <v>3</v>
      </c>
      <c r="M1898" t="s">
        <v>12</v>
      </c>
      <c r="N1898">
        <v>427.89065699999998</v>
      </c>
    </row>
    <row r="1899" spans="6:14" x14ac:dyDescent="0.35">
      <c r="F1899" t="s">
        <v>10233</v>
      </c>
      <c r="G1899">
        <v>2020</v>
      </c>
      <c r="H1899" t="s">
        <v>8326</v>
      </c>
      <c r="I1899" t="s">
        <v>47</v>
      </c>
      <c r="J1899" t="s">
        <v>53</v>
      </c>
      <c r="K1899" t="s">
        <v>66</v>
      </c>
      <c r="L1899" t="s">
        <v>3</v>
      </c>
      <c r="M1899" t="s">
        <v>4</v>
      </c>
      <c r="N1899">
        <v>63976.385234699999</v>
      </c>
    </row>
    <row r="1900" spans="6:14" x14ac:dyDescent="0.35">
      <c r="F1900" t="s">
        <v>10234</v>
      </c>
      <c r="G1900">
        <v>2020</v>
      </c>
      <c r="H1900" t="s">
        <v>8326</v>
      </c>
      <c r="I1900" t="s">
        <v>47</v>
      </c>
      <c r="J1900" t="s">
        <v>53</v>
      </c>
      <c r="K1900" t="s">
        <v>66</v>
      </c>
      <c r="L1900" t="s">
        <v>3</v>
      </c>
      <c r="M1900" t="s">
        <v>16</v>
      </c>
      <c r="N1900">
        <v>663.36841200000003</v>
      </c>
    </row>
    <row r="1901" spans="6:14" x14ac:dyDescent="0.35">
      <c r="F1901" t="s">
        <v>10235</v>
      </c>
      <c r="G1901">
        <v>2020</v>
      </c>
      <c r="H1901" t="s">
        <v>8326</v>
      </c>
      <c r="I1901" t="s">
        <v>47</v>
      </c>
      <c r="J1901" t="s">
        <v>53</v>
      </c>
      <c r="K1901" t="s">
        <v>66</v>
      </c>
      <c r="L1901" t="s">
        <v>3</v>
      </c>
      <c r="M1901" t="s">
        <v>28</v>
      </c>
      <c r="N1901">
        <v>27059.539249999998</v>
      </c>
    </row>
    <row r="1902" spans="6:14" x14ac:dyDescent="0.35">
      <c r="F1902" t="s">
        <v>10236</v>
      </c>
      <c r="G1902">
        <v>2020</v>
      </c>
      <c r="H1902" t="s">
        <v>8326</v>
      </c>
      <c r="I1902" t="s">
        <v>47</v>
      </c>
      <c r="J1902" t="s">
        <v>53</v>
      </c>
      <c r="K1902" t="s">
        <v>66</v>
      </c>
      <c r="L1902" t="s">
        <v>3</v>
      </c>
      <c r="M1902" t="s">
        <v>29</v>
      </c>
      <c r="N1902">
        <v>689.21992</v>
      </c>
    </row>
    <row r="1903" spans="6:14" x14ac:dyDescent="0.35">
      <c r="F1903" t="s">
        <v>10237</v>
      </c>
      <c r="G1903">
        <v>2020</v>
      </c>
      <c r="H1903" t="s">
        <v>8326</v>
      </c>
      <c r="I1903" t="s">
        <v>47</v>
      </c>
      <c r="J1903" t="s">
        <v>53</v>
      </c>
      <c r="K1903" t="s">
        <v>66</v>
      </c>
      <c r="L1903" t="s">
        <v>3</v>
      </c>
      <c r="M1903" t="s">
        <v>6</v>
      </c>
      <c r="N1903">
        <v>45.319563000000002</v>
      </c>
    </row>
    <row r="1904" spans="6:14" x14ac:dyDescent="0.35">
      <c r="F1904" t="s">
        <v>10238</v>
      </c>
      <c r="G1904">
        <v>2020</v>
      </c>
      <c r="H1904" t="s">
        <v>8326</v>
      </c>
      <c r="I1904" t="s">
        <v>47</v>
      </c>
      <c r="J1904" t="s">
        <v>53</v>
      </c>
      <c r="K1904" t="s">
        <v>66</v>
      </c>
      <c r="L1904" t="s">
        <v>7</v>
      </c>
      <c r="M1904" t="s">
        <v>10</v>
      </c>
      <c r="N1904">
        <v>50.990929000000001</v>
      </c>
    </row>
    <row r="1905" spans="6:14" x14ac:dyDescent="0.35">
      <c r="F1905" t="s">
        <v>10239</v>
      </c>
      <c r="G1905">
        <v>2020</v>
      </c>
      <c r="H1905" t="s">
        <v>8326</v>
      </c>
      <c r="I1905" t="s">
        <v>47</v>
      </c>
      <c r="J1905" t="s">
        <v>53</v>
      </c>
      <c r="K1905" t="s">
        <v>66</v>
      </c>
      <c r="L1905" t="s">
        <v>7</v>
      </c>
      <c r="M1905" t="s">
        <v>34</v>
      </c>
      <c r="N1905">
        <v>70.122399999999999</v>
      </c>
    </row>
    <row r="1906" spans="6:14" x14ac:dyDescent="0.35">
      <c r="F1906" t="s">
        <v>10240</v>
      </c>
      <c r="G1906">
        <v>2020</v>
      </c>
      <c r="H1906" t="s">
        <v>8326</v>
      </c>
      <c r="I1906" t="s">
        <v>47</v>
      </c>
      <c r="J1906" t="s">
        <v>53</v>
      </c>
      <c r="K1906" t="s">
        <v>66</v>
      </c>
      <c r="L1906" t="s">
        <v>7</v>
      </c>
      <c r="M1906" t="s">
        <v>31</v>
      </c>
      <c r="N1906">
        <v>7853.3685917000003</v>
      </c>
    </row>
    <row r="1907" spans="6:14" x14ac:dyDescent="0.35">
      <c r="F1907" t="s">
        <v>10241</v>
      </c>
      <c r="G1907">
        <v>2020</v>
      </c>
      <c r="H1907" t="s">
        <v>8326</v>
      </c>
      <c r="I1907" t="s">
        <v>47</v>
      </c>
      <c r="J1907" t="s">
        <v>53</v>
      </c>
      <c r="K1907" t="s">
        <v>66</v>
      </c>
      <c r="L1907" t="s">
        <v>7</v>
      </c>
      <c r="M1907" t="s">
        <v>32</v>
      </c>
      <c r="N1907">
        <v>155.89979599999998</v>
      </c>
    </row>
    <row r="1908" spans="6:14" x14ac:dyDescent="0.35">
      <c r="F1908" t="s">
        <v>10242</v>
      </c>
      <c r="G1908">
        <v>2020</v>
      </c>
      <c r="H1908" t="s">
        <v>8326</v>
      </c>
      <c r="I1908" t="s">
        <v>51</v>
      </c>
      <c r="J1908" t="s">
        <v>53</v>
      </c>
      <c r="K1908" t="s">
        <v>66</v>
      </c>
      <c r="L1908" t="s">
        <v>3</v>
      </c>
      <c r="M1908" t="s">
        <v>4</v>
      </c>
      <c r="N1908">
        <v>4.4968280885470087</v>
      </c>
    </row>
    <row r="1909" spans="6:14" x14ac:dyDescent="0.35">
      <c r="F1909" t="s">
        <v>10243</v>
      </c>
      <c r="G1909">
        <v>2020</v>
      </c>
      <c r="H1909" t="s">
        <v>8326</v>
      </c>
      <c r="I1909" t="s">
        <v>51</v>
      </c>
      <c r="J1909" t="s">
        <v>53</v>
      </c>
      <c r="K1909" t="s">
        <v>66</v>
      </c>
      <c r="L1909" t="s">
        <v>3</v>
      </c>
      <c r="M1909" t="s">
        <v>29</v>
      </c>
      <c r="N1909">
        <v>144.52507873950171</v>
      </c>
    </row>
    <row r="1910" spans="6:14" x14ac:dyDescent="0.35">
      <c r="F1910" t="s">
        <v>10244</v>
      </c>
      <c r="G1910">
        <v>2020</v>
      </c>
      <c r="H1910" t="s">
        <v>8326</v>
      </c>
      <c r="I1910" t="s">
        <v>51</v>
      </c>
      <c r="J1910" t="s">
        <v>53</v>
      </c>
      <c r="K1910" t="s">
        <v>66</v>
      </c>
      <c r="L1910" t="s">
        <v>7</v>
      </c>
      <c r="M1910" t="s">
        <v>8</v>
      </c>
      <c r="N1910">
        <v>36.484484440523211</v>
      </c>
    </row>
    <row r="1911" spans="6:14" x14ac:dyDescent="0.35">
      <c r="F1911" t="s">
        <v>10245</v>
      </c>
      <c r="G1911">
        <v>2020</v>
      </c>
      <c r="H1911" t="s">
        <v>8326</v>
      </c>
      <c r="I1911" t="s">
        <v>51</v>
      </c>
      <c r="J1911" t="s">
        <v>53</v>
      </c>
      <c r="K1911" t="s">
        <v>66</v>
      </c>
      <c r="L1911" t="s">
        <v>7</v>
      </c>
      <c r="M1911" t="s">
        <v>10</v>
      </c>
      <c r="N1911">
        <v>1193.8030809288841</v>
      </c>
    </row>
    <row r="1912" spans="6:14" x14ac:dyDescent="0.35">
      <c r="F1912" t="s">
        <v>10246</v>
      </c>
      <c r="G1912">
        <v>2020</v>
      </c>
      <c r="H1912" t="s">
        <v>8326</v>
      </c>
      <c r="I1912" t="s">
        <v>51</v>
      </c>
      <c r="J1912" t="s">
        <v>53</v>
      </c>
      <c r="K1912" t="s">
        <v>66</v>
      </c>
      <c r="L1912" t="s">
        <v>7</v>
      </c>
      <c r="M1912" t="s">
        <v>11</v>
      </c>
      <c r="N1912">
        <v>65.310039689999968</v>
      </c>
    </row>
    <row r="1913" spans="6:14" x14ac:dyDescent="0.35">
      <c r="F1913" t="s">
        <v>10247</v>
      </c>
      <c r="G1913">
        <v>2020</v>
      </c>
      <c r="H1913" t="s">
        <v>8326</v>
      </c>
      <c r="I1913" t="s">
        <v>51</v>
      </c>
      <c r="J1913" t="s">
        <v>53</v>
      </c>
      <c r="K1913" t="s">
        <v>66</v>
      </c>
      <c r="L1913" t="s">
        <v>7</v>
      </c>
      <c r="M1913" t="s">
        <v>14</v>
      </c>
      <c r="N1913">
        <v>645.72876687249857</v>
      </c>
    </row>
    <row r="1914" spans="6:14" x14ac:dyDescent="0.35">
      <c r="F1914" t="s">
        <v>10248</v>
      </c>
      <c r="G1914">
        <v>2020</v>
      </c>
      <c r="H1914" t="s">
        <v>8326</v>
      </c>
      <c r="I1914" t="s">
        <v>51</v>
      </c>
      <c r="J1914" t="s">
        <v>53</v>
      </c>
      <c r="K1914" t="s">
        <v>66</v>
      </c>
      <c r="L1914" t="s">
        <v>7</v>
      </c>
      <c r="M1914" t="s">
        <v>34</v>
      </c>
      <c r="N1914">
        <v>296.71794871794862</v>
      </c>
    </row>
    <row r="1915" spans="6:14" x14ac:dyDescent="0.35">
      <c r="F1915" t="s">
        <v>10249</v>
      </c>
      <c r="G1915">
        <v>2020</v>
      </c>
      <c r="H1915" t="s">
        <v>8326</v>
      </c>
      <c r="I1915" t="s">
        <v>50</v>
      </c>
      <c r="J1915" t="s">
        <v>53</v>
      </c>
      <c r="K1915" t="s">
        <v>66</v>
      </c>
      <c r="L1915" t="s">
        <v>7</v>
      </c>
      <c r="M1915" t="s">
        <v>8</v>
      </c>
      <c r="N1915">
        <v>1628.4535379050722</v>
      </c>
    </row>
    <row r="1916" spans="6:14" x14ac:dyDescent="0.35">
      <c r="F1916" t="s">
        <v>10250</v>
      </c>
      <c r="G1916">
        <v>2020</v>
      </c>
      <c r="H1916" t="s">
        <v>8326</v>
      </c>
      <c r="I1916" t="s">
        <v>50</v>
      </c>
      <c r="J1916" t="s">
        <v>53</v>
      </c>
      <c r="K1916" t="s">
        <v>66</v>
      </c>
      <c r="L1916" t="s">
        <v>7</v>
      </c>
      <c r="M1916" t="s">
        <v>10</v>
      </c>
      <c r="N1916">
        <v>289.77773528872069</v>
      </c>
    </row>
    <row r="1917" spans="6:14" x14ac:dyDescent="0.35">
      <c r="F1917" t="s">
        <v>10251</v>
      </c>
      <c r="G1917">
        <v>2020</v>
      </c>
      <c r="H1917" t="s">
        <v>8326</v>
      </c>
      <c r="I1917" t="s">
        <v>50</v>
      </c>
      <c r="J1917" t="s">
        <v>53</v>
      </c>
      <c r="K1917" t="s">
        <v>66</v>
      </c>
      <c r="L1917" t="s">
        <v>7</v>
      </c>
      <c r="M1917" t="s">
        <v>11</v>
      </c>
      <c r="N1917">
        <v>353.63009331999996</v>
      </c>
    </row>
    <row r="1918" spans="6:14" x14ac:dyDescent="0.35">
      <c r="F1918" t="s">
        <v>10252</v>
      </c>
      <c r="G1918">
        <v>2020</v>
      </c>
      <c r="H1918" t="s">
        <v>8326</v>
      </c>
      <c r="I1918" t="s">
        <v>50</v>
      </c>
      <c r="J1918" t="s">
        <v>53</v>
      </c>
      <c r="K1918" t="s">
        <v>66</v>
      </c>
      <c r="L1918" t="s">
        <v>7</v>
      </c>
      <c r="M1918" t="s">
        <v>14</v>
      </c>
      <c r="N1918">
        <v>2855.8196449799957</v>
      </c>
    </row>
    <row r="1919" spans="6:14" x14ac:dyDescent="0.35">
      <c r="F1919" t="s">
        <v>10253</v>
      </c>
      <c r="G1919">
        <v>2020</v>
      </c>
      <c r="H1919" t="s">
        <v>8326</v>
      </c>
      <c r="I1919" t="s">
        <v>50</v>
      </c>
      <c r="J1919" t="s">
        <v>53</v>
      </c>
      <c r="K1919" t="s">
        <v>66</v>
      </c>
      <c r="L1919" t="s">
        <v>7</v>
      </c>
      <c r="M1919" t="s">
        <v>15</v>
      </c>
      <c r="N1919">
        <v>516.85723521367515</v>
      </c>
    </row>
    <row r="1920" spans="6:14" x14ac:dyDescent="0.35">
      <c r="F1920" t="s">
        <v>10254</v>
      </c>
      <c r="G1920">
        <v>2020</v>
      </c>
      <c r="H1920" t="s">
        <v>8326</v>
      </c>
      <c r="I1920" t="s">
        <v>49</v>
      </c>
      <c r="J1920" t="s">
        <v>53</v>
      </c>
      <c r="K1920" t="s">
        <v>66</v>
      </c>
      <c r="L1920" t="s">
        <v>3</v>
      </c>
      <c r="M1920" t="s">
        <v>12</v>
      </c>
      <c r="N1920">
        <v>1559.5239019999999</v>
      </c>
    </row>
    <row r="1921" spans="6:14" x14ac:dyDescent="0.35">
      <c r="F1921" t="s">
        <v>10255</v>
      </c>
      <c r="G1921">
        <v>2020</v>
      </c>
      <c r="H1921" t="s">
        <v>8326</v>
      </c>
      <c r="I1921" t="s">
        <v>49</v>
      </c>
      <c r="J1921" t="s">
        <v>53</v>
      </c>
      <c r="K1921" t="s">
        <v>66</v>
      </c>
      <c r="L1921" t="s">
        <v>3</v>
      </c>
      <c r="M1921" t="s">
        <v>4</v>
      </c>
      <c r="N1921">
        <v>28409.968221300001</v>
      </c>
    </row>
    <row r="1922" spans="6:14" x14ac:dyDescent="0.35">
      <c r="F1922" t="s">
        <v>10256</v>
      </c>
      <c r="G1922">
        <v>2020</v>
      </c>
      <c r="H1922" t="s">
        <v>8326</v>
      </c>
      <c r="I1922" t="s">
        <v>49</v>
      </c>
      <c r="J1922" t="s">
        <v>53</v>
      </c>
      <c r="K1922" t="s">
        <v>66</v>
      </c>
      <c r="L1922" t="s">
        <v>3</v>
      </c>
      <c r="M1922" t="s">
        <v>16</v>
      </c>
      <c r="N1922">
        <v>948.47557999999992</v>
      </c>
    </row>
    <row r="1923" spans="6:14" x14ac:dyDescent="0.35">
      <c r="F1923" t="s">
        <v>10257</v>
      </c>
      <c r="G1923">
        <v>2020</v>
      </c>
      <c r="H1923" t="s">
        <v>8326</v>
      </c>
      <c r="I1923" t="s">
        <v>49</v>
      </c>
      <c r="J1923" t="s">
        <v>53</v>
      </c>
      <c r="K1923" t="s">
        <v>66</v>
      </c>
      <c r="L1923" t="s">
        <v>3</v>
      </c>
      <c r="M1923" t="s">
        <v>28</v>
      </c>
      <c r="N1923">
        <v>2.221511</v>
      </c>
    </row>
    <row r="1924" spans="6:14" x14ac:dyDescent="0.35">
      <c r="F1924" t="s">
        <v>10258</v>
      </c>
      <c r="G1924">
        <v>2020</v>
      </c>
      <c r="H1924" t="s">
        <v>8326</v>
      </c>
      <c r="I1924" t="s">
        <v>49</v>
      </c>
      <c r="J1924" t="s">
        <v>53</v>
      </c>
      <c r="K1924" t="s">
        <v>66</v>
      </c>
      <c r="L1924" t="s">
        <v>3</v>
      </c>
      <c r="M1924" t="s">
        <v>29</v>
      </c>
      <c r="N1924">
        <v>506.98180300000001</v>
      </c>
    </row>
    <row r="1925" spans="6:14" x14ac:dyDescent="0.35">
      <c r="F1925" t="s">
        <v>10259</v>
      </c>
      <c r="G1925">
        <v>2020</v>
      </c>
      <c r="H1925" t="s">
        <v>8326</v>
      </c>
      <c r="I1925" t="s">
        <v>49</v>
      </c>
      <c r="J1925" t="s">
        <v>53</v>
      </c>
      <c r="K1925" t="s">
        <v>66</v>
      </c>
      <c r="L1925" t="s">
        <v>3</v>
      </c>
      <c r="M1925" t="s">
        <v>6</v>
      </c>
      <c r="N1925">
        <v>2.649</v>
      </c>
    </row>
    <row r="1926" spans="6:14" x14ac:dyDescent="0.35">
      <c r="F1926" t="s">
        <v>10260</v>
      </c>
      <c r="G1926">
        <v>2020</v>
      </c>
      <c r="H1926" t="s">
        <v>8326</v>
      </c>
      <c r="I1926" t="s">
        <v>49</v>
      </c>
      <c r="J1926" t="s">
        <v>53</v>
      </c>
      <c r="K1926" t="s">
        <v>66</v>
      </c>
      <c r="L1926" t="s">
        <v>7</v>
      </c>
      <c r="M1926" t="s">
        <v>8</v>
      </c>
      <c r="N1926">
        <v>61.995077662751562</v>
      </c>
    </row>
    <row r="1927" spans="6:14" x14ac:dyDescent="0.35">
      <c r="F1927" t="s">
        <v>10261</v>
      </c>
      <c r="G1927">
        <v>2020</v>
      </c>
      <c r="H1927" t="s">
        <v>8326</v>
      </c>
      <c r="I1927" t="s">
        <v>49</v>
      </c>
      <c r="J1927" t="s">
        <v>53</v>
      </c>
      <c r="K1927" t="s">
        <v>66</v>
      </c>
      <c r="L1927" t="s">
        <v>7</v>
      </c>
      <c r="M1927" t="s">
        <v>30</v>
      </c>
      <c r="N1927">
        <v>26.88</v>
      </c>
    </row>
    <row r="1928" spans="6:14" x14ac:dyDescent="0.35">
      <c r="F1928" t="s">
        <v>10262</v>
      </c>
      <c r="G1928">
        <v>2020</v>
      </c>
      <c r="H1928" t="s">
        <v>8326</v>
      </c>
      <c r="I1928" t="s">
        <v>49</v>
      </c>
      <c r="J1928" t="s">
        <v>53</v>
      </c>
      <c r="K1928" t="s">
        <v>66</v>
      </c>
      <c r="L1928" t="s">
        <v>7</v>
      </c>
      <c r="M1928" t="s">
        <v>10</v>
      </c>
      <c r="N1928">
        <v>240.0377600446364</v>
      </c>
    </row>
    <row r="1929" spans="6:14" x14ac:dyDescent="0.35">
      <c r="F1929" t="s">
        <v>10263</v>
      </c>
      <c r="G1929">
        <v>2020</v>
      </c>
      <c r="H1929" t="s">
        <v>8326</v>
      </c>
      <c r="I1929" t="s">
        <v>49</v>
      </c>
      <c r="J1929" t="s">
        <v>53</v>
      </c>
      <c r="K1929" t="s">
        <v>66</v>
      </c>
      <c r="L1929" t="s">
        <v>7</v>
      </c>
      <c r="M1929" t="s">
        <v>11</v>
      </c>
      <c r="N1929">
        <v>30.000019699999999</v>
      </c>
    </row>
    <row r="1930" spans="6:14" x14ac:dyDescent="0.35">
      <c r="F1930" t="s">
        <v>10264</v>
      </c>
      <c r="G1930">
        <v>2020</v>
      </c>
      <c r="H1930" t="s">
        <v>8326</v>
      </c>
      <c r="I1930" t="s">
        <v>49</v>
      </c>
      <c r="J1930" t="s">
        <v>53</v>
      </c>
      <c r="K1930" t="s">
        <v>66</v>
      </c>
      <c r="L1930" t="s">
        <v>7</v>
      </c>
      <c r="M1930" t="s">
        <v>14</v>
      </c>
      <c r="N1930">
        <v>300.77249650200002</v>
      </c>
    </row>
    <row r="1931" spans="6:14" x14ac:dyDescent="0.35">
      <c r="F1931" t="s">
        <v>10265</v>
      </c>
      <c r="G1931">
        <v>2020</v>
      </c>
      <c r="H1931" t="s">
        <v>8326</v>
      </c>
      <c r="I1931" t="s">
        <v>49</v>
      </c>
      <c r="J1931" t="s">
        <v>53</v>
      </c>
      <c r="K1931" t="s">
        <v>66</v>
      </c>
      <c r="L1931" t="s">
        <v>7</v>
      </c>
      <c r="M1931" t="s">
        <v>15</v>
      </c>
      <c r="N1931">
        <v>128.814133</v>
      </c>
    </row>
    <row r="1932" spans="6:14" x14ac:dyDescent="0.35">
      <c r="F1932" t="s">
        <v>10266</v>
      </c>
      <c r="G1932">
        <v>2020</v>
      </c>
      <c r="H1932" t="s">
        <v>8326</v>
      </c>
      <c r="I1932" t="s">
        <v>49</v>
      </c>
      <c r="J1932" t="s">
        <v>53</v>
      </c>
      <c r="K1932" t="s">
        <v>66</v>
      </c>
      <c r="L1932" t="s">
        <v>7</v>
      </c>
      <c r="M1932" t="s">
        <v>34</v>
      </c>
      <c r="N1932">
        <v>97.480427350427391</v>
      </c>
    </row>
    <row r="1933" spans="6:14" x14ac:dyDescent="0.35">
      <c r="F1933" t="s">
        <v>10267</v>
      </c>
      <c r="G1933">
        <v>2020</v>
      </c>
      <c r="H1933" t="s">
        <v>8326</v>
      </c>
      <c r="I1933" t="s">
        <v>49</v>
      </c>
      <c r="J1933" t="s">
        <v>53</v>
      </c>
      <c r="K1933" t="s">
        <v>66</v>
      </c>
      <c r="L1933" t="s">
        <v>7</v>
      </c>
      <c r="M1933" t="s">
        <v>31</v>
      </c>
      <c r="N1933">
        <v>5257.8399159999999</v>
      </c>
    </row>
    <row r="1934" spans="6:14" x14ac:dyDescent="0.35">
      <c r="F1934" t="s">
        <v>10268</v>
      </c>
      <c r="G1934">
        <v>2020</v>
      </c>
      <c r="H1934" t="s">
        <v>8326</v>
      </c>
      <c r="I1934" t="s">
        <v>49</v>
      </c>
      <c r="J1934" t="s">
        <v>53</v>
      </c>
      <c r="K1934" t="s">
        <v>66</v>
      </c>
      <c r="L1934" t="s">
        <v>7</v>
      </c>
      <c r="M1934" t="s">
        <v>32</v>
      </c>
      <c r="N1934">
        <v>89.0351</v>
      </c>
    </row>
    <row r="1935" spans="6:14" x14ac:dyDescent="0.35">
      <c r="F1935" t="s">
        <v>10269</v>
      </c>
      <c r="G1935">
        <v>2020</v>
      </c>
      <c r="H1935" t="s">
        <v>8326</v>
      </c>
      <c r="I1935" t="s">
        <v>49</v>
      </c>
      <c r="J1935" t="s">
        <v>53</v>
      </c>
      <c r="K1935" t="s">
        <v>66</v>
      </c>
      <c r="L1935" t="s">
        <v>6</v>
      </c>
      <c r="M1935" t="s">
        <v>6</v>
      </c>
      <c r="N1935">
        <v>1.21231</v>
      </c>
    </row>
    <row r="1936" spans="6:14" x14ac:dyDescent="0.35">
      <c r="F1936" t="s">
        <v>10270</v>
      </c>
      <c r="G1936">
        <v>2020</v>
      </c>
      <c r="H1936" t="s">
        <v>8326</v>
      </c>
      <c r="I1936" t="s">
        <v>48</v>
      </c>
      <c r="J1936" t="s">
        <v>53</v>
      </c>
      <c r="K1936" t="s">
        <v>66</v>
      </c>
      <c r="L1936" t="s">
        <v>3</v>
      </c>
      <c r="M1936" t="s">
        <v>12</v>
      </c>
      <c r="N1936">
        <v>31011.107009932097</v>
      </c>
    </row>
    <row r="1937" spans="6:14" x14ac:dyDescent="0.35">
      <c r="F1937" t="s">
        <v>10271</v>
      </c>
      <c r="G1937">
        <v>2020</v>
      </c>
      <c r="H1937" t="s">
        <v>8326</v>
      </c>
      <c r="I1937" t="s">
        <v>48</v>
      </c>
      <c r="J1937" t="s">
        <v>53</v>
      </c>
      <c r="K1937" t="s">
        <v>66</v>
      </c>
      <c r="L1937" t="s">
        <v>3</v>
      </c>
      <c r="M1937" t="s">
        <v>4</v>
      </c>
      <c r="N1937">
        <v>3443.768701</v>
      </c>
    </row>
    <row r="1938" spans="6:14" x14ac:dyDescent="0.35">
      <c r="F1938" t="s">
        <v>10272</v>
      </c>
      <c r="G1938">
        <v>2020</v>
      </c>
      <c r="H1938" t="s">
        <v>8326</v>
      </c>
      <c r="I1938" t="s">
        <v>48</v>
      </c>
      <c r="J1938" t="s">
        <v>53</v>
      </c>
      <c r="K1938" t="s">
        <v>66</v>
      </c>
      <c r="L1938" t="s">
        <v>3</v>
      </c>
      <c r="M1938" t="s">
        <v>16</v>
      </c>
      <c r="N1938">
        <v>573.10011999999995</v>
      </c>
    </row>
    <row r="1939" spans="6:14" x14ac:dyDescent="0.35">
      <c r="F1939" t="s">
        <v>10273</v>
      </c>
      <c r="G1939">
        <v>2020</v>
      </c>
      <c r="H1939" t="s">
        <v>8326</v>
      </c>
      <c r="I1939" t="s">
        <v>48</v>
      </c>
      <c r="J1939" t="s">
        <v>53</v>
      </c>
      <c r="K1939" t="s">
        <v>66</v>
      </c>
      <c r="L1939" t="s">
        <v>3</v>
      </c>
      <c r="M1939" t="s">
        <v>28</v>
      </c>
      <c r="N1939">
        <v>24.068924580000001</v>
      </c>
    </row>
    <row r="1940" spans="6:14" x14ac:dyDescent="0.35">
      <c r="F1940" t="s">
        <v>10274</v>
      </c>
      <c r="G1940">
        <v>2020</v>
      </c>
      <c r="H1940" t="s">
        <v>8326</v>
      </c>
      <c r="I1940" t="s">
        <v>48</v>
      </c>
      <c r="J1940" t="s">
        <v>53</v>
      </c>
      <c r="K1940" t="s">
        <v>66</v>
      </c>
      <c r="L1940" t="s">
        <v>3</v>
      </c>
      <c r="M1940" t="s">
        <v>29</v>
      </c>
      <c r="N1940">
        <v>1198.8203899999999</v>
      </c>
    </row>
    <row r="1941" spans="6:14" x14ac:dyDescent="0.35">
      <c r="F1941" t="s">
        <v>10275</v>
      </c>
      <c r="G1941">
        <v>2020</v>
      </c>
      <c r="H1941" t="s">
        <v>8326</v>
      </c>
      <c r="I1941" t="s">
        <v>48</v>
      </c>
      <c r="J1941" t="s">
        <v>53</v>
      </c>
      <c r="K1941" t="s">
        <v>66</v>
      </c>
      <c r="L1941" t="s">
        <v>3</v>
      </c>
      <c r="M1941" t="s">
        <v>6</v>
      </c>
      <c r="N1941">
        <v>30</v>
      </c>
    </row>
    <row r="1942" spans="6:14" x14ac:dyDescent="0.35">
      <c r="F1942" t="s">
        <v>10276</v>
      </c>
      <c r="G1942">
        <v>2020</v>
      </c>
      <c r="H1942" t="s">
        <v>8326</v>
      </c>
      <c r="I1942" t="s">
        <v>48</v>
      </c>
      <c r="J1942" t="s">
        <v>53</v>
      </c>
      <c r="K1942" t="s">
        <v>66</v>
      </c>
      <c r="L1942" t="s">
        <v>7</v>
      </c>
      <c r="M1942" t="s">
        <v>8</v>
      </c>
      <c r="N1942">
        <v>1556.7816515700001</v>
      </c>
    </row>
    <row r="1943" spans="6:14" x14ac:dyDescent="0.35">
      <c r="F1943" t="s">
        <v>10277</v>
      </c>
      <c r="G1943">
        <v>2020</v>
      </c>
      <c r="H1943" t="s">
        <v>8326</v>
      </c>
      <c r="I1943" t="s">
        <v>48</v>
      </c>
      <c r="J1943" t="s">
        <v>53</v>
      </c>
      <c r="K1943" t="s">
        <v>66</v>
      </c>
      <c r="L1943" t="s">
        <v>7</v>
      </c>
      <c r="M1943" t="s">
        <v>30</v>
      </c>
      <c r="N1943">
        <v>517.91703000000007</v>
      </c>
    </row>
    <row r="1944" spans="6:14" x14ac:dyDescent="0.35">
      <c r="F1944" t="s">
        <v>10278</v>
      </c>
      <c r="G1944">
        <v>2020</v>
      </c>
      <c r="H1944" t="s">
        <v>8326</v>
      </c>
      <c r="I1944" t="s">
        <v>48</v>
      </c>
      <c r="J1944" t="s">
        <v>53</v>
      </c>
      <c r="K1944" t="s">
        <v>66</v>
      </c>
      <c r="L1944" t="s">
        <v>7</v>
      </c>
      <c r="M1944" t="s">
        <v>10</v>
      </c>
      <c r="N1944">
        <v>161.23706999999999</v>
      </c>
    </row>
    <row r="1945" spans="6:14" x14ac:dyDescent="0.35">
      <c r="F1945" t="s">
        <v>10279</v>
      </c>
      <c r="G1945">
        <v>2020</v>
      </c>
      <c r="H1945" t="s">
        <v>8326</v>
      </c>
      <c r="I1945" t="s">
        <v>48</v>
      </c>
      <c r="J1945" t="s">
        <v>53</v>
      </c>
      <c r="K1945" t="s">
        <v>66</v>
      </c>
      <c r="L1945" t="s">
        <v>7</v>
      </c>
      <c r="M1945" t="s">
        <v>11</v>
      </c>
      <c r="N1945">
        <v>13.2171</v>
      </c>
    </row>
    <row r="1946" spans="6:14" x14ac:dyDescent="0.35">
      <c r="F1946" t="s">
        <v>10280</v>
      </c>
      <c r="G1946">
        <v>2020</v>
      </c>
      <c r="H1946" t="s">
        <v>8326</v>
      </c>
      <c r="I1946" t="s">
        <v>48</v>
      </c>
      <c r="J1946" t="s">
        <v>53</v>
      </c>
      <c r="K1946" t="s">
        <v>66</v>
      </c>
      <c r="L1946" t="s">
        <v>7</v>
      </c>
      <c r="M1946" t="s">
        <v>14</v>
      </c>
      <c r="N1946">
        <v>10626.407081228805</v>
      </c>
    </row>
    <row r="1947" spans="6:14" x14ac:dyDescent="0.35">
      <c r="F1947" t="s">
        <v>10281</v>
      </c>
      <c r="G1947">
        <v>2020</v>
      </c>
      <c r="H1947" t="s">
        <v>8326</v>
      </c>
      <c r="I1947" t="s">
        <v>48</v>
      </c>
      <c r="J1947" t="s">
        <v>53</v>
      </c>
      <c r="K1947" t="s">
        <v>66</v>
      </c>
      <c r="L1947" t="s">
        <v>7</v>
      </c>
      <c r="M1947" t="s">
        <v>15</v>
      </c>
      <c r="N1947">
        <v>27618.209103000001</v>
      </c>
    </row>
    <row r="1948" spans="6:14" x14ac:dyDescent="0.35">
      <c r="F1948" t="s">
        <v>10282</v>
      </c>
      <c r="G1948">
        <v>2020</v>
      </c>
      <c r="H1948" t="s">
        <v>8326</v>
      </c>
      <c r="I1948" t="s">
        <v>48</v>
      </c>
      <c r="J1948" t="s">
        <v>53</v>
      </c>
      <c r="K1948" t="s">
        <v>66</v>
      </c>
      <c r="L1948" t="s">
        <v>7</v>
      </c>
      <c r="M1948" t="s">
        <v>34</v>
      </c>
      <c r="N1948">
        <v>107.88640000000001</v>
      </c>
    </row>
    <row r="1949" spans="6:14" x14ac:dyDescent="0.35">
      <c r="F1949" t="s">
        <v>10283</v>
      </c>
      <c r="G1949">
        <v>2020</v>
      </c>
      <c r="H1949" t="s">
        <v>8326</v>
      </c>
      <c r="I1949" t="s">
        <v>48</v>
      </c>
      <c r="J1949" t="s">
        <v>53</v>
      </c>
      <c r="K1949" t="s">
        <v>66</v>
      </c>
      <c r="L1949" t="s">
        <v>7</v>
      </c>
      <c r="M1949" t="s">
        <v>31</v>
      </c>
      <c r="N1949">
        <v>4.9442250000000003</v>
      </c>
    </row>
    <row r="1950" spans="6:14" x14ac:dyDescent="0.35">
      <c r="F1950" t="s">
        <v>10284</v>
      </c>
      <c r="G1950">
        <v>2020</v>
      </c>
      <c r="H1950" t="s">
        <v>8326</v>
      </c>
      <c r="I1950" t="s">
        <v>48</v>
      </c>
      <c r="J1950" t="s">
        <v>53</v>
      </c>
      <c r="K1950" t="s">
        <v>66</v>
      </c>
      <c r="L1950" t="s">
        <v>7</v>
      </c>
      <c r="M1950" t="s">
        <v>32</v>
      </c>
      <c r="N1950">
        <v>11391.882709488291</v>
      </c>
    </row>
    <row r="1951" spans="6:14" x14ac:dyDescent="0.35">
      <c r="F1951" t="s">
        <v>10285</v>
      </c>
      <c r="G1951">
        <v>2020</v>
      </c>
      <c r="H1951" t="s">
        <v>8326</v>
      </c>
      <c r="I1951" t="s">
        <v>48</v>
      </c>
      <c r="J1951" t="s">
        <v>53</v>
      </c>
      <c r="K1951" t="s">
        <v>66</v>
      </c>
      <c r="L1951" t="s">
        <v>6</v>
      </c>
      <c r="M1951" t="s">
        <v>6</v>
      </c>
      <c r="N1951">
        <v>0.3</v>
      </c>
    </row>
    <row r="1952" spans="6:14" x14ac:dyDescent="0.35">
      <c r="F1952" t="s">
        <v>10286</v>
      </c>
      <c r="G1952">
        <v>2020</v>
      </c>
      <c r="H1952" t="s">
        <v>8326</v>
      </c>
      <c r="I1952" t="s">
        <v>6</v>
      </c>
      <c r="J1952" t="s">
        <v>53</v>
      </c>
      <c r="K1952" t="s">
        <v>66</v>
      </c>
      <c r="L1952" t="s">
        <v>7</v>
      </c>
      <c r="M1952" t="s">
        <v>30</v>
      </c>
      <c r="N1952">
        <v>0.08</v>
      </c>
    </row>
    <row r="1953" spans="6:14" x14ac:dyDescent="0.35">
      <c r="F1953" t="s">
        <v>10287</v>
      </c>
      <c r="G1953">
        <v>2020</v>
      </c>
      <c r="H1953" t="s">
        <v>8326</v>
      </c>
      <c r="I1953" t="s">
        <v>6</v>
      </c>
      <c r="J1953" t="s">
        <v>53</v>
      </c>
      <c r="K1953" t="s">
        <v>66</v>
      </c>
      <c r="L1953" t="s">
        <v>7</v>
      </c>
      <c r="M1953" t="s">
        <v>10</v>
      </c>
      <c r="N1953">
        <v>358.97435899999999</v>
      </c>
    </row>
    <row r="1954" spans="6:14" x14ac:dyDescent="0.35">
      <c r="F1954" t="s">
        <v>10288</v>
      </c>
      <c r="G1954">
        <v>2020</v>
      </c>
      <c r="H1954" t="s">
        <v>8326</v>
      </c>
      <c r="I1954" t="s">
        <v>6</v>
      </c>
      <c r="J1954" t="s">
        <v>53</v>
      </c>
      <c r="K1954" t="s">
        <v>66</v>
      </c>
      <c r="L1954" t="s">
        <v>7</v>
      </c>
      <c r="M1954" t="s">
        <v>14</v>
      </c>
      <c r="N1954">
        <v>281.70649129719999</v>
      </c>
    </row>
    <row r="1955" spans="6:14" x14ac:dyDescent="0.35">
      <c r="F1955" t="s">
        <v>10289</v>
      </c>
      <c r="G1955">
        <v>2020</v>
      </c>
      <c r="H1955" t="s">
        <v>8326</v>
      </c>
      <c r="I1955" t="s">
        <v>6</v>
      </c>
      <c r="J1955" t="s">
        <v>53</v>
      </c>
      <c r="K1955" t="s">
        <v>66</v>
      </c>
      <c r="L1955" t="s">
        <v>7</v>
      </c>
      <c r="M1955" t="s">
        <v>15</v>
      </c>
      <c r="N1955">
        <v>717.03700000000003</v>
      </c>
    </row>
    <row r="1956" spans="6:14" x14ac:dyDescent="0.35">
      <c r="F1956" t="s">
        <v>10290</v>
      </c>
      <c r="G1956">
        <v>2020</v>
      </c>
      <c r="H1956" t="s">
        <v>8332</v>
      </c>
      <c r="I1956" t="s">
        <v>51</v>
      </c>
      <c r="J1956" t="s">
        <v>53</v>
      </c>
      <c r="K1956" t="s">
        <v>66</v>
      </c>
      <c r="L1956" t="s">
        <v>3</v>
      </c>
      <c r="M1956" t="s">
        <v>29</v>
      </c>
      <c r="N1956">
        <v>5.62</v>
      </c>
    </row>
    <row r="1957" spans="6:14" x14ac:dyDescent="0.35">
      <c r="F1957" t="s">
        <v>10291</v>
      </c>
      <c r="G1957">
        <v>2020</v>
      </c>
      <c r="H1957" t="s">
        <v>8332</v>
      </c>
      <c r="I1957" t="s">
        <v>51</v>
      </c>
      <c r="J1957" t="s">
        <v>53</v>
      </c>
      <c r="K1957" t="s">
        <v>66</v>
      </c>
      <c r="L1957" t="s">
        <v>7</v>
      </c>
      <c r="M1957" t="s">
        <v>8</v>
      </c>
      <c r="N1957">
        <v>1.13356146138755</v>
      </c>
    </row>
    <row r="1958" spans="6:14" x14ac:dyDescent="0.35">
      <c r="F1958" t="s">
        <v>10292</v>
      </c>
      <c r="G1958">
        <v>2020</v>
      </c>
      <c r="H1958" t="s">
        <v>8332</v>
      </c>
      <c r="I1958" t="s">
        <v>51</v>
      </c>
      <c r="J1958" t="s">
        <v>53</v>
      </c>
      <c r="K1958" t="s">
        <v>66</v>
      </c>
      <c r="L1958" t="s">
        <v>7</v>
      </c>
      <c r="M1958" t="s">
        <v>10</v>
      </c>
      <c r="N1958">
        <v>292.97455679714932</v>
      </c>
    </row>
    <row r="1959" spans="6:14" x14ac:dyDescent="0.35">
      <c r="F1959" t="s">
        <v>10293</v>
      </c>
      <c r="G1959">
        <v>2020</v>
      </c>
      <c r="H1959" t="s">
        <v>8332</v>
      </c>
      <c r="I1959" t="s">
        <v>51</v>
      </c>
      <c r="J1959" t="s">
        <v>53</v>
      </c>
      <c r="K1959" t="s">
        <v>66</v>
      </c>
      <c r="L1959" t="s">
        <v>7</v>
      </c>
      <c r="M1959" t="s">
        <v>11</v>
      </c>
      <c r="N1959">
        <v>5.5300036599999993</v>
      </c>
    </row>
    <row r="1960" spans="6:14" x14ac:dyDescent="0.35">
      <c r="F1960" t="s">
        <v>10294</v>
      </c>
      <c r="G1960">
        <v>2020</v>
      </c>
      <c r="H1960" t="s">
        <v>8332</v>
      </c>
      <c r="I1960" t="s">
        <v>51</v>
      </c>
      <c r="J1960" t="s">
        <v>53</v>
      </c>
      <c r="K1960" t="s">
        <v>66</v>
      </c>
      <c r="L1960" t="s">
        <v>7</v>
      </c>
      <c r="M1960" t="s">
        <v>14</v>
      </c>
      <c r="N1960">
        <v>18.653143839499926</v>
      </c>
    </row>
    <row r="1961" spans="6:14" x14ac:dyDescent="0.35">
      <c r="F1961" t="s">
        <v>10295</v>
      </c>
      <c r="G1961">
        <v>2020</v>
      </c>
      <c r="H1961" t="s">
        <v>8332</v>
      </c>
      <c r="I1961" t="s">
        <v>51</v>
      </c>
      <c r="J1961" t="s">
        <v>53</v>
      </c>
      <c r="K1961" t="s">
        <v>66</v>
      </c>
      <c r="L1961" t="s">
        <v>7</v>
      </c>
      <c r="M1961" t="s">
        <v>34</v>
      </c>
      <c r="N1961">
        <v>22.251282051282061</v>
      </c>
    </row>
    <row r="1962" spans="6:14" x14ac:dyDescent="0.35">
      <c r="F1962" t="s">
        <v>10296</v>
      </c>
      <c r="G1962">
        <v>2020</v>
      </c>
      <c r="H1962" t="s">
        <v>8332</v>
      </c>
      <c r="I1962" t="s">
        <v>50</v>
      </c>
      <c r="J1962" t="s">
        <v>53</v>
      </c>
      <c r="K1962" t="s">
        <v>66</v>
      </c>
      <c r="L1962" t="s">
        <v>7</v>
      </c>
      <c r="M1962" t="s">
        <v>8</v>
      </c>
      <c r="N1962">
        <v>105.508854700855</v>
      </c>
    </row>
    <row r="1963" spans="6:14" x14ac:dyDescent="0.35">
      <c r="F1963" t="s">
        <v>10297</v>
      </c>
      <c r="G1963">
        <v>2020</v>
      </c>
      <c r="H1963" t="s">
        <v>8332</v>
      </c>
      <c r="I1963" t="s">
        <v>50</v>
      </c>
      <c r="J1963" t="s">
        <v>53</v>
      </c>
      <c r="K1963" t="s">
        <v>66</v>
      </c>
      <c r="L1963" t="s">
        <v>7</v>
      </c>
      <c r="M1963" t="s">
        <v>11</v>
      </c>
      <c r="N1963">
        <v>252.499909</v>
      </c>
    </row>
    <row r="1964" spans="6:14" x14ac:dyDescent="0.35">
      <c r="F1964" t="s">
        <v>10298</v>
      </c>
      <c r="G1964">
        <v>2020</v>
      </c>
      <c r="H1964" t="s">
        <v>8332</v>
      </c>
      <c r="I1964" t="s">
        <v>50</v>
      </c>
      <c r="J1964" t="s">
        <v>53</v>
      </c>
      <c r="K1964" t="s">
        <v>66</v>
      </c>
      <c r="L1964" t="s">
        <v>7</v>
      </c>
      <c r="M1964" t="s">
        <v>14</v>
      </c>
      <c r="N1964">
        <v>20.925849999999929</v>
      </c>
    </row>
    <row r="1965" spans="6:14" x14ac:dyDescent="0.35">
      <c r="F1965" t="s">
        <v>10299</v>
      </c>
      <c r="G1965">
        <v>2020</v>
      </c>
      <c r="H1965" t="s">
        <v>8332</v>
      </c>
      <c r="I1965" t="s">
        <v>50</v>
      </c>
      <c r="J1965" t="s">
        <v>53</v>
      </c>
      <c r="K1965" t="s">
        <v>66</v>
      </c>
      <c r="L1965" t="s">
        <v>7</v>
      </c>
      <c r="M1965" t="s">
        <v>15</v>
      </c>
      <c r="N1965">
        <v>0.7</v>
      </c>
    </row>
    <row r="1966" spans="6:14" x14ac:dyDescent="0.35">
      <c r="F1966" t="s">
        <v>10300</v>
      </c>
      <c r="G1966">
        <v>2020</v>
      </c>
      <c r="H1966" t="s">
        <v>8332</v>
      </c>
      <c r="I1966" t="s">
        <v>49</v>
      </c>
      <c r="J1966" t="s">
        <v>53</v>
      </c>
      <c r="K1966" t="s">
        <v>66</v>
      </c>
      <c r="L1966" t="s">
        <v>7</v>
      </c>
      <c r="M1966" t="s">
        <v>10</v>
      </c>
      <c r="N1966">
        <v>3.0178274721046563</v>
      </c>
    </row>
    <row r="1967" spans="6:14" x14ac:dyDescent="0.35">
      <c r="F1967" t="s">
        <v>10301</v>
      </c>
      <c r="G1967">
        <v>2020</v>
      </c>
      <c r="H1967" t="s">
        <v>8332</v>
      </c>
      <c r="I1967" t="s">
        <v>49</v>
      </c>
      <c r="J1967" t="s">
        <v>53</v>
      </c>
      <c r="K1967" t="s">
        <v>66</v>
      </c>
      <c r="L1967" t="s">
        <v>7</v>
      </c>
      <c r="M1967" t="s">
        <v>14</v>
      </c>
      <c r="N1967">
        <v>263.98041743110002</v>
      </c>
    </row>
    <row r="1968" spans="6:14" x14ac:dyDescent="0.35">
      <c r="F1968" t="s">
        <v>10302</v>
      </c>
      <c r="G1968">
        <v>2020</v>
      </c>
      <c r="H1968" t="s">
        <v>8332</v>
      </c>
      <c r="I1968" t="s">
        <v>48</v>
      </c>
      <c r="J1968" t="s">
        <v>53</v>
      </c>
      <c r="K1968" t="s">
        <v>66</v>
      </c>
      <c r="L1968" t="s">
        <v>7</v>
      </c>
      <c r="M1968" t="s">
        <v>14</v>
      </c>
      <c r="N1968">
        <v>3862.4131708981317</v>
      </c>
    </row>
    <row r="1969" spans="6:14" x14ac:dyDescent="0.35">
      <c r="F1969" t="s">
        <v>10303</v>
      </c>
      <c r="G1969">
        <v>2020</v>
      </c>
      <c r="H1969" t="s">
        <v>8332</v>
      </c>
      <c r="I1969" t="s">
        <v>6</v>
      </c>
      <c r="J1969" t="s">
        <v>53</v>
      </c>
      <c r="K1969" t="s">
        <v>66</v>
      </c>
      <c r="L1969" t="s">
        <v>7</v>
      </c>
      <c r="M1969" t="s">
        <v>30</v>
      </c>
      <c r="N1969">
        <v>1.03</v>
      </c>
    </row>
    <row r="1970" spans="6:14" x14ac:dyDescent="0.35">
      <c r="F1970" t="s">
        <v>10304</v>
      </c>
      <c r="G1970">
        <v>2020</v>
      </c>
      <c r="H1970" t="s">
        <v>8332</v>
      </c>
      <c r="I1970" t="s">
        <v>6</v>
      </c>
      <c r="J1970" t="s">
        <v>53</v>
      </c>
      <c r="K1970" t="s">
        <v>66</v>
      </c>
      <c r="L1970" t="s">
        <v>7</v>
      </c>
      <c r="M1970" t="s">
        <v>14</v>
      </c>
      <c r="N1970">
        <v>29.921240829599999</v>
      </c>
    </row>
    <row r="1971" spans="6:14" x14ac:dyDescent="0.35">
      <c r="F1971" t="s">
        <v>10305</v>
      </c>
      <c r="G1971">
        <v>2020</v>
      </c>
      <c r="H1971" t="s">
        <v>8332</v>
      </c>
      <c r="I1971" t="s">
        <v>6</v>
      </c>
      <c r="J1971" t="s">
        <v>53</v>
      </c>
      <c r="K1971" t="s">
        <v>66</v>
      </c>
      <c r="L1971" t="s">
        <v>7</v>
      </c>
      <c r="M1971" t="s">
        <v>15</v>
      </c>
      <c r="N1971">
        <v>4.66</v>
      </c>
    </row>
    <row r="1972" spans="6:14" x14ac:dyDescent="0.35">
      <c r="F1972" t="s">
        <v>10306</v>
      </c>
      <c r="G1972">
        <v>2020</v>
      </c>
      <c r="H1972" t="s">
        <v>8334</v>
      </c>
      <c r="I1972" t="s">
        <v>51</v>
      </c>
      <c r="J1972" t="s">
        <v>53</v>
      </c>
      <c r="K1972" t="s">
        <v>66</v>
      </c>
      <c r="L1972" t="s">
        <v>7</v>
      </c>
      <c r="M1972" t="s">
        <v>10</v>
      </c>
      <c r="N1972">
        <v>16.150994266651345</v>
      </c>
    </row>
    <row r="1973" spans="6:14" x14ac:dyDescent="0.35">
      <c r="F1973" t="s">
        <v>10307</v>
      </c>
      <c r="G1973">
        <v>2020</v>
      </c>
      <c r="H1973" t="s">
        <v>8334</v>
      </c>
      <c r="I1973" t="s">
        <v>51</v>
      </c>
      <c r="J1973" t="s">
        <v>53</v>
      </c>
      <c r="K1973" t="s">
        <v>66</v>
      </c>
      <c r="L1973" t="s">
        <v>7</v>
      </c>
      <c r="M1973" t="s">
        <v>14</v>
      </c>
      <c r="N1973">
        <v>42.058299999999853</v>
      </c>
    </row>
    <row r="1974" spans="6:14" x14ac:dyDescent="0.35">
      <c r="F1974" t="s">
        <v>10308</v>
      </c>
      <c r="G1974">
        <v>2020</v>
      </c>
      <c r="H1974" t="s">
        <v>8334</v>
      </c>
      <c r="I1974" t="s">
        <v>51</v>
      </c>
      <c r="J1974" t="s">
        <v>53</v>
      </c>
      <c r="K1974" t="s">
        <v>66</v>
      </c>
      <c r="L1974" t="s">
        <v>7</v>
      </c>
      <c r="M1974" t="s">
        <v>34</v>
      </c>
      <c r="N1974">
        <v>13.675213675213699</v>
      </c>
    </row>
    <row r="1975" spans="6:14" x14ac:dyDescent="0.35">
      <c r="F1975" t="s">
        <v>10309</v>
      </c>
      <c r="G1975">
        <v>2020</v>
      </c>
      <c r="H1975" t="s">
        <v>8334</v>
      </c>
      <c r="I1975" t="s">
        <v>50</v>
      </c>
      <c r="J1975" t="s">
        <v>53</v>
      </c>
      <c r="K1975" t="s">
        <v>66</v>
      </c>
      <c r="L1975" t="s">
        <v>7</v>
      </c>
      <c r="M1975" t="s">
        <v>14</v>
      </c>
      <c r="N1975">
        <v>36.387460998889878</v>
      </c>
    </row>
    <row r="1976" spans="6:14" x14ac:dyDescent="0.35">
      <c r="F1976" t="s">
        <v>10310</v>
      </c>
      <c r="G1976">
        <v>2020</v>
      </c>
      <c r="H1976" t="s">
        <v>8334</v>
      </c>
      <c r="I1976" t="s">
        <v>49</v>
      </c>
      <c r="J1976" t="s">
        <v>53</v>
      </c>
      <c r="K1976" t="s">
        <v>66</v>
      </c>
      <c r="L1976" t="s">
        <v>7</v>
      </c>
      <c r="M1976" t="s">
        <v>10</v>
      </c>
      <c r="N1976">
        <v>20.521226810311699</v>
      </c>
    </row>
    <row r="1977" spans="6:14" x14ac:dyDescent="0.35">
      <c r="F1977" t="s">
        <v>10311</v>
      </c>
      <c r="G1977">
        <v>2020</v>
      </c>
      <c r="H1977" t="s">
        <v>8334</v>
      </c>
      <c r="I1977" t="s">
        <v>48</v>
      </c>
      <c r="J1977" t="s">
        <v>53</v>
      </c>
      <c r="K1977" t="s">
        <v>66</v>
      </c>
      <c r="L1977" t="s">
        <v>7</v>
      </c>
      <c r="M1977" t="s">
        <v>14</v>
      </c>
      <c r="N1977">
        <v>219.71211213144508</v>
      </c>
    </row>
    <row r="1978" spans="6:14" x14ac:dyDescent="0.35">
      <c r="F1978" t="s">
        <v>10312</v>
      </c>
      <c r="G1978">
        <v>2020</v>
      </c>
      <c r="H1978" t="s">
        <v>8328</v>
      </c>
      <c r="I1978" t="s">
        <v>51</v>
      </c>
      <c r="J1978" t="s">
        <v>53</v>
      </c>
      <c r="K1978" t="s">
        <v>66</v>
      </c>
      <c r="L1978" t="s">
        <v>3</v>
      </c>
      <c r="M1978" t="s">
        <v>4</v>
      </c>
      <c r="N1978">
        <v>82.061651677785378</v>
      </c>
    </row>
    <row r="1979" spans="6:14" x14ac:dyDescent="0.35">
      <c r="F1979" t="s">
        <v>10313</v>
      </c>
      <c r="G1979">
        <v>2020</v>
      </c>
      <c r="H1979" t="s">
        <v>8328</v>
      </c>
      <c r="I1979" t="s">
        <v>51</v>
      </c>
      <c r="J1979" t="s">
        <v>53</v>
      </c>
      <c r="K1979" t="s">
        <v>66</v>
      </c>
      <c r="L1979" t="s">
        <v>3</v>
      </c>
      <c r="M1979" t="s">
        <v>29</v>
      </c>
      <c r="N1979">
        <v>750.00154338237803</v>
      </c>
    </row>
    <row r="1980" spans="6:14" x14ac:dyDescent="0.35">
      <c r="F1980" t="s">
        <v>10314</v>
      </c>
      <c r="G1980">
        <v>2020</v>
      </c>
      <c r="H1980" t="s">
        <v>8328</v>
      </c>
      <c r="I1980" t="s">
        <v>51</v>
      </c>
      <c r="J1980" t="s">
        <v>53</v>
      </c>
      <c r="K1980" t="s">
        <v>66</v>
      </c>
      <c r="L1980" t="s">
        <v>3</v>
      </c>
      <c r="M1980" t="s">
        <v>6</v>
      </c>
      <c r="N1980">
        <v>11.2</v>
      </c>
    </row>
    <row r="1981" spans="6:14" x14ac:dyDescent="0.35">
      <c r="F1981" t="s">
        <v>10315</v>
      </c>
      <c r="G1981">
        <v>2020</v>
      </c>
      <c r="H1981" t="s">
        <v>8328</v>
      </c>
      <c r="I1981" t="s">
        <v>51</v>
      </c>
      <c r="J1981" t="s">
        <v>53</v>
      </c>
      <c r="K1981" t="s">
        <v>66</v>
      </c>
      <c r="L1981" t="s">
        <v>7</v>
      </c>
      <c r="M1981" t="s">
        <v>8</v>
      </c>
      <c r="N1981">
        <v>344.47367811072695</v>
      </c>
    </row>
    <row r="1982" spans="6:14" x14ac:dyDescent="0.35">
      <c r="F1982" t="s">
        <v>10316</v>
      </c>
      <c r="G1982">
        <v>2020</v>
      </c>
      <c r="H1982" t="s">
        <v>8328</v>
      </c>
      <c r="I1982" t="s">
        <v>51</v>
      </c>
      <c r="J1982" t="s">
        <v>53</v>
      </c>
      <c r="K1982" t="s">
        <v>66</v>
      </c>
      <c r="L1982" t="s">
        <v>7</v>
      </c>
      <c r="M1982" t="s">
        <v>10</v>
      </c>
      <c r="N1982">
        <v>6470.0898605557504</v>
      </c>
    </row>
    <row r="1983" spans="6:14" x14ac:dyDescent="0.35">
      <c r="F1983" t="s">
        <v>10317</v>
      </c>
      <c r="G1983">
        <v>2020</v>
      </c>
      <c r="H1983" t="s">
        <v>8328</v>
      </c>
      <c r="I1983" t="s">
        <v>51</v>
      </c>
      <c r="J1983" t="s">
        <v>53</v>
      </c>
      <c r="K1983" t="s">
        <v>66</v>
      </c>
      <c r="L1983" t="s">
        <v>7</v>
      </c>
      <c r="M1983" t="s">
        <v>11</v>
      </c>
      <c r="N1983">
        <v>804.94611395920663</v>
      </c>
    </row>
    <row r="1984" spans="6:14" x14ac:dyDescent="0.35">
      <c r="F1984" t="s">
        <v>10318</v>
      </c>
      <c r="G1984">
        <v>2020</v>
      </c>
      <c r="H1984" t="s">
        <v>8328</v>
      </c>
      <c r="I1984" t="s">
        <v>51</v>
      </c>
      <c r="J1984" t="s">
        <v>53</v>
      </c>
      <c r="K1984" t="s">
        <v>66</v>
      </c>
      <c r="L1984" t="s">
        <v>7</v>
      </c>
      <c r="M1984" t="s">
        <v>14</v>
      </c>
      <c r="N1984">
        <v>1872.0311709657981</v>
      </c>
    </row>
    <row r="1985" spans="6:14" x14ac:dyDescent="0.35">
      <c r="F1985" t="s">
        <v>10319</v>
      </c>
      <c r="G1985">
        <v>2020</v>
      </c>
      <c r="H1985" t="s">
        <v>8328</v>
      </c>
      <c r="I1985" t="s">
        <v>51</v>
      </c>
      <c r="J1985" t="s">
        <v>53</v>
      </c>
      <c r="K1985" t="s">
        <v>66</v>
      </c>
      <c r="L1985" t="s">
        <v>7</v>
      </c>
      <c r="M1985" t="s">
        <v>15</v>
      </c>
      <c r="N1985">
        <v>0.45390940000000002</v>
      </c>
    </row>
    <row r="1986" spans="6:14" x14ac:dyDescent="0.35">
      <c r="F1986" t="s">
        <v>10320</v>
      </c>
      <c r="G1986">
        <v>2020</v>
      </c>
      <c r="H1986" t="s">
        <v>8328</v>
      </c>
      <c r="I1986" t="s">
        <v>51</v>
      </c>
      <c r="J1986" t="s">
        <v>53</v>
      </c>
      <c r="K1986" t="s">
        <v>66</v>
      </c>
      <c r="L1986" t="s">
        <v>7</v>
      </c>
      <c r="M1986" t="s">
        <v>34</v>
      </c>
      <c r="N1986">
        <v>536.04508032782667</v>
      </c>
    </row>
    <row r="1987" spans="6:14" x14ac:dyDescent="0.35">
      <c r="F1987" t="s">
        <v>10321</v>
      </c>
      <c r="G1987">
        <v>2020</v>
      </c>
      <c r="H1987" t="s">
        <v>8328</v>
      </c>
      <c r="I1987" t="s">
        <v>51</v>
      </c>
      <c r="J1987" t="s">
        <v>53</v>
      </c>
      <c r="K1987" t="s">
        <v>66</v>
      </c>
      <c r="L1987" t="s">
        <v>7</v>
      </c>
      <c r="M1987" t="s">
        <v>6</v>
      </c>
      <c r="N1987">
        <v>0.16500000000000001</v>
      </c>
    </row>
    <row r="1988" spans="6:14" x14ac:dyDescent="0.35">
      <c r="F1988" t="s">
        <v>10322</v>
      </c>
      <c r="G1988">
        <v>2020</v>
      </c>
      <c r="H1988" t="s">
        <v>8328</v>
      </c>
      <c r="I1988" t="s">
        <v>50</v>
      </c>
      <c r="J1988" t="s">
        <v>53</v>
      </c>
      <c r="K1988" t="s">
        <v>66</v>
      </c>
      <c r="L1988" t="s">
        <v>3</v>
      </c>
      <c r="M1988" t="s">
        <v>12</v>
      </c>
      <c r="N1988">
        <v>7.4569413895599804E-2</v>
      </c>
    </row>
    <row r="1989" spans="6:14" x14ac:dyDescent="0.35">
      <c r="F1989" t="s">
        <v>10323</v>
      </c>
      <c r="G1989">
        <v>2020</v>
      </c>
      <c r="H1989" t="s">
        <v>8328</v>
      </c>
      <c r="I1989" t="s">
        <v>50</v>
      </c>
      <c r="J1989" t="s">
        <v>53</v>
      </c>
      <c r="K1989" t="s">
        <v>66</v>
      </c>
      <c r="L1989" t="s">
        <v>3</v>
      </c>
      <c r="M1989" t="s">
        <v>29</v>
      </c>
      <c r="N1989">
        <v>20.473361584045584</v>
      </c>
    </row>
    <row r="1990" spans="6:14" x14ac:dyDescent="0.35">
      <c r="F1990" t="s">
        <v>10324</v>
      </c>
      <c r="G1990">
        <v>2020</v>
      </c>
      <c r="H1990" t="s">
        <v>8328</v>
      </c>
      <c r="I1990" t="s">
        <v>50</v>
      </c>
      <c r="J1990" t="s">
        <v>53</v>
      </c>
      <c r="K1990" t="s">
        <v>66</v>
      </c>
      <c r="L1990" t="s">
        <v>7</v>
      </c>
      <c r="M1990" t="s">
        <v>8</v>
      </c>
      <c r="N1990">
        <v>6398.8589918876169</v>
      </c>
    </row>
    <row r="1991" spans="6:14" x14ac:dyDescent="0.35">
      <c r="F1991" t="s">
        <v>10325</v>
      </c>
      <c r="G1991">
        <v>2020</v>
      </c>
      <c r="H1991" t="s">
        <v>8328</v>
      </c>
      <c r="I1991" t="s">
        <v>50</v>
      </c>
      <c r="J1991" t="s">
        <v>53</v>
      </c>
      <c r="K1991" t="s">
        <v>66</v>
      </c>
      <c r="L1991" t="s">
        <v>7</v>
      </c>
      <c r="M1991" t="s">
        <v>30</v>
      </c>
      <c r="N1991">
        <v>14.823</v>
      </c>
    </row>
    <row r="1992" spans="6:14" x14ac:dyDescent="0.35">
      <c r="F1992" t="s">
        <v>10326</v>
      </c>
      <c r="G1992">
        <v>2020</v>
      </c>
      <c r="H1992" t="s">
        <v>8328</v>
      </c>
      <c r="I1992" t="s">
        <v>50</v>
      </c>
      <c r="J1992" t="s">
        <v>53</v>
      </c>
      <c r="K1992" t="s">
        <v>66</v>
      </c>
      <c r="L1992" t="s">
        <v>7</v>
      </c>
      <c r="M1992" t="s">
        <v>11</v>
      </c>
      <c r="N1992">
        <v>124.37993400000001</v>
      </c>
    </row>
    <row r="1993" spans="6:14" x14ac:dyDescent="0.35">
      <c r="F1993" t="s">
        <v>10327</v>
      </c>
      <c r="G1993">
        <v>2020</v>
      </c>
      <c r="H1993" t="s">
        <v>8328</v>
      </c>
      <c r="I1993" t="s">
        <v>50</v>
      </c>
      <c r="J1993" t="s">
        <v>53</v>
      </c>
      <c r="K1993" t="s">
        <v>66</v>
      </c>
      <c r="L1993" t="s">
        <v>7</v>
      </c>
      <c r="M1993" t="s">
        <v>14</v>
      </c>
      <c r="N1993">
        <v>4114.595828114213</v>
      </c>
    </row>
    <row r="1994" spans="6:14" x14ac:dyDescent="0.35">
      <c r="F1994" t="s">
        <v>10328</v>
      </c>
      <c r="G1994">
        <v>2020</v>
      </c>
      <c r="H1994" t="s">
        <v>8328</v>
      </c>
      <c r="I1994" t="s">
        <v>50</v>
      </c>
      <c r="J1994" t="s">
        <v>53</v>
      </c>
      <c r="K1994" t="s">
        <v>66</v>
      </c>
      <c r="L1994" t="s">
        <v>7</v>
      </c>
      <c r="M1994" t="s">
        <v>15</v>
      </c>
      <c r="N1994">
        <v>96.598780598290602</v>
      </c>
    </row>
    <row r="1995" spans="6:14" x14ac:dyDescent="0.35">
      <c r="F1995" t="s">
        <v>10329</v>
      </c>
      <c r="G1995">
        <v>2020</v>
      </c>
      <c r="H1995" t="s">
        <v>8328</v>
      </c>
      <c r="I1995" t="s">
        <v>49</v>
      </c>
      <c r="J1995" t="s">
        <v>53</v>
      </c>
      <c r="K1995" t="s">
        <v>66</v>
      </c>
      <c r="L1995" t="s">
        <v>3</v>
      </c>
      <c r="M1995" t="s">
        <v>4</v>
      </c>
      <c r="N1995">
        <v>1200</v>
      </c>
    </row>
    <row r="1996" spans="6:14" x14ac:dyDescent="0.35">
      <c r="F1996" t="s">
        <v>10330</v>
      </c>
      <c r="G1996">
        <v>2020</v>
      </c>
      <c r="H1996" t="s">
        <v>8328</v>
      </c>
      <c r="I1996" t="s">
        <v>49</v>
      </c>
      <c r="J1996" t="s">
        <v>53</v>
      </c>
      <c r="K1996" t="s">
        <v>66</v>
      </c>
      <c r="L1996" t="s">
        <v>3</v>
      </c>
      <c r="M1996" t="s">
        <v>29</v>
      </c>
      <c r="N1996">
        <v>0.2333609999999999</v>
      </c>
    </row>
    <row r="1997" spans="6:14" x14ac:dyDescent="0.35">
      <c r="F1997" t="s">
        <v>10331</v>
      </c>
      <c r="G1997">
        <v>2020</v>
      </c>
      <c r="H1997" t="s">
        <v>8328</v>
      </c>
      <c r="I1997" t="s">
        <v>49</v>
      </c>
      <c r="J1997" t="s">
        <v>53</v>
      </c>
      <c r="K1997" t="s">
        <v>66</v>
      </c>
      <c r="L1997" t="s">
        <v>7</v>
      </c>
      <c r="M1997" t="s">
        <v>8</v>
      </c>
      <c r="N1997">
        <v>61.049310377208016</v>
      </c>
    </row>
    <row r="1998" spans="6:14" x14ac:dyDescent="0.35">
      <c r="F1998" t="s">
        <v>10332</v>
      </c>
      <c r="G1998">
        <v>2020</v>
      </c>
      <c r="H1998" t="s">
        <v>8328</v>
      </c>
      <c r="I1998" t="s">
        <v>49</v>
      </c>
      <c r="J1998" t="s">
        <v>53</v>
      </c>
      <c r="K1998" t="s">
        <v>66</v>
      </c>
      <c r="L1998" t="s">
        <v>7</v>
      </c>
      <c r="M1998" t="s">
        <v>10</v>
      </c>
      <c r="N1998">
        <v>107.31382238986043</v>
      </c>
    </row>
    <row r="1999" spans="6:14" x14ac:dyDescent="0.35">
      <c r="F1999" t="s">
        <v>10333</v>
      </c>
      <c r="G1999">
        <v>2020</v>
      </c>
      <c r="H1999" t="s">
        <v>8328</v>
      </c>
      <c r="I1999" t="s">
        <v>49</v>
      </c>
      <c r="J1999" t="s">
        <v>53</v>
      </c>
      <c r="K1999" t="s">
        <v>66</v>
      </c>
      <c r="L1999" t="s">
        <v>7</v>
      </c>
      <c r="M1999" t="s">
        <v>11</v>
      </c>
      <c r="N1999">
        <v>150.00004799999999</v>
      </c>
    </row>
    <row r="2000" spans="6:14" x14ac:dyDescent="0.35">
      <c r="F2000" t="s">
        <v>10334</v>
      </c>
      <c r="G2000">
        <v>2020</v>
      </c>
      <c r="H2000" t="s">
        <v>8328</v>
      </c>
      <c r="I2000" t="s">
        <v>49</v>
      </c>
      <c r="J2000" t="s">
        <v>53</v>
      </c>
      <c r="K2000" t="s">
        <v>66</v>
      </c>
      <c r="L2000" t="s">
        <v>7</v>
      </c>
      <c r="M2000" t="s">
        <v>14</v>
      </c>
      <c r="N2000">
        <v>163.17176627806617</v>
      </c>
    </row>
    <row r="2001" spans="6:14" x14ac:dyDescent="0.35">
      <c r="F2001" t="s">
        <v>10335</v>
      </c>
      <c r="G2001">
        <v>2020</v>
      </c>
      <c r="H2001" t="s">
        <v>8328</v>
      </c>
      <c r="I2001" t="s">
        <v>49</v>
      </c>
      <c r="J2001" t="s">
        <v>53</v>
      </c>
      <c r="K2001" t="s">
        <v>66</v>
      </c>
      <c r="L2001" t="s">
        <v>7</v>
      </c>
      <c r="M2001" t="s">
        <v>15</v>
      </c>
      <c r="N2001">
        <v>0.48855999999999999</v>
      </c>
    </row>
    <row r="2002" spans="6:14" x14ac:dyDescent="0.35">
      <c r="F2002" t="s">
        <v>10336</v>
      </c>
      <c r="G2002">
        <v>2020</v>
      </c>
      <c r="H2002" t="s">
        <v>8328</v>
      </c>
      <c r="I2002" t="s">
        <v>48</v>
      </c>
      <c r="J2002" t="s">
        <v>53</v>
      </c>
      <c r="K2002" t="s">
        <v>66</v>
      </c>
      <c r="L2002" t="s">
        <v>3</v>
      </c>
      <c r="M2002" t="s">
        <v>12</v>
      </c>
      <c r="N2002">
        <v>200</v>
      </c>
    </row>
    <row r="2003" spans="6:14" x14ac:dyDescent="0.35">
      <c r="F2003" t="s">
        <v>10337</v>
      </c>
      <c r="G2003">
        <v>2020</v>
      </c>
      <c r="H2003" t="s">
        <v>8328</v>
      </c>
      <c r="I2003" t="s">
        <v>48</v>
      </c>
      <c r="J2003" t="s">
        <v>53</v>
      </c>
      <c r="K2003" t="s">
        <v>66</v>
      </c>
      <c r="L2003" t="s">
        <v>7</v>
      </c>
      <c r="M2003" t="s">
        <v>8</v>
      </c>
      <c r="N2003">
        <v>221.30178000000001</v>
      </c>
    </row>
    <row r="2004" spans="6:14" x14ac:dyDescent="0.35">
      <c r="F2004" t="s">
        <v>10338</v>
      </c>
      <c r="G2004">
        <v>2020</v>
      </c>
      <c r="H2004" t="s">
        <v>8328</v>
      </c>
      <c r="I2004" t="s">
        <v>48</v>
      </c>
      <c r="J2004" t="s">
        <v>53</v>
      </c>
      <c r="K2004" t="s">
        <v>66</v>
      </c>
      <c r="L2004" t="s">
        <v>7</v>
      </c>
      <c r="M2004" t="s">
        <v>14</v>
      </c>
      <c r="N2004">
        <v>8121.4094912407263</v>
      </c>
    </row>
    <row r="2005" spans="6:14" x14ac:dyDescent="0.35">
      <c r="F2005" t="s">
        <v>10339</v>
      </c>
      <c r="G2005">
        <v>2020</v>
      </c>
      <c r="H2005" t="s">
        <v>8328</v>
      </c>
      <c r="I2005" t="s">
        <v>48</v>
      </c>
      <c r="J2005" t="s">
        <v>53</v>
      </c>
      <c r="K2005" t="s">
        <v>66</v>
      </c>
      <c r="L2005" t="s">
        <v>7</v>
      </c>
      <c r="M2005" t="s">
        <v>15</v>
      </c>
      <c r="N2005">
        <v>3806.94</v>
      </c>
    </row>
    <row r="2006" spans="6:14" x14ac:dyDescent="0.35">
      <c r="F2006" t="s">
        <v>10340</v>
      </c>
      <c r="G2006">
        <v>2020</v>
      </c>
      <c r="H2006" t="s">
        <v>8328</v>
      </c>
      <c r="I2006" t="s">
        <v>6</v>
      </c>
      <c r="J2006" t="s">
        <v>53</v>
      </c>
      <c r="K2006" t="s">
        <v>66</v>
      </c>
      <c r="L2006" t="s">
        <v>3</v>
      </c>
      <c r="M2006" t="s">
        <v>29</v>
      </c>
      <c r="N2006">
        <v>21.69726</v>
      </c>
    </row>
    <row r="2007" spans="6:14" x14ac:dyDescent="0.35">
      <c r="F2007" t="s">
        <v>10341</v>
      </c>
      <c r="G2007">
        <v>2020</v>
      </c>
      <c r="H2007" t="s">
        <v>8328</v>
      </c>
      <c r="I2007" t="s">
        <v>6</v>
      </c>
      <c r="J2007" t="s">
        <v>53</v>
      </c>
      <c r="K2007" t="s">
        <v>66</v>
      </c>
      <c r="L2007" t="s">
        <v>7</v>
      </c>
      <c r="M2007" t="s">
        <v>8</v>
      </c>
      <c r="N2007">
        <v>45.882529999999996</v>
      </c>
    </row>
    <row r="2008" spans="6:14" x14ac:dyDescent="0.35">
      <c r="F2008" t="s">
        <v>10342</v>
      </c>
      <c r="G2008">
        <v>2020</v>
      </c>
      <c r="H2008" t="s">
        <v>8328</v>
      </c>
      <c r="I2008" t="s">
        <v>6</v>
      </c>
      <c r="J2008" t="s">
        <v>53</v>
      </c>
      <c r="K2008" t="s">
        <v>66</v>
      </c>
      <c r="L2008" t="s">
        <v>7</v>
      </c>
      <c r="M2008" t="s">
        <v>10</v>
      </c>
      <c r="N2008">
        <v>37.62619861947968</v>
      </c>
    </row>
    <row r="2009" spans="6:14" x14ac:dyDescent="0.35">
      <c r="F2009" t="s">
        <v>10343</v>
      </c>
      <c r="G2009">
        <v>2020</v>
      </c>
      <c r="H2009" t="s">
        <v>8328</v>
      </c>
      <c r="I2009" t="s">
        <v>6</v>
      </c>
      <c r="J2009" t="s">
        <v>53</v>
      </c>
      <c r="K2009" t="s">
        <v>66</v>
      </c>
      <c r="L2009" t="s">
        <v>7</v>
      </c>
      <c r="M2009" t="s">
        <v>14</v>
      </c>
      <c r="N2009">
        <v>1771.9874245346321</v>
      </c>
    </row>
    <row r="2010" spans="6:14" x14ac:dyDescent="0.35">
      <c r="F2010" t="s">
        <v>10344</v>
      </c>
      <c r="G2010">
        <v>2020</v>
      </c>
      <c r="H2010" t="s">
        <v>8328</v>
      </c>
      <c r="I2010" t="s">
        <v>6</v>
      </c>
      <c r="J2010" t="s">
        <v>53</v>
      </c>
      <c r="K2010" t="s">
        <v>66</v>
      </c>
      <c r="L2010" t="s">
        <v>7</v>
      </c>
      <c r="M2010" t="s">
        <v>15</v>
      </c>
      <c r="N2010">
        <v>2164.4369999999999</v>
      </c>
    </row>
    <row r="2011" spans="6:14" x14ac:dyDescent="0.35">
      <c r="F2011" t="s">
        <v>10345</v>
      </c>
      <c r="G2011">
        <v>2020</v>
      </c>
      <c r="H2011" t="s">
        <v>8328</v>
      </c>
      <c r="I2011" t="s">
        <v>6</v>
      </c>
      <c r="J2011" t="s">
        <v>53</v>
      </c>
      <c r="K2011" t="s">
        <v>66</v>
      </c>
      <c r="L2011" t="s">
        <v>7</v>
      </c>
      <c r="M2011" t="s">
        <v>6</v>
      </c>
      <c r="N2011">
        <v>2.9000000000000004</v>
      </c>
    </row>
    <row r="2012" spans="6:14" x14ac:dyDescent="0.35">
      <c r="F2012" t="s">
        <v>10346</v>
      </c>
      <c r="G2012">
        <v>2020</v>
      </c>
      <c r="H2012" t="s">
        <v>8329</v>
      </c>
      <c r="I2012" t="s">
        <v>46</v>
      </c>
      <c r="J2012" t="s">
        <v>53</v>
      </c>
      <c r="K2012" t="s">
        <v>66</v>
      </c>
      <c r="L2012" t="s">
        <v>7</v>
      </c>
      <c r="M2012" t="s">
        <v>10</v>
      </c>
      <c r="N2012">
        <v>1495.9290999999998</v>
      </c>
    </row>
    <row r="2013" spans="6:14" x14ac:dyDescent="0.35">
      <c r="F2013" t="s">
        <v>10347</v>
      </c>
      <c r="G2013">
        <v>2020</v>
      </c>
      <c r="H2013" t="s">
        <v>8329</v>
      </c>
      <c r="I2013" t="s">
        <v>47</v>
      </c>
      <c r="J2013" t="s">
        <v>53</v>
      </c>
      <c r="K2013" t="s">
        <v>66</v>
      </c>
      <c r="L2013" t="s">
        <v>3</v>
      </c>
      <c r="M2013" t="s">
        <v>4</v>
      </c>
      <c r="N2013">
        <v>25593.276263700001</v>
      </c>
    </row>
    <row r="2014" spans="6:14" x14ac:dyDescent="0.35">
      <c r="F2014" t="s">
        <v>10348</v>
      </c>
      <c r="G2014">
        <v>2020</v>
      </c>
      <c r="H2014" t="s">
        <v>8329</v>
      </c>
      <c r="I2014" t="s">
        <v>47</v>
      </c>
      <c r="J2014" t="s">
        <v>53</v>
      </c>
      <c r="K2014" t="s">
        <v>66</v>
      </c>
      <c r="L2014" t="s">
        <v>3</v>
      </c>
      <c r="M2014" t="s">
        <v>28</v>
      </c>
      <c r="N2014">
        <v>26945.68595495</v>
      </c>
    </row>
    <row r="2015" spans="6:14" x14ac:dyDescent="0.35">
      <c r="F2015" t="s">
        <v>10349</v>
      </c>
      <c r="G2015">
        <v>2020</v>
      </c>
      <c r="H2015" t="s">
        <v>8329</v>
      </c>
      <c r="I2015" t="s">
        <v>51</v>
      </c>
      <c r="J2015" t="s">
        <v>53</v>
      </c>
      <c r="K2015" t="s">
        <v>66</v>
      </c>
      <c r="L2015" t="s">
        <v>3</v>
      </c>
      <c r="M2015" t="s">
        <v>29</v>
      </c>
      <c r="N2015">
        <v>18.943686</v>
      </c>
    </row>
    <row r="2016" spans="6:14" x14ac:dyDescent="0.35">
      <c r="F2016" t="s">
        <v>10350</v>
      </c>
      <c r="G2016">
        <v>2020</v>
      </c>
      <c r="H2016" t="s">
        <v>8329</v>
      </c>
      <c r="I2016" t="s">
        <v>51</v>
      </c>
      <c r="J2016" t="s">
        <v>53</v>
      </c>
      <c r="K2016" t="s">
        <v>66</v>
      </c>
      <c r="L2016" t="s">
        <v>7</v>
      </c>
      <c r="M2016" t="s">
        <v>8</v>
      </c>
      <c r="N2016">
        <v>137.02073070823843</v>
      </c>
    </row>
    <row r="2017" spans="6:14" x14ac:dyDescent="0.35">
      <c r="F2017" t="s">
        <v>10351</v>
      </c>
      <c r="G2017">
        <v>2020</v>
      </c>
      <c r="H2017" t="s">
        <v>8329</v>
      </c>
      <c r="I2017" t="s">
        <v>51</v>
      </c>
      <c r="J2017" t="s">
        <v>53</v>
      </c>
      <c r="K2017" t="s">
        <v>66</v>
      </c>
      <c r="L2017" t="s">
        <v>7</v>
      </c>
      <c r="M2017" t="s">
        <v>10</v>
      </c>
      <c r="N2017">
        <v>7971.2320154001345</v>
      </c>
    </row>
    <row r="2018" spans="6:14" x14ac:dyDescent="0.35">
      <c r="F2018" t="s">
        <v>10352</v>
      </c>
      <c r="G2018">
        <v>2020</v>
      </c>
      <c r="H2018" t="s">
        <v>8329</v>
      </c>
      <c r="I2018" t="s">
        <v>51</v>
      </c>
      <c r="J2018" t="s">
        <v>53</v>
      </c>
      <c r="K2018" t="s">
        <v>66</v>
      </c>
      <c r="L2018" t="s">
        <v>7</v>
      </c>
      <c r="M2018" t="s">
        <v>11</v>
      </c>
      <c r="N2018">
        <v>28.890005149999972</v>
      </c>
    </row>
    <row r="2019" spans="6:14" x14ac:dyDescent="0.35">
      <c r="F2019" t="s">
        <v>10353</v>
      </c>
      <c r="G2019">
        <v>2020</v>
      </c>
      <c r="H2019" t="s">
        <v>8329</v>
      </c>
      <c r="I2019" t="s">
        <v>51</v>
      </c>
      <c r="J2019" t="s">
        <v>53</v>
      </c>
      <c r="K2019" t="s">
        <v>66</v>
      </c>
      <c r="L2019" t="s">
        <v>7</v>
      </c>
      <c r="M2019" t="s">
        <v>14</v>
      </c>
      <c r="N2019">
        <v>429.60326087389899</v>
      </c>
    </row>
    <row r="2020" spans="6:14" x14ac:dyDescent="0.35">
      <c r="F2020" t="s">
        <v>10354</v>
      </c>
      <c r="G2020">
        <v>2020</v>
      </c>
      <c r="H2020" t="s">
        <v>8329</v>
      </c>
      <c r="I2020" t="s">
        <v>51</v>
      </c>
      <c r="J2020" t="s">
        <v>53</v>
      </c>
      <c r="K2020" t="s">
        <v>66</v>
      </c>
      <c r="L2020" t="s">
        <v>7</v>
      </c>
      <c r="M2020" t="s">
        <v>34</v>
      </c>
      <c r="N2020">
        <v>153.99430199430208</v>
      </c>
    </row>
    <row r="2021" spans="6:14" x14ac:dyDescent="0.35">
      <c r="F2021" t="s">
        <v>10355</v>
      </c>
      <c r="G2021">
        <v>2020</v>
      </c>
      <c r="H2021" t="s">
        <v>8329</v>
      </c>
      <c r="I2021" t="s">
        <v>50</v>
      </c>
      <c r="J2021" t="s">
        <v>53</v>
      </c>
      <c r="K2021" t="s">
        <v>66</v>
      </c>
      <c r="L2021" t="s">
        <v>3</v>
      </c>
      <c r="M2021" t="s">
        <v>12</v>
      </c>
      <c r="N2021">
        <v>1.7734990870000001E-3</v>
      </c>
    </row>
    <row r="2022" spans="6:14" x14ac:dyDescent="0.35">
      <c r="F2022" t="s">
        <v>10356</v>
      </c>
      <c r="G2022">
        <v>2020</v>
      </c>
      <c r="H2022" t="s">
        <v>8329</v>
      </c>
      <c r="I2022" t="s">
        <v>50</v>
      </c>
      <c r="J2022" t="s">
        <v>53</v>
      </c>
      <c r="K2022" t="s">
        <v>66</v>
      </c>
      <c r="L2022" t="s">
        <v>7</v>
      </c>
      <c r="M2022" t="s">
        <v>8</v>
      </c>
      <c r="N2022">
        <v>9425.1428413083122</v>
      </c>
    </row>
    <row r="2023" spans="6:14" x14ac:dyDescent="0.35">
      <c r="F2023" t="s">
        <v>10357</v>
      </c>
      <c r="G2023">
        <v>2020</v>
      </c>
      <c r="H2023" t="s">
        <v>8329</v>
      </c>
      <c r="I2023" t="s">
        <v>50</v>
      </c>
      <c r="J2023" t="s">
        <v>53</v>
      </c>
      <c r="K2023" t="s">
        <v>66</v>
      </c>
      <c r="L2023" t="s">
        <v>7</v>
      </c>
      <c r="M2023" t="s">
        <v>10</v>
      </c>
      <c r="N2023">
        <v>1.185185185185184</v>
      </c>
    </row>
    <row r="2024" spans="6:14" x14ac:dyDescent="0.35">
      <c r="F2024" t="s">
        <v>10358</v>
      </c>
      <c r="G2024">
        <v>2020</v>
      </c>
      <c r="H2024" t="s">
        <v>8329</v>
      </c>
      <c r="I2024" t="s">
        <v>50</v>
      </c>
      <c r="J2024" t="s">
        <v>53</v>
      </c>
      <c r="K2024" t="s">
        <v>66</v>
      </c>
      <c r="L2024" t="s">
        <v>7</v>
      </c>
      <c r="M2024" t="s">
        <v>11</v>
      </c>
      <c r="N2024">
        <v>112.499996</v>
      </c>
    </row>
    <row r="2025" spans="6:14" x14ac:dyDescent="0.35">
      <c r="F2025" t="s">
        <v>10359</v>
      </c>
      <c r="G2025">
        <v>2020</v>
      </c>
      <c r="H2025" t="s">
        <v>8329</v>
      </c>
      <c r="I2025" t="s">
        <v>50</v>
      </c>
      <c r="J2025" t="s">
        <v>53</v>
      </c>
      <c r="K2025" t="s">
        <v>66</v>
      </c>
      <c r="L2025" t="s">
        <v>7</v>
      </c>
      <c r="M2025" t="s">
        <v>14</v>
      </c>
      <c r="N2025">
        <v>976.82464587051879</v>
      </c>
    </row>
    <row r="2026" spans="6:14" x14ac:dyDescent="0.35">
      <c r="F2026" t="s">
        <v>10360</v>
      </c>
      <c r="G2026">
        <v>2020</v>
      </c>
      <c r="H2026" t="s">
        <v>8329</v>
      </c>
      <c r="I2026" t="s">
        <v>50</v>
      </c>
      <c r="J2026" t="s">
        <v>53</v>
      </c>
      <c r="K2026" t="s">
        <v>66</v>
      </c>
      <c r="L2026" t="s">
        <v>7</v>
      </c>
      <c r="M2026" t="s">
        <v>15</v>
      </c>
      <c r="N2026">
        <v>73.504273504273499</v>
      </c>
    </row>
    <row r="2027" spans="6:14" x14ac:dyDescent="0.35">
      <c r="F2027" t="s">
        <v>10361</v>
      </c>
      <c r="G2027">
        <v>2020</v>
      </c>
      <c r="H2027" t="s">
        <v>8329</v>
      </c>
      <c r="I2027" t="s">
        <v>49</v>
      </c>
      <c r="J2027" t="s">
        <v>53</v>
      </c>
      <c r="K2027" t="s">
        <v>66</v>
      </c>
      <c r="L2027" t="s">
        <v>3</v>
      </c>
      <c r="M2027" t="s">
        <v>4</v>
      </c>
      <c r="N2027">
        <v>410.8</v>
      </c>
    </row>
    <row r="2028" spans="6:14" x14ac:dyDescent="0.35">
      <c r="F2028" t="s">
        <v>10362</v>
      </c>
      <c r="G2028">
        <v>2020</v>
      </c>
      <c r="H2028" t="s">
        <v>8329</v>
      </c>
      <c r="I2028" t="s">
        <v>49</v>
      </c>
      <c r="J2028" t="s">
        <v>53</v>
      </c>
      <c r="K2028" t="s">
        <v>66</v>
      </c>
      <c r="L2028" t="s">
        <v>7</v>
      </c>
      <c r="M2028" t="s">
        <v>8</v>
      </c>
      <c r="N2028">
        <v>4.5584045584045594</v>
      </c>
    </row>
    <row r="2029" spans="6:14" x14ac:dyDescent="0.35">
      <c r="F2029" t="s">
        <v>10363</v>
      </c>
      <c r="G2029">
        <v>2020</v>
      </c>
      <c r="H2029" t="s">
        <v>8329</v>
      </c>
      <c r="I2029" t="s">
        <v>49</v>
      </c>
      <c r="J2029" t="s">
        <v>53</v>
      </c>
      <c r="K2029" t="s">
        <v>66</v>
      </c>
      <c r="L2029" t="s">
        <v>7</v>
      </c>
      <c r="M2029" t="s">
        <v>10</v>
      </c>
      <c r="N2029">
        <v>861.46774439399769</v>
      </c>
    </row>
    <row r="2030" spans="6:14" x14ac:dyDescent="0.35">
      <c r="F2030" t="s">
        <v>10364</v>
      </c>
      <c r="G2030">
        <v>2020</v>
      </c>
      <c r="H2030" t="s">
        <v>8329</v>
      </c>
      <c r="I2030" t="s">
        <v>49</v>
      </c>
      <c r="J2030" t="s">
        <v>53</v>
      </c>
      <c r="K2030" t="s">
        <v>66</v>
      </c>
      <c r="L2030" t="s">
        <v>7</v>
      </c>
      <c r="M2030" t="s">
        <v>14</v>
      </c>
      <c r="N2030">
        <v>278.85440713600002</v>
      </c>
    </row>
    <row r="2031" spans="6:14" x14ac:dyDescent="0.35">
      <c r="F2031" t="s">
        <v>10365</v>
      </c>
      <c r="G2031">
        <v>2020</v>
      </c>
      <c r="H2031" t="s">
        <v>8329</v>
      </c>
      <c r="I2031" t="s">
        <v>49</v>
      </c>
      <c r="J2031" t="s">
        <v>53</v>
      </c>
      <c r="K2031" t="s">
        <v>66</v>
      </c>
      <c r="L2031" t="s">
        <v>7</v>
      </c>
      <c r="M2031" t="s">
        <v>34</v>
      </c>
      <c r="N2031">
        <v>56.980056980057</v>
      </c>
    </row>
    <row r="2032" spans="6:14" x14ac:dyDescent="0.35">
      <c r="F2032" t="s">
        <v>10366</v>
      </c>
      <c r="G2032">
        <v>2020</v>
      </c>
      <c r="H2032" t="s">
        <v>8329</v>
      </c>
      <c r="I2032" t="s">
        <v>48</v>
      </c>
      <c r="J2032" t="s">
        <v>53</v>
      </c>
      <c r="K2032" t="s">
        <v>66</v>
      </c>
      <c r="L2032" t="s">
        <v>3</v>
      </c>
      <c r="M2032" t="s">
        <v>12</v>
      </c>
      <c r="N2032">
        <v>23450.130403850002</v>
      </c>
    </row>
    <row r="2033" spans="6:14" x14ac:dyDescent="0.35">
      <c r="F2033" t="s">
        <v>10367</v>
      </c>
      <c r="G2033">
        <v>2020</v>
      </c>
      <c r="H2033" t="s">
        <v>8329</v>
      </c>
      <c r="I2033" t="s">
        <v>48</v>
      </c>
      <c r="J2033" t="s">
        <v>53</v>
      </c>
      <c r="K2033" t="s">
        <v>66</v>
      </c>
      <c r="L2033" t="s">
        <v>7</v>
      </c>
      <c r="M2033" t="s">
        <v>10</v>
      </c>
      <c r="N2033">
        <v>346.74</v>
      </c>
    </row>
    <row r="2034" spans="6:14" x14ac:dyDescent="0.35">
      <c r="F2034" t="s">
        <v>10368</v>
      </c>
      <c r="G2034">
        <v>2020</v>
      </c>
      <c r="H2034" t="s">
        <v>8329</v>
      </c>
      <c r="I2034" t="s">
        <v>48</v>
      </c>
      <c r="J2034" t="s">
        <v>53</v>
      </c>
      <c r="K2034" t="s">
        <v>66</v>
      </c>
      <c r="L2034" t="s">
        <v>7</v>
      </c>
      <c r="M2034" t="s">
        <v>14</v>
      </c>
      <c r="N2034">
        <v>14011.985379331079</v>
      </c>
    </row>
    <row r="2035" spans="6:14" x14ac:dyDescent="0.35">
      <c r="F2035" t="s">
        <v>10369</v>
      </c>
      <c r="G2035">
        <v>2020</v>
      </c>
      <c r="H2035" t="s">
        <v>8329</v>
      </c>
      <c r="I2035" t="s">
        <v>48</v>
      </c>
      <c r="J2035" t="s">
        <v>53</v>
      </c>
      <c r="K2035" t="s">
        <v>66</v>
      </c>
      <c r="L2035" t="s">
        <v>7</v>
      </c>
      <c r="M2035" t="s">
        <v>15</v>
      </c>
      <c r="N2035">
        <v>47819.943462999996</v>
      </c>
    </row>
    <row r="2036" spans="6:14" x14ac:dyDescent="0.35">
      <c r="F2036" t="s">
        <v>10370</v>
      </c>
      <c r="G2036">
        <v>2020</v>
      </c>
      <c r="H2036" t="s">
        <v>8329</v>
      </c>
      <c r="I2036" t="s">
        <v>6</v>
      </c>
      <c r="J2036" t="s">
        <v>53</v>
      </c>
      <c r="K2036" t="s">
        <v>66</v>
      </c>
      <c r="L2036" t="s">
        <v>7</v>
      </c>
      <c r="M2036" t="s">
        <v>30</v>
      </c>
      <c r="N2036">
        <v>23.28</v>
      </c>
    </row>
    <row r="2037" spans="6:14" x14ac:dyDescent="0.35">
      <c r="F2037" t="s">
        <v>10371</v>
      </c>
      <c r="G2037">
        <v>2020</v>
      </c>
      <c r="H2037" t="s">
        <v>8329</v>
      </c>
      <c r="I2037" t="s">
        <v>6</v>
      </c>
      <c r="J2037" t="s">
        <v>53</v>
      </c>
      <c r="K2037" t="s">
        <v>66</v>
      </c>
      <c r="L2037" t="s">
        <v>7</v>
      </c>
      <c r="M2037" t="s">
        <v>10</v>
      </c>
      <c r="N2037">
        <v>318.01558</v>
      </c>
    </row>
    <row r="2038" spans="6:14" x14ac:dyDescent="0.35">
      <c r="F2038" t="s">
        <v>10372</v>
      </c>
      <c r="G2038">
        <v>2020</v>
      </c>
      <c r="H2038" t="s">
        <v>8329</v>
      </c>
      <c r="I2038" t="s">
        <v>6</v>
      </c>
      <c r="J2038" t="s">
        <v>53</v>
      </c>
      <c r="K2038" t="s">
        <v>66</v>
      </c>
      <c r="L2038" t="s">
        <v>7</v>
      </c>
      <c r="M2038" t="s">
        <v>14</v>
      </c>
      <c r="N2038">
        <v>8.0045380000000002</v>
      </c>
    </row>
    <row r="2039" spans="6:14" x14ac:dyDescent="0.35">
      <c r="F2039" t="s">
        <v>10373</v>
      </c>
      <c r="G2039">
        <v>2020</v>
      </c>
      <c r="H2039" t="s">
        <v>8329</v>
      </c>
      <c r="I2039" t="s">
        <v>6</v>
      </c>
      <c r="J2039" t="s">
        <v>53</v>
      </c>
      <c r="K2039" t="s">
        <v>66</v>
      </c>
      <c r="L2039" t="s">
        <v>7</v>
      </c>
      <c r="M2039" t="s">
        <v>15</v>
      </c>
      <c r="N2039">
        <v>1245.4080000000001</v>
      </c>
    </row>
    <row r="2040" spans="6:14" x14ac:dyDescent="0.35">
      <c r="F2040" t="s">
        <v>10374</v>
      </c>
      <c r="G2040">
        <v>2020</v>
      </c>
      <c r="H2040" t="s">
        <v>6</v>
      </c>
      <c r="I2040" t="s">
        <v>51</v>
      </c>
      <c r="J2040" t="s">
        <v>53</v>
      </c>
      <c r="K2040" t="s">
        <v>66</v>
      </c>
      <c r="L2040" t="s">
        <v>7</v>
      </c>
      <c r="M2040" t="s">
        <v>10</v>
      </c>
      <c r="N2040">
        <v>15.246871701625096</v>
      </c>
    </row>
    <row r="2041" spans="6:14" x14ac:dyDescent="0.35">
      <c r="F2041" t="s">
        <v>10375</v>
      </c>
      <c r="G2041">
        <v>2020</v>
      </c>
      <c r="H2041" t="s">
        <v>6</v>
      </c>
      <c r="I2041" t="s">
        <v>50</v>
      </c>
      <c r="J2041" t="s">
        <v>53</v>
      </c>
      <c r="K2041" t="s">
        <v>66</v>
      </c>
      <c r="L2041" t="s">
        <v>3</v>
      </c>
      <c r="M2041" t="s">
        <v>6</v>
      </c>
      <c r="N2041">
        <v>19.244302051282055</v>
      </c>
    </row>
    <row r="2042" spans="6:14" x14ac:dyDescent="0.35">
      <c r="F2042" t="s">
        <v>10376</v>
      </c>
      <c r="G2042">
        <v>2020</v>
      </c>
      <c r="H2042" t="s">
        <v>6</v>
      </c>
      <c r="I2042" t="s">
        <v>49</v>
      </c>
      <c r="J2042" t="s">
        <v>53</v>
      </c>
      <c r="K2042" t="s">
        <v>66</v>
      </c>
      <c r="L2042" t="s">
        <v>7</v>
      </c>
      <c r="M2042" t="s">
        <v>10</v>
      </c>
      <c r="N2042">
        <v>7.2427859330511799</v>
      </c>
    </row>
    <row r="2043" spans="6:14" x14ac:dyDescent="0.35">
      <c r="F2043" t="s">
        <v>10377</v>
      </c>
      <c r="G2043">
        <v>2020</v>
      </c>
      <c r="H2043" t="s">
        <v>6</v>
      </c>
      <c r="I2043" t="s">
        <v>6</v>
      </c>
      <c r="J2043" t="s">
        <v>53</v>
      </c>
      <c r="K2043" t="s">
        <v>66</v>
      </c>
      <c r="L2043" t="s">
        <v>3</v>
      </c>
      <c r="M2043" t="s">
        <v>6</v>
      </c>
      <c r="N2043">
        <v>1378.1039591699991</v>
      </c>
    </row>
    <row r="2044" spans="6:14" x14ac:dyDescent="0.35">
      <c r="F2044" t="s">
        <v>10378</v>
      </c>
      <c r="G2044">
        <v>2020</v>
      </c>
      <c r="H2044" t="s">
        <v>6</v>
      </c>
      <c r="I2044" t="s">
        <v>6</v>
      </c>
      <c r="J2044" t="s">
        <v>53</v>
      </c>
      <c r="K2044" t="s">
        <v>66</v>
      </c>
      <c r="L2044" t="s">
        <v>7</v>
      </c>
      <c r="M2044" t="s">
        <v>14</v>
      </c>
      <c r="N2044">
        <v>5590.0262904797773</v>
      </c>
    </row>
    <row r="2045" spans="6:14" x14ac:dyDescent="0.35">
      <c r="F2045" t="s">
        <v>10379</v>
      </c>
      <c r="G2045">
        <v>2020</v>
      </c>
      <c r="H2045" t="s">
        <v>8333</v>
      </c>
      <c r="I2045" t="s">
        <v>51</v>
      </c>
      <c r="J2045" t="s">
        <v>53</v>
      </c>
      <c r="K2045" t="s">
        <v>66</v>
      </c>
      <c r="L2045" t="s">
        <v>7</v>
      </c>
      <c r="M2045" t="s">
        <v>14</v>
      </c>
      <c r="N2045">
        <v>2.0525467089</v>
      </c>
    </row>
    <row r="2046" spans="6:14" x14ac:dyDescent="0.35">
      <c r="F2046" t="s">
        <v>10380</v>
      </c>
      <c r="G2046">
        <v>2020</v>
      </c>
      <c r="H2046" t="s">
        <v>8333</v>
      </c>
      <c r="I2046" t="s">
        <v>49</v>
      </c>
      <c r="J2046" t="s">
        <v>53</v>
      </c>
      <c r="K2046" t="s">
        <v>66</v>
      </c>
      <c r="L2046" t="s">
        <v>7</v>
      </c>
      <c r="M2046" t="s">
        <v>14</v>
      </c>
      <c r="N2046">
        <v>13.135873038730001</v>
      </c>
    </row>
    <row r="2047" spans="6:14" x14ac:dyDescent="0.35">
      <c r="F2047" t="s">
        <v>10381</v>
      </c>
      <c r="G2047">
        <v>2020</v>
      </c>
      <c r="H2047" t="s">
        <v>8333</v>
      </c>
      <c r="I2047" t="s">
        <v>48</v>
      </c>
      <c r="J2047" t="s">
        <v>53</v>
      </c>
      <c r="K2047" t="s">
        <v>66</v>
      </c>
      <c r="L2047" t="s">
        <v>7</v>
      </c>
      <c r="M2047" t="s">
        <v>14</v>
      </c>
      <c r="N2047">
        <v>1188.2367579285155</v>
      </c>
    </row>
    <row r="2048" spans="6:14" x14ac:dyDescent="0.35">
      <c r="F2048" t="s">
        <v>10382</v>
      </c>
      <c r="G2048">
        <v>2020</v>
      </c>
      <c r="H2048" t="s">
        <v>8333</v>
      </c>
      <c r="I2048" t="s">
        <v>48</v>
      </c>
      <c r="J2048" t="s">
        <v>53</v>
      </c>
      <c r="K2048" t="s">
        <v>66</v>
      </c>
      <c r="L2048" t="s">
        <v>7</v>
      </c>
      <c r="M2048" t="s">
        <v>15</v>
      </c>
      <c r="N2048">
        <v>1016.5341325000001</v>
      </c>
    </row>
    <row r="2049" spans="6:14" x14ac:dyDescent="0.35">
      <c r="F2049" t="s">
        <v>10383</v>
      </c>
      <c r="G2049">
        <v>2020</v>
      </c>
      <c r="H2049" t="s">
        <v>8333</v>
      </c>
      <c r="I2049" t="s">
        <v>6</v>
      </c>
      <c r="J2049" t="s">
        <v>53</v>
      </c>
      <c r="K2049" t="s">
        <v>66</v>
      </c>
      <c r="L2049" t="s">
        <v>7</v>
      </c>
      <c r="M2049" t="s">
        <v>14</v>
      </c>
      <c r="N2049">
        <v>9.8858730387300007</v>
      </c>
    </row>
    <row r="2050" spans="6:14" x14ac:dyDescent="0.35">
      <c r="F2050" t="s">
        <v>10384</v>
      </c>
      <c r="G2050">
        <v>2020</v>
      </c>
      <c r="H2050" t="s">
        <v>8330</v>
      </c>
      <c r="I2050" t="s">
        <v>46</v>
      </c>
      <c r="J2050" t="s">
        <v>53</v>
      </c>
      <c r="K2050" t="s">
        <v>66</v>
      </c>
      <c r="L2050" t="s">
        <v>7</v>
      </c>
      <c r="M2050" t="s">
        <v>10</v>
      </c>
      <c r="N2050">
        <v>209.375</v>
      </c>
    </row>
    <row r="2051" spans="6:14" x14ac:dyDescent="0.35">
      <c r="F2051" t="s">
        <v>10385</v>
      </c>
      <c r="G2051">
        <v>2020</v>
      </c>
      <c r="H2051" t="s">
        <v>8330</v>
      </c>
      <c r="I2051" t="s">
        <v>51</v>
      </c>
      <c r="J2051" t="s">
        <v>53</v>
      </c>
      <c r="K2051" t="s">
        <v>66</v>
      </c>
      <c r="L2051" t="s">
        <v>3</v>
      </c>
      <c r="M2051" t="s">
        <v>4</v>
      </c>
      <c r="N2051">
        <v>4.3082749334797841</v>
      </c>
    </row>
    <row r="2052" spans="6:14" x14ac:dyDescent="0.35">
      <c r="F2052" t="s">
        <v>10386</v>
      </c>
      <c r="G2052">
        <v>2020</v>
      </c>
      <c r="H2052" t="s">
        <v>8330</v>
      </c>
      <c r="I2052" t="s">
        <v>51</v>
      </c>
      <c r="J2052" t="s">
        <v>53</v>
      </c>
      <c r="K2052" t="s">
        <v>66</v>
      </c>
      <c r="L2052" t="s">
        <v>3</v>
      </c>
      <c r="M2052" t="s">
        <v>29</v>
      </c>
      <c r="N2052">
        <v>2.8340589999999999</v>
      </c>
    </row>
    <row r="2053" spans="6:14" x14ac:dyDescent="0.35">
      <c r="F2053" t="s">
        <v>10387</v>
      </c>
      <c r="G2053">
        <v>2020</v>
      </c>
      <c r="H2053" t="s">
        <v>8330</v>
      </c>
      <c r="I2053" t="s">
        <v>51</v>
      </c>
      <c r="J2053" t="s">
        <v>53</v>
      </c>
      <c r="K2053" t="s">
        <v>66</v>
      </c>
      <c r="L2053" t="s">
        <v>7</v>
      </c>
      <c r="M2053" t="s">
        <v>8</v>
      </c>
      <c r="N2053">
        <v>116.33749189432082</v>
      </c>
    </row>
    <row r="2054" spans="6:14" x14ac:dyDescent="0.35">
      <c r="F2054" t="s">
        <v>10388</v>
      </c>
      <c r="G2054">
        <v>2020</v>
      </c>
      <c r="H2054" t="s">
        <v>8330</v>
      </c>
      <c r="I2054" t="s">
        <v>51</v>
      </c>
      <c r="J2054" t="s">
        <v>53</v>
      </c>
      <c r="K2054" t="s">
        <v>66</v>
      </c>
      <c r="L2054" t="s">
        <v>7</v>
      </c>
      <c r="M2054" t="s">
        <v>10</v>
      </c>
      <c r="N2054">
        <v>863.60587829417636</v>
      </c>
    </row>
    <row r="2055" spans="6:14" x14ac:dyDescent="0.35">
      <c r="F2055" t="s">
        <v>10389</v>
      </c>
      <c r="G2055">
        <v>2020</v>
      </c>
      <c r="H2055" t="s">
        <v>8330</v>
      </c>
      <c r="I2055" t="s">
        <v>51</v>
      </c>
      <c r="J2055" t="s">
        <v>53</v>
      </c>
      <c r="K2055" t="s">
        <v>66</v>
      </c>
      <c r="L2055" t="s">
        <v>7</v>
      </c>
      <c r="M2055" t="s">
        <v>11</v>
      </c>
      <c r="N2055">
        <v>60.960024756176615</v>
      </c>
    </row>
    <row r="2056" spans="6:14" x14ac:dyDescent="0.35">
      <c r="F2056" t="s">
        <v>10390</v>
      </c>
      <c r="G2056">
        <v>2020</v>
      </c>
      <c r="H2056" t="s">
        <v>8330</v>
      </c>
      <c r="I2056" t="s">
        <v>51</v>
      </c>
      <c r="J2056" t="s">
        <v>53</v>
      </c>
      <c r="K2056" t="s">
        <v>66</v>
      </c>
      <c r="L2056" t="s">
        <v>7</v>
      </c>
      <c r="M2056" t="s">
        <v>14</v>
      </c>
      <c r="N2056">
        <v>212.32081095196952</v>
      </c>
    </row>
    <row r="2057" spans="6:14" x14ac:dyDescent="0.35">
      <c r="F2057" t="s">
        <v>10391</v>
      </c>
      <c r="G2057">
        <v>2020</v>
      </c>
      <c r="H2057" t="s">
        <v>8330</v>
      </c>
      <c r="I2057" t="s">
        <v>51</v>
      </c>
      <c r="J2057" t="s">
        <v>53</v>
      </c>
      <c r="K2057" t="s">
        <v>66</v>
      </c>
      <c r="L2057" t="s">
        <v>7</v>
      </c>
      <c r="M2057" t="s">
        <v>15</v>
      </c>
      <c r="N2057">
        <v>1.1642846</v>
      </c>
    </row>
    <row r="2058" spans="6:14" x14ac:dyDescent="0.35">
      <c r="F2058" t="s">
        <v>10392</v>
      </c>
      <c r="G2058">
        <v>2020</v>
      </c>
      <c r="H2058" t="s">
        <v>8330</v>
      </c>
      <c r="I2058" t="s">
        <v>51</v>
      </c>
      <c r="J2058" t="s">
        <v>53</v>
      </c>
      <c r="K2058" t="s">
        <v>66</v>
      </c>
      <c r="L2058" t="s">
        <v>7</v>
      </c>
      <c r="M2058" t="s">
        <v>34</v>
      </c>
      <c r="N2058">
        <v>76.908507785687519</v>
      </c>
    </row>
    <row r="2059" spans="6:14" x14ac:dyDescent="0.35">
      <c r="F2059" t="s">
        <v>10393</v>
      </c>
      <c r="G2059">
        <v>2020</v>
      </c>
      <c r="H2059" t="s">
        <v>8330</v>
      </c>
      <c r="I2059" t="s">
        <v>50</v>
      </c>
      <c r="J2059" t="s">
        <v>53</v>
      </c>
      <c r="K2059" t="s">
        <v>66</v>
      </c>
      <c r="L2059" t="s">
        <v>7</v>
      </c>
      <c r="M2059" t="s">
        <v>8</v>
      </c>
      <c r="N2059">
        <v>3249.3818397193131</v>
      </c>
    </row>
    <row r="2060" spans="6:14" x14ac:dyDescent="0.35">
      <c r="F2060" t="s">
        <v>10394</v>
      </c>
      <c r="G2060">
        <v>2020</v>
      </c>
      <c r="H2060" t="s">
        <v>8330</v>
      </c>
      <c r="I2060" t="s">
        <v>50</v>
      </c>
      <c r="J2060" t="s">
        <v>53</v>
      </c>
      <c r="K2060" t="s">
        <v>66</v>
      </c>
      <c r="L2060" t="s">
        <v>7</v>
      </c>
      <c r="M2060" t="s">
        <v>10</v>
      </c>
      <c r="N2060">
        <v>6.2678062700000003</v>
      </c>
    </row>
    <row r="2061" spans="6:14" x14ac:dyDescent="0.35">
      <c r="F2061" t="s">
        <v>10395</v>
      </c>
      <c r="G2061">
        <v>2020</v>
      </c>
      <c r="H2061" t="s">
        <v>8330</v>
      </c>
      <c r="I2061" t="s">
        <v>50</v>
      </c>
      <c r="J2061" t="s">
        <v>53</v>
      </c>
      <c r="K2061" t="s">
        <v>66</v>
      </c>
      <c r="L2061" t="s">
        <v>7</v>
      </c>
      <c r="M2061" t="s">
        <v>14</v>
      </c>
      <c r="N2061">
        <v>1106.8130294968587</v>
      </c>
    </row>
    <row r="2062" spans="6:14" x14ac:dyDescent="0.35">
      <c r="F2062" t="s">
        <v>10396</v>
      </c>
      <c r="G2062">
        <v>2020</v>
      </c>
      <c r="H2062" t="s">
        <v>8330</v>
      </c>
      <c r="I2062" t="s">
        <v>50</v>
      </c>
      <c r="J2062" t="s">
        <v>53</v>
      </c>
      <c r="K2062" t="s">
        <v>66</v>
      </c>
      <c r="L2062" t="s">
        <v>7</v>
      </c>
      <c r="M2062" t="s">
        <v>15</v>
      </c>
      <c r="N2062">
        <v>11.8164</v>
      </c>
    </row>
    <row r="2063" spans="6:14" x14ac:dyDescent="0.35">
      <c r="F2063" t="s">
        <v>10397</v>
      </c>
      <c r="G2063">
        <v>2020</v>
      </c>
      <c r="H2063" t="s">
        <v>8330</v>
      </c>
      <c r="I2063" t="s">
        <v>49</v>
      </c>
      <c r="J2063" t="s">
        <v>53</v>
      </c>
      <c r="K2063" t="s">
        <v>66</v>
      </c>
      <c r="L2063" t="s">
        <v>3</v>
      </c>
      <c r="M2063" t="s">
        <v>4</v>
      </c>
      <c r="N2063">
        <v>1663.4234999999999</v>
      </c>
    </row>
    <row r="2064" spans="6:14" x14ac:dyDescent="0.35">
      <c r="F2064" t="s">
        <v>10398</v>
      </c>
      <c r="G2064">
        <v>2020</v>
      </c>
      <c r="H2064" t="s">
        <v>8330</v>
      </c>
      <c r="I2064" t="s">
        <v>49</v>
      </c>
      <c r="J2064" t="s">
        <v>53</v>
      </c>
      <c r="K2064" t="s">
        <v>66</v>
      </c>
      <c r="L2064" t="s">
        <v>3</v>
      </c>
      <c r="M2064" t="s">
        <v>16</v>
      </c>
      <c r="N2064">
        <v>365.83499999999998</v>
      </c>
    </row>
    <row r="2065" spans="6:14" x14ac:dyDescent="0.35">
      <c r="F2065" t="s">
        <v>10399</v>
      </c>
      <c r="G2065">
        <v>2020</v>
      </c>
      <c r="H2065" t="s">
        <v>8330</v>
      </c>
      <c r="I2065" t="s">
        <v>49</v>
      </c>
      <c r="J2065" t="s">
        <v>53</v>
      </c>
      <c r="K2065" t="s">
        <v>66</v>
      </c>
      <c r="L2065" t="s">
        <v>3</v>
      </c>
      <c r="M2065" t="s">
        <v>29</v>
      </c>
      <c r="N2065">
        <v>663.36169999999993</v>
      </c>
    </row>
    <row r="2066" spans="6:14" x14ac:dyDescent="0.35">
      <c r="F2066" t="s">
        <v>10400</v>
      </c>
      <c r="G2066">
        <v>2020</v>
      </c>
      <c r="H2066" t="s">
        <v>8330</v>
      </c>
      <c r="I2066" t="s">
        <v>49</v>
      </c>
      <c r="J2066" t="s">
        <v>53</v>
      </c>
      <c r="K2066" t="s">
        <v>66</v>
      </c>
      <c r="L2066" t="s">
        <v>7</v>
      </c>
      <c r="M2066" t="s">
        <v>10</v>
      </c>
      <c r="N2066">
        <v>329.9411928280108</v>
      </c>
    </row>
    <row r="2067" spans="6:14" x14ac:dyDescent="0.35">
      <c r="F2067" t="s">
        <v>10401</v>
      </c>
      <c r="G2067">
        <v>2020</v>
      </c>
      <c r="H2067" t="s">
        <v>8330</v>
      </c>
      <c r="I2067" t="s">
        <v>49</v>
      </c>
      <c r="J2067" t="s">
        <v>53</v>
      </c>
      <c r="K2067" t="s">
        <v>66</v>
      </c>
      <c r="L2067" t="s">
        <v>7</v>
      </c>
      <c r="M2067" t="s">
        <v>34</v>
      </c>
      <c r="N2067">
        <v>432.5</v>
      </c>
    </row>
    <row r="2068" spans="6:14" x14ac:dyDescent="0.35">
      <c r="F2068" t="s">
        <v>10402</v>
      </c>
      <c r="G2068">
        <v>2020</v>
      </c>
      <c r="H2068" t="s">
        <v>8330</v>
      </c>
      <c r="I2068" t="s">
        <v>49</v>
      </c>
      <c r="J2068" t="s">
        <v>53</v>
      </c>
      <c r="K2068" t="s">
        <v>66</v>
      </c>
      <c r="L2068" t="s">
        <v>7</v>
      </c>
      <c r="M2068" t="s">
        <v>31</v>
      </c>
      <c r="N2068">
        <v>216.25</v>
      </c>
    </row>
    <row r="2069" spans="6:14" x14ac:dyDescent="0.35">
      <c r="F2069" t="s">
        <v>10403</v>
      </c>
      <c r="G2069">
        <v>2020</v>
      </c>
      <c r="H2069" t="s">
        <v>8330</v>
      </c>
      <c r="I2069" t="s">
        <v>48</v>
      </c>
      <c r="J2069" t="s">
        <v>53</v>
      </c>
      <c r="K2069" t="s">
        <v>66</v>
      </c>
      <c r="L2069" t="s">
        <v>3</v>
      </c>
      <c r="M2069" t="s">
        <v>12</v>
      </c>
      <c r="N2069">
        <v>193.41</v>
      </c>
    </row>
    <row r="2070" spans="6:14" x14ac:dyDescent="0.35">
      <c r="F2070" t="s">
        <v>10404</v>
      </c>
      <c r="G2070">
        <v>2020</v>
      </c>
      <c r="H2070" t="s">
        <v>8330</v>
      </c>
      <c r="I2070" t="s">
        <v>48</v>
      </c>
      <c r="J2070" t="s">
        <v>53</v>
      </c>
      <c r="K2070" t="s">
        <v>66</v>
      </c>
      <c r="L2070" t="s">
        <v>7</v>
      </c>
      <c r="M2070" t="s">
        <v>8</v>
      </c>
      <c r="N2070">
        <v>63.719099999999997</v>
      </c>
    </row>
    <row r="2071" spans="6:14" x14ac:dyDescent="0.35">
      <c r="F2071" t="s">
        <v>10405</v>
      </c>
      <c r="G2071">
        <v>2020</v>
      </c>
      <c r="H2071" t="s">
        <v>8330</v>
      </c>
      <c r="I2071" t="s">
        <v>48</v>
      </c>
      <c r="J2071" t="s">
        <v>53</v>
      </c>
      <c r="K2071" t="s">
        <v>66</v>
      </c>
      <c r="L2071" t="s">
        <v>7</v>
      </c>
      <c r="M2071" t="s">
        <v>10</v>
      </c>
      <c r="N2071">
        <v>257.86</v>
      </c>
    </row>
    <row r="2072" spans="6:14" x14ac:dyDescent="0.35">
      <c r="F2072" t="s">
        <v>10406</v>
      </c>
      <c r="G2072">
        <v>2020</v>
      </c>
      <c r="H2072" t="s">
        <v>8330</v>
      </c>
      <c r="I2072" t="s">
        <v>48</v>
      </c>
      <c r="J2072" t="s">
        <v>53</v>
      </c>
      <c r="K2072" t="s">
        <v>66</v>
      </c>
      <c r="L2072" t="s">
        <v>7</v>
      </c>
      <c r="M2072" t="s">
        <v>14</v>
      </c>
      <c r="N2072">
        <v>3196.3472253667974</v>
      </c>
    </row>
    <row r="2073" spans="6:14" x14ac:dyDescent="0.35">
      <c r="F2073" t="s">
        <v>10407</v>
      </c>
      <c r="G2073">
        <v>2020</v>
      </c>
      <c r="H2073" t="s">
        <v>8330</v>
      </c>
      <c r="I2073" t="s">
        <v>48</v>
      </c>
      <c r="J2073" t="s">
        <v>53</v>
      </c>
      <c r="K2073" t="s">
        <v>66</v>
      </c>
      <c r="L2073" t="s">
        <v>7</v>
      </c>
      <c r="M2073" t="s">
        <v>15</v>
      </c>
      <c r="N2073">
        <v>11149.397029</v>
      </c>
    </row>
    <row r="2074" spans="6:14" x14ac:dyDescent="0.35">
      <c r="F2074" t="s">
        <v>10408</v>
      </c>
      <c r="G2074">
        <v>2020</v>
      </c>
      <c r="H2074" t="s">
        <v>8330</v>
      </c>
      <c r="I2074" t="s">
        <v>6</v>
      </c>
      <c r="J2074" t="s">
        <v>53</v>
      </c>
      <c r="K2074" t="s">
        <v>66</v>
      </c>
      <c r="L2074" t="s">
        <v>7</v>
      </c>
      <c r="M2074" t="s">
        <v>30</v>
      </c>
      <c r="N2074">
        <v>0.57999999999999996</v>
      </c>
    </row>
    <row r="2075" spans="6:14" x14ac:dyDescent="0.35">
      <c r="F2075" t="s">
        <v>10409</v>
      </c>
      <c r="G2075">
        <v>2020</v>
      </c>
      <c r="H2075" t="s">
        <v>8330</v>
      </c>
      <c r="I2075" t="s">
        <v>6</v>
      </c>
      <c r="J2075" t="s">
        <v>53</v>
      </c>
      <c r="K2075" t="s">
        <v>66</v>
      </c>
      <c r="L2075" t="s">
        <v>7</v>
      </c>
      <c r="M2075" t="s">
        <v>14</v>
      </c>
      <c r="N2075">
        <v>10.09043173513</v>
      </c>
    </row>
    <row r="2076" spans="6:14" x14ac:dyDescent="0.35">
      <c r="F2076" t="s">
        <v>10410</v>
      </c>
      <c r="G2076">
        <v>2020</v>
      </c>
      <c r="H2076" t="s">
        <v>8330</v>
      </c>
      <c r="I2076" t="s">
        <v>6</v>
      </c>
      <c r="J2076" t="s">
        <v>53</v>
      </c>
      <c r="K2076" t="s">
        <v>66</v>
      </c>
      <c r="L2076" t="s">
        <v>7</v>
      </c>
      <c r="M2076" t="s">
        <v>15</v>
      </c>
      <c r="N2076">
        <v>890.38786000000005</v>
      </c>
    </row>
    <row r="2077" spans="6:14" x14ac:dyDescent="0.35">
      <c r="F2077" t="s">
        <v>10411</v>
      </c>
      <c r="G2077">
        <v>2019</v>
      </c>
      <c r="H2077" t="s">
        <v>8331</v>
      </c>
      <c r="I2077" t="s">
        <v>52</v>
      </c>
      <c r="J2077" t="s">
        <v>9</v>
      </c>
      <c r="K2077" t="s">
        <v>66</v>
      </c>
      <c r="L2077" t="s">
        <v>3</v>
      </c>
      <c r="M2077" t="s">
        <v>12</v>
      </c>
      <c r="N2077">
        <v>0.69222605640000001</v>
      </c>
    </row>
    <row r="2078" spans="6:14" x14ac:dyDescent="0.35">
      <c r="F2078" t="s">
        <v>10412</v>
      </c>
      <c r="G2078">
        <v>2019</v>
      </c>
      <c r="H2078" t="s">
        <v>8331</v>
      </c>
      <c r="I2078" t="s">
        <v>52</v>
      </c>
      <c r="J2078" t="s">
        <v>9</v>
      </c>
      <c r="K2078" t="s">
        <v>66</v>
      </c>
      <c r="L2078" t="s">
        <v>3</v>
      </c>
      <c r="M2078" t="s">
        <v>4</v>
      </c>
      <c r="N2078">
        <v>6.1137500000000005</v>
      </c>
    </row>
    <row r="2079" spans="6:14" x14ac:dyDescent="0.35">
      <c r="F2079" t="s">
        <v>10413</v>
      </c>
      <c r="G2079">
        <v>2019</v>
      </c>
      <c r="H2079" t="s">
        <v>8331</v>
      </c>
      <c r="I2079" t="s">
        <v>52</v>
      </c>
      <c r="J2079" t="s">
        <v>9</v>
      </c>
      <c r="K2079" t="s">
        <v>66</v>
      </c>
      <c r="L2079" t="s">
        <v>3</v>
      </c>
      <c r="M2079" t="s">
        <v>29</v>
      </c>
      <c r="N2079">
        <v>222.58976200000001</v>
      </c>
    </row>
    <row r="2080" spans="6:14" x14ac:dyDescent="0.35">
      <c r="F2080" t="s">
        <v>10414</v>
      </c>
      <c r="G2080">
        <v>2019</v>
      </c>
      <c r="H2080" t="s">
        <v>8331</v>
      </c>
      <c r="I2080" t="s">
        <v>52</v>
      </c>
      <c r="J2080" t="s">
        <v>9</v>
      </c>
      <c r="K2080" t="s">
        <v>66</v>
      </c>
      <c r="L2080" t="s">
        <v>3</v>
      </c>
      <c r="M2080" t="s">
        <v>6</v>
      </c>
      <c r="N2080">
        <v>0.74374099999999999</v>
      </c>
    </row>
    <row r="2081" spans="6:14" x14ac:dyDescent="0.35">
      <c r="F2081" t="s">
        <v>10415</v>
      </c>
      <c r="G2081">
        <v>2019</v>
      </c>
      <c r="H2081" t="s">
        <v>8331</v>
      </c>
      <c r="I2081" t="s">
        <v>52</v>
      </c>
      <c r="J2081" t="s">
        <v>9</v>
      </c>
      <c r="K2081" t="s">
        <v>66</v>
      </c>
      <c r="L2081" t="s">
        <v>7</v>
      </c>
      <c r="M2081" t="s">
        <v>8</v>
      </c>
      <c r="N2081">
        <v>612.847311227962</v>
      </c>
    </row>
    <row r="2082" spans="6:14" x14ac:dyDescent="0.35">
      <c r="F2082" t="s">
        <v>10416</v>
      </c>
      <c r="G2082">
        <v>2019</v>
      </c>
      <c r="H2082" t="s">
        <v>8331</v>
      </c>
      <c r="I2082" t="s">
        <v>52</v>
      </c>
      <c r="J2082" t="s">
        <v>9</v>
      </c>
      <c r="K2082" t="s">
        <v>66</v>
      </c>
      <c r="L2082" t="s">
        <v>7</v>
      </c>
      <c r="M2082" t="s">
        <v>30</v>
      </c>
      <c r="N2082">
        <v>0.16</v>
      </c>
    </row>
    <row r="2083" spans="6:14" x14ac:dyDescent="0.35">
      <c r="F2083" t="s">
        <v>10417</v>
      </c>
      <c r="G2083">
        <v>2019</v>
      </c>
      <c r="H2083" t="s">
        <v>8331</v>
      </c>
      <c r="I2083" t="s">
        <v>52</v>
      </c>
      <c r="J2083" t="s">
        <v>9</v>
      </c>
      <c r="K2083" t="s">
        <v>66</v>
      </c>
      <c r="L2083" t="s">
        <v>7</v>
      </c>
      <c r="M2083" t="s">
        <v>10</v>
      </c>
      <c r="N2083">
        <v>1243.179658031353</v>
      </c>
    </row>
    <row r="2084" spans="6:14" x14ac:dyDescent="0.35">
      <c r="F2084" t="s">
        <v>10418</v>
      </c>
      <c r="G2084">
        <v>2019</v>
      </c>
      <c r="H2084" t="s">
        <v>8331</v>
      </c>
      <c r="I2084" t="s">
        <v>52</v>
      </c>
      <c r="J2084" t="s">
        <v>9</v>
      </c>
      <c r="K2084" t="s">
        <v>66</v>
      </c>
      <c r="L2084" t="s">
        <v>7</v>
      </c>
      <c r="M2084" t="s">
        <v>11</v>
      </c>
      <c r="N2084">
        <v>195.22644106587998</v>
      </c>
    </row>
    <row r="2085" spans="6:14" x14ac:dyDescent="0.35">
      <c r="F2085" t="s">
        <v>10419</v>
      </c>
      <c r="G2085">
        <v>2019</v>
      </c>
      <c r="H2085" t="s">
        <v>8331</v>
      </c>
      <c r="I2085" t="s">
        <v>52</v>
      </c>
      <c r="J2085" t="s">
        <v>9</v>
      </c>
      <c r="K2085" t="s">
        <v>66</v>
      </c>
      <c r="L2085" t="s">
        <v>7</v>
      </c>
      <c r="M2085" t="s">
        <v>14</v>
      </c>
      <c r="N2085">
        <v>2628.9705740065938</v>
      </c>
    </row>
    <row r="2086" spans="6:14" x14ac:dyDescent="0.35">
      <c r="F2086" t="s">
        <v>10420</v>
      </c>
      <c r="G2086">
        <v>2019</v>
      </c>
      <c r="H2086" t="s">
        <v>8331</v>
      </c>
      <c r="I2086" t="s">
        <v>52</v>
      </c>
      <c r="J2086" t="s">
        <v>9</v>
      </c>
      <c r="K2086" t="s">
        <v>66</v>
      </c>
      <c r="L2086" t="s">
        <v>7</v>
      </c>
      <c r="M2086" t="s">
        <v>34</v>
      </c>
      <c r="N2086">
        <v>86.972410099999891</v>
      </c>
    </row>
    <row r="2087" spans="6:14" x14ac:dyDescent="0.35">
      <c r="F2087" t="s">
        <v>10421</v>
      </c>
      <c r="G2087">
        <v>2019</v>
      </c>
      <c r="H2087" t="s">
        <v>8331</v>
      </c>
      <c r="I2087" t="s">
        <v>52</v>
      </c>
      <c r="J2087" t="s">
        <v>9</v>
      </c>
      <c r="K2087" t="s">
        <v>66</v>
      </c>
      <c r="L2087" t="s">
        <v>7</v>
      </c>
      <c r="M2087" t="s">
        <v>31</v>
      </c>
      <c r="N2087">
        <v>5.8806030200000006</v>
      </c>
    </row>
    <row r="2088" spans="6:14" x14ac:dyDescent="0.35">
      <c r="F2088" t="s">
        <v>10422</v>
      </c>
      <c r="G2088">
        <v>2019</v>
      </c>
      <c r="H2088" t="s">
        <v>8331</v>
      </c>
      <c r="I2088" t="s">
        <v>52</v>
      </c>
      <c r="J2088" t="s">
        <v>5</v>
      </c>
      <c r="K2088" t="s">
        <v>66</v>
      </c>
      <c r="L2088" t="s">
        <v>3</v>
      </c>
      <c r="M2088" t="s">
        <v>29</v>
      </c>
      <c r="N2088">
        <v>22.97</v>
      </c>
    </row>
    <row r="2089" spans="6:14" x14ac:dyDescent="0.35">
      <c r="F2089" t="s">
        <v>10423</v>
      </c>
      <c r="G2089">
        <v>2019</v>
      </c>
      <c r="H2089" t="s">
        <v>8331</v>
      </c>
      <c r="I2089" t="s">
        <v>52</v>
      </c>
      <c r="J2089" t="s">
        <v>5</v>
      </c>
      <c r="K2089" t="s">
        <v>66</v>
      </c>
      <c r="L2089" t="s">
        <v>7</v>
      </c>
      <c r="M2089" t="s">
        <v>8</v>
      </c>
      <c r="N2089">
        <v>233.44680299999999</v>
      </c>
    </row>
    <row r="2090" spans="6:14" x14ac:dyDescent="0.35">
      <c r="F2090" t="s">
        <v>10424</v>
      </c>
      <c r="G2090">
        <v>2019</v>
      </c>
      <c r="H2090" t="s">
        <v>8331</v>
      </c>
      <c r="I2090" t="s">
        <v>52</v>
      </c>
      <c r="J2090" t="s">
        <v>5</v>
      </c>
      <c r="K2090" t="s">
        <v>66</v>
      </c>
      <c r="L2090" t="s">
        <v>7</v>
      </c>
      <c r="M2090" t="s">
        <v>10</v>
      </c>
      <c r="N2090">
        <v>242.94477959933329</v>
      </c>
    </row>
    <row r="2091" spans="6:14" x14ac:dyDescent="0.35">
      <c r="F2091" t="s">
        <v>10425</v>
      </c>
      <c r="G2091">
        <v>2019</v>
      </c>
      <c r="H2091" t="s">
        <v>8331</v>
      </c>
      <c r="I2091" t="s">
        <v>52</v>
      </c>
      <c r="J2091" t="s">
        <v>5</v>
      </c>
      <c r="K2091" t="s">
        <v>66</v>
      </c>
      <c r="L2091" t="s">
        <v>7</v>
      </c>
      <c r="M2091" t="s">
        <v>11</v>
      </c>
      <c r="N2091">
        <v>666.98996632529975</v>
      </c>
    </row>
    <row r="2092" spans="6:14" x14ac:dyDescent="0.35">
      <c r="F2092" t="s">
        <v>10426</v>
      </c>
      <c r="G2092">
        <v>2019</v>
      </c>
      <c r="H2092" t="s">
        <v>8331</v>
      </c>
      <c r="I2092" t="s">
        <v>52</v>
      </c>
      <c r="J2092" t="s">
        <v>5</v>
      </c>
      <c r="K2092" t="s">
        <v>66</v>
      </c>
      <c r="L2092" t="s">
        <v>7</v>
      </c>
      <c r="M2092" t="s">
        <v>14</v>
      </c>
      <c r="N2092">
        <v>1732.1715362737989</v>
      </c>
    </row>
    <row r="2093" spans="6:14" x14ac:dyDescent="0.35">
      <c r="F2093" t="s">
        <v>10427</v>
      </c>
      <c r="G2093">
        <v>2019</v>
      </c>
      <c r="H2093" t="s">
        <v>8331</v>
      </c>
      <c r="I2093" t="s">
        <v>52</v>
      </c>
      <c r="J2093" t="s">
        <v>5</v>
      </c>
      <c r="K2093" t="s">
        <v>66</v>
      </c>
      <c r="L2093" t="s">
        <v>7</v>
      </c>
      <c r="M2093" t="s">
        <v>15</v>
      </c>
      <c r="N2093">
        <v>4557.9221299999999</v>
      </c>
    </row>
    <row r="2094" spans="6:14" x14ac:dyDescent="0.35">
      <c r="F2094" t="s">
        <v>10428</v>
      </c>
      <c r="G2094">
        <v>2019</v>
      </c>
      <c r="H2094" t="s">
        <v>8331</v>
      </c>
      <c r="I2094" t="s">
        <v>52</v>
      </c>
      <c r="J2094" t="s">
        <v>5</v>
      </c>
      <c r="K2094" t="s">
        <v>66</v>
      </c>
      <c r="L2094" t="s">
        <v>7</v>
      </c>
      <c r="M2094" t="s">
        <v>34</v>
      </c>
      <c r="N2094">
        <v>5.4298239999999955</v>
      </c>
    </row>
    <row r="2095" spans="6:14" x14ac:dyDescent="0.35">
      <c r="F2095" t="s">
        <v>10429</v>
      </c>
      <c r="G2095">
        <v>2019</v>
      </c>
      <c r="H2095" t="s">
        <v>8331</v>
      </c>
      <c r="I2095" t="s">
        <v>52</v>
      </c>
      <c r="J2095" t="s">
        <v>45</v>
      </c>
      <c r="K2095" t="s">
        <v>66</v>
      </c>
      <c r="L2095" t="s">
        <v>3</v>
      </c>
      <c r="M2095" t="s">
        <v>4</v>
      </c>
      <c r="N2095">
        <v>0.55972220000000006</v>
      </c>
    </row>
    <row r="2096" spans="6:14" x14ac:dyDescent="0.35">
      <c r="F2096" t="s">
        <v>10430</v>
      </c>
      <c r="G2096">
        <v>2019</v>
      </c>
      <c r="H2096" t="s">
        <v>8331</v>
      </c>
      <c r="I2096" t="s">
        <v>52</v>
      </c>
      <c r="J2096" t="s">
        <v>45</v>
      </c>
      <c r="K2096" t="s">
        <v>66</v>
      </c>
      <c r="L2096" t="s">
        <v>3</v>
      </c>
      <c r="M2096" t="s">
        <v>29</v>
      </c>
      <c r="N2096">
        <v>1.325</v>
      </c>
    </row>
    <row r="2097" spans="6:14" x14ac:dyDescent="0.35">
      <c r="F2097" t="s">
        <v>10431</v>
      </c>
      <c r="G2097">
        <v>2019</v>
      </c>
      <c r="H2097" t="s">
        <v>8331</v>
      </c>
      <c r="I2097" t="s">
        <v>52</v>
      </c>
      <c r="J2097" t="s">
        <v>45</v>
      </c>
      <c r="K2097" t="s">
        <v>66</v>
      </c>
      <c r="L2097" t="s">
        <v>3</v>
      </c>
      <c r="M2097" t="s">
        <v>6</v>
      </c>
      <c r="N2097">
        <v>7.2648809999999999</v>
      </c>
    </row>
    <row r="2098" spans="6:14" x14ac:dyDescent="0.35">
      <c r="F2098" t="s">
        <v>10432</v>
      </c>
      <c r="G2098">
        <v>2019</v>
      </c>
      <c r="H2098" t="s">
        <v>8331</v>
      </c>
      <c r="I2098" t="s">
        <v>52</v>
      </c>
      <c r="J2098" t="s">
        <v>45</v>
      </c>
      <c r="K2098" t="s">
        <v>66</v>
      </c>
      <c r="L2098" t="s">
        <v>7</v>
      </c>
      <c r="M2098" t="s">
        <v>10</v>
      </c>
      <c r="N2098">
        <v>1789.3680550287563</v>
      </c>
    </row>
    <row r="2099" spans="6:14" x14ac:dyDescent="0.35">
      <c r="F2099" t="s">
        <v>10433</v>
      </c>
      <c r="G2099">
        <v>2019</v>
      </c>
      <c r="H2099" t="s">
        <v>8331</v>
      </c>
      <c r="I2099" t="s">
        <v>52</v>
      </c>
      <c r="J2099" t="s">
        <v>45</v>
      </c>
      <c r="K2099" t="s">
        <v>66</v>
      </c>
      <c r="L2099" t="s">
        <v>7</v>
      </c>
      <c r="M2099" t="s">
        <v>11</v>
      </c>
      <c r="N2099">
        <v>335.15011010489991</v>
      </c>
    </row>
    <row r="2100" spans="6:14" x14ac:dyDescent="0.35">
      <c r="F2100" t="s">
        <v>10434</v>
      </c>
      <c r="G2100">
        <v>2019</v>
      </c>
      <c r="H2100" t="s">
        <v>8331</v>
      </c>
      <c r="I2100" t="s">
        <v>52</v>
      </c>
      <c r="J2100" t="s">
        <v>45</v>
      </c>
      <c r="K2100" t="s">
        <v>66</v>
      </c>
      <c r="L2100" t="s">
        <v>7</v>
      </c>
      <c r="M2100" t="s">
        <v>14</v>
      </c>
      <c r="N2100">
        <v>84.514003811299986</v>
      </c>
    </row>
    <row r="2101" spans="6:14" x14ac:dyDescent="0.35">
      <c r="F2101" t="s">
        <v>10435</v>
      </c>
      <c r="G2101">
        <v>2019</v>
      </c>
      <c r="H2101" t="s">
        <v>8331</v>
      </c>
      <c r="I2101" t="s">
        <v>52</v>
      </c>
      <c r="J2101" t="s">
        <v>45</v>
      </c>
      <c r="K2101" t="s">
        <v>66</v>
      </c>
      <c r="L2101" t="s">
        <v>7</v>
      </c>
      <c r="M2101" t="s">
        <v>34</v>
      </c>
      <c r="N2101">
        <v>35.028024799999955</v>
      </c>
    </row>
    <row r="2102" spans="6:14" x14ac:dyDescent="0.35">
      <c r="F2102" t="s">
        <v>10436</v>
      </c>
      <c r="G2102">
        <v>2019</v>
      </c>
      <c r="H2102" t="s">
        <v>8331</v>
      </c>
      <c r="I2102" t="s">
        <v>52</v>
      </c>
      <c r="J2102" t="s">
        <v>45</v>
      </c>
      <c r="K2102" t="s">
        <v>66</v>
      </c>
      <c r="L2102" t="s">
        <v>7</v>
      </c>
      <c r="M2102" t="s">
        <v>31</v>
      </c>
      <c r="N2102">
        <v>0.7767139999999999</v>
      </c>
    </row>
    <row r="2103" spans="6:14" x14ac:dyDescent="0.35">
      <c r="F2103" t="s">
        <v>10437</v>
      </c>
      <c r="G2103">
        <v>2019</v>
      </c>
      <c r="H2103" t="s">
        <v>8331</v>
      </c>
      <c r="I2103" t="s">
        <v>52</v>
      </c>
      <c r="J2103" t="s">
        <v>45</v>
      </c>
      <c r="K2103" t="s">
        <v>66</v>
      </c>
      <c r="L2103" t="s">
        <v>6</v>
      </c>
      <c r="M2103" t="s">
        <v>6</v>
      </c>
      <c r="N2103">
        <v>21.157</v>
      </c>
    </row>
    <row r="2104" spans="6:14" x14ac:dyDescent="0.35">
      <c r="F2104" t="s">
        <v>10438</v>
      </c>
      <c r="G2104">
        <v>2019</v>
      </c>
      <c r="H2104" t="s">
        <v>8327</v>
      </c>
      <c r="I2104" t="s">
        <v>52</v>
      </c>
      <c r="J2104" t="s">
        <v>9</v>
      </c>
      <c r="K2104" t="s">
        <v>66</v>
      </c>
      <c r="L2104" t="s">
        <v>7</v>
      </c>
      <c r="M2104" t="s">
        <v>8</v>
      </c>
      <c r="N2104">
        <v>27.503099999999996</v>
      </c>
    </row>
    <row r="2105" spans="6:14" x14ac:dyDescent="0.35">
      <c r="F2105" t="s">
        <v>10439</v>
      </c>
      <c r="G2105">
        <v>2019</v>
      </c>
      <c r="H2105" t="s">
        <v>8327</v>
      </c>
      <c r="I2105" t="s">
        <v>52</v>
      </c>
      <c r="J2105" t="s">
        <v>9</v>
      </c>
      <c r="K2105" t="s">
        <v>66</v>
      </c>
      <c r="L2105" t="s">
        <v>7</v>
      </c>
      <c r="M2105" t="s">
        <v>10</v>
      </c>
      <c r="N2105">
        <v>32.159801823333332</v>
      </c>
    </row>
    <row r="2106" spans="6:14" x14ac:dyDescent="0.35">
      <c r="F2106" t="s">
        <v>10440</v>
      </c>
      <c r="G2106">
        <v>2019</v>
      </c>
      <c r="H2106" t="s">
        <v>8327</v>
      </c>
      <c r="I2106" t="s">
        <v>52</v>
      </c>
      <c r="J2106" t="s">
        <v>9</v>
      </c>
      <c r="K2106" t="s">
        <v>66</v>
      </c>
      <c r="L2106" t="s">
        <v>7</v>
      </c>
      <c r="M2106" t="s">
        <v>14</v>
      </c>
      <c r="N2106">
        <v>550.18650008302643</v>
      </c>
    </row>
    <row r="2107" spans="6:14" x14ac:dyDescent="0.35">
      <c r="F2107" t="s">
        <v>10441</v>
      </c>
      <c r="G2107">
        <v>2019</v>
      </c>
      <c r="H2107" t="s">
        <v>8327</v>
      </c>
      <c r="I2107" t="s">
        <v>52</v>
      </c>
      <c r="J2107" t="s">
        <v>9</v>
      </c>
      <c r="K2107" t="s">
        <v>66</v>
      </c>
      <c r="L2107" t="s">
        <v>7</v>
      </c>
      <c r="M2107" t="s">
        <v>34</v>
      </c>
      <c r="N2107">
        <v>0.71912799999999999</v>
      </c>
    </row>
    <row r="2108" spans="6:14" x14ac:dyDescent="0.35">
      <c r="F2108" t="s">
        <v>10442</v>
      </c>
      <c r="G2108">
        <v>2019</v>
      </c>
      <c r="H2108" t="s">
        <v>8327</v>
      </c>
      <c r="I2108" t="s">
        <v>52</v>
      </c>
      <c r="J2108" t="s">
        <v>5</v>
      </c>
      <c r="K2108" t="s">
        <v>66</v>
      </c>
      <c r="L2108" t="s">
        <v>3</v>
      </c>
      <c r="M2108" t="s">
        <v>12</v>
      </c>
      <c r="N2108">
        <v>942.16688517086789</v>
      </c>
    </row>
    <row r="2109" spans="6:14" x14ac:dyDescent="0.35">
      <c r="F2109" t="s">
        <v>10443</v>
      </c>
      <c r="G2109">
        <v>2019</v>
      </c>
      <c r="H2109" t="s">
        <v>8327</v>
      </c>
      <c r="I2109" t="s">
        <v>52</v>
      </c>
      <c r="J2109" t="s">
        <v>5</v>
      </c>
      <c r="K2109" t="s">
        <v>66</v>
      </c>
      <c r="L2109" t="s">
        <v>3</v>
      </c>
      <c r="M2109" t="s">
        <v>4</v>
      </c>
      <c r="N2109">
        <v>8375.2430800212987</v>
      </c>
    </row>
    <row r="2110" spans="6:14" x14ac:dyDescent="0.35">
      <c r="F2110" t="s">
        <v>10444</v>
      </c>
      <c r="G2110">
        <v>2019</v>
      </c>
      <c r="H2110" t="s">
        <v>8327</v>
      </c>
      <c r="I2110" t="s">
        <v>52</v>
      </c>
      <c r="J2110" t="s">
        <v>5</v>
      </c>
      <c r="K2110" t="s">
        <v>66</v>
      </c>
      <c r="L2110" t="s">
        <v>3</v>
      </c>
      <c r="M2110" t="s">
        <v>28</v>
      </c>
      <c r="N2110">
        <v>5283.4057045075506</v>
      </c>
    </row>
    <row r="2111" spans="6:14" x14ac:dyDescent="0.35">
      <c r="F2111" t="s">
        <v>10445</v>
      </c>
      <c r="G2111">
        <v>2019</v>
      </c>
      <c r="H2111" t="s">
        <v>8327</v>
      </c>
      <c r="I2111" t="s">
        <v>52</v>
      </c>
      <c r="J2111" t="s">
        <v>5</v>
      </c>
      <c r="K2111" t="s">
        <v>66</v>
      </c>
      <c r="L2111" t="s">
        <v>3</v>
      </c>
      <c r="M2111" t="s">
        <v>29</v>
      </c>
      <c r="N2111">
        <v>691.43150394948884</v>
      </c>
    </row>
    <row r="2112" spans="6:14" x14ac:dyDescent="0.35">
      <c r="F2112" t="s">
        <v>10446</v>
      </c>
      <c r="G2112">
        <v>2019</v>
      </c>
      <c r="H2112" t="s">
        <v>8327</v>
      </c>
      <c r="I2112" t="s">
        <v>52</v>
      </c>
      <c r="J2112" t="s">
        <v>5</v>
      </c>
      <c r="K2112" t="s">
        <v>66</v>
      </c>
      <c r="L2112" t="s">
        <v>3</v>
      </c>
      <c r="M2112" t="s">
        <v>6</v>
      </c>
      <c r="N2112">
        <v>6068.2226744515037</v>
      </c>
    </row>
    <row r="2113" spans="6:14" x14ac:dyDescent="0.35">
      <c r="F2113" t="s">
        <v>10447</v>
      </c>
      <c r="G2113">
        <v>2019</v>
      </c>
      <c r="H2113" t="s">
        <v>8327</v>
      </c>
      <c r="I2113" t="s">
        <v>52</v>
      </c>
      <c r="J2113" t="s">
        <v>5</v>
      </c>
      <c r="K2113" t="s">
        <v>66</v>
      </c>
      <c r="L2113" t="s">
        <v>7</v>
      </c>
      <c r="M2113" t="s">
        <v>8</v>
      </c>
      <c r="N2113">
        <v>316.67899999999997</v>
      </c>
    </row>
    <row r="2114" spans="6:14" x14ac:dyDescent="0.35">
      <c r="F2114" t="s">
        <v>10448</v>
      </c>
      <c r="G2114">
        <v>2019</v>
      </c>
      <c r="H2114" t="s">
        <v>8327</v>
      </c>
      <c r="I2114" t="s">
        <v>52</v>
      </c>
      <c r="J2114" t="s">
        <v>5</v>
      </c>
      <c r="K2114" t="s">
        <v>66</v>
      </c>
      <c r="L2114" t="s">
        <v>7</v>
      </c>
      <c r="M2114" t="s">
        <v>30</v>
      </c>
      <c r="N2114">
        <v>11.04</v>
      </c>
    </row>
    <row r="2115" spans="6:14" x14ac:dyDescent="0.35">
      <c r="F2115" t="s">
        <v>10449</v>
      </c>
      <c r="G2115">
        <v>2019</v>
      </c>
      <c r="H2115" t="s">
        <v>8327</v>
      </c>
      <c r="I2115" t="s">
        <v>52</v>
      </c>
      <c r="J2115" t="s">
        <v>5</v>
      </c>
      <c r="K2115" t="s">
        <v>66</v>
      </c>
      <c r="L2115" t="s">
        <v>7</v>
      </c>
      <c r="M2115" t="s">
        <v>10</v>
      </c>
      <c r="N2115">
        <v>5683.146626798276</v>
      </c>
    </row>
    <row r="2116" spans="6:14" x14ac:dyDescent="0.35">
      <c r="F2116" t="s">
        <v>10450</v>
      </c>
      <c r="G2116">
        <v>2019</v>
      </c>
      <c r="H2116" t="s">
        <v>8327</v>
      </c>
      <c r="I2116" t="s">
        <v>52</v>
      </c>
      <c r="J2116" t="s">
        <v>5</v>
      </c>
      <c r="K2116" t="s">
        <v>66</v>
      </c>
      <c r="L2116" t="s">
        <v>7</v>
      </c>
      <c r="M2116" t="s">
        <v>11</v>
      </c>
      <c r="N2116">
        <v>64.086234843999989</v>
      </c>
    </row>
    <row r="2117" spans="6:14" x14ac:dyDescent="0.35">
      <c r="F2117" t="s">
        <v>10451</v>
      </c>
      <c r="G2117">
        <v>2019</v>
      </c>
      <c r="H2117" t="s">
        <v>8327</v>
      </c>
      <c r="I2117" t="s">
        <v>52</v>
      </c>
      <c r="J2117" t="s">
        <v>5</v>
      </c>
      <c r="K2117" t="s">
        <v>66</v>
      </c>
      <c r="L2117" t="s">
        <v>7</v>
      </c>
      <c r="M2117" t="s">
        <v>14</v>
      </c>
      <c r="N2117">
        <v>5330.1389322206996</v>
      </c>
    </row>
    <row r="2118" spans="6:14" x14ac:dyDescent="0.35">
      <c r="F2118" t="s">
        <v>10452</v>
      </c>
      <c r="G2118">
        <v>2019</v>
      </c>
      <c r="H2118" t="s">
        <v>8327</v>
      </c>
      <c r="I2118" t="s">
        <v>52</v>
      </c>
      <c r="J2118" t="s">
        <v>5</v>
      </c>
      <c r="K2118" t="s">
        <v>66</v>
      </c>
      <c r="L2118" t="s">
        <v>7</v>
      </c>
      <c r="M2118" t="s">
        <v>15</v>
      </c>
      <c r="N2118">
        <v>12798.390900900002</v>
      </c>
    </row>
    <row r="2119" spans="6:14" x14ac:dyDescent="0.35">
      <c r="F2119" t="s">
        <v>10453</v>
      </c>
      <c r="G2119">
        <v>2019</v>
      </c>
      <c r="H2119" t="s">
        <v>8327</v>
      </c>
      <c r="I2119" t="s">
        <v>52</v>
      </c>
      <c r="J2119" t="s">
        <v>5</v>
      </c>
      <c r="K2119" t="s">
        <v>66</v>
      </c>
      <c r="L2119" t="s">
        <v>7</v>
      </c>
      <c r="M2119" t="s">
        <v>34</v>
      </c>
      <c r="N2119">
        <v>14.552779999999981</v>
      </c>
    </row>
    <row r="2120" spans="6:14" x14ac:dyDescent="0.35">
      <c r="F2120" t="s">
        <v>10454</v>
      </c>
      <c r="G2120">
        <v>2019</v>
      </c>
      <c r="H2120" t="s">
        <v>8327</v>
      </c>
      <c r="I2120" t="s">
        <v>52</v>
      </c>
      <c r="J2120" t="s">
        <v>5</v>
      </c>
      <c r="K2120" t="s">
        <v>66</v>
      </c>
      <c r="L2120" t="s">
        <v>7</v>
      </c>
      <c r="M2120" t="s">
        <v>31</v>
      </c>
      <c r="N2120">
        <v>67.536609999999996</v>
      </c>
    </row>
    <row r="2121" spans="6:14" x14ac:dyDescent="0.35">
      <c r="F2121" t="s">
        <v>10455</v>
      </c>
      <c r="G2121">
        <v>2019</v>
      </c>
      <c r="H2121" t="s">
        <v>8327</v>
      </c>
      <c r="I2121" t="s">
        <v>52</v>
      </c>
      <c r="J2121" t="s">
        <v>5</v>
      </c>
      <c r="K2121" t="s">
        <v>66</v>
      </c>
      <c r="L2121" t="s">
        <v>7</v>
      </c>
      <c r="M2121" t="s">
        <v>6</v>
      </c>
      <c r="N2121">
        <v>362.00307252180249</v>
      </c>
    </row>
    <row r="2122" spans="6:14" x14ac:dyDescent="0.35">
      <c r="F2122" t="s">
        <v>10456</v>
      </c>
      <c r="G2122">
        <v>2019</v>
      </c>
      <c r="H2122" t="s">
        <v>8327</v>
      </c>
      <c r="I2122" t="s">
        <v>52</v>
      </c>
      <c r="J2122" t="s">
        <v>45</v>
      </c>
      <c r="K2122" t="s">
        <v>66</v>
      </c>
      <c r="L2122" t="s">
        <v>3</v>
      </c>
      <c r="M2122" t="s">
        <v>6</v>
      </c>
      <c r="N2122">
        <v>286.16784999999999</v>
      </c>
    </row>
    <row r="2123" spans="6:14" x14ac:dyDescent="0.35">
      <c r="F2123" t="s">
        <v>10457</v>
      </c>
      <c r="G2123">
        <v>2019</v>
      </c>
      <c r="H2123" t="s">
        <v>8327</v>
      </c>
      <c r="I2123" t="s">
        <v>52</v>
      </c>
      <c r="J2123" t="s">
        <v>45</v>
      </c>
      <c r="K2123" t="s">
        <v>66</v>
      </c>
      <c r="L2123" t="s">
        <v>7</v>
      </c>
      <c r="M2123" t="s">
        <v>10</v>
      </c>
      <c r="N2123">
        <v>6.1821156019999997</v>
      </c>
    </row>
    <row r="2124" spans="6:14" x14ac:dyDescent="0.35">
      <c r="F2124" t="s">
        <v>10458</v>
      </c>
      <c r="G2124">
        <v>2019</v>
      </c>
      <c r="H2124" t="s">
        <v>8326</v>
      </c>
      <c r="I2124" t="s">
        <v>52</v>
      </c>
      <c r="J2124" t="s">
        <v>9</v>
      </c>
      <c r="K2124" t="s">
        <v>66</v>
      </c>
      <c r="L2124" t="s">
        <v>7</v>
      </c>
      <c r="M2124" t="s">
        <v>10</v>
      </c>
      <c r="N2124">
        <v>68.761763358999929</v>
      </c>
    </row>
    <row r="2125" spans="6:14" x14ac:dyDescent="0.35">
      <c r="F2125" t="s">
        <v>10459</v>
      </c>
      <c r="G2125">
        <v>2019</v>
      </c>
      <c r="H2125" t="s">
        <v>8326</v>
      </c>
      <c r="I2125" t="s">
        <v>52</v>
      </c>
      <c r="J2125" t="s">
        <v>9</v>
      </c>
      <c r="K2125" t="s">
        <v>66</v>
      </c>
      <c r="L2125" t="s">
        <v>7</v>
      </c>
      <c r="M2125" t="s">
        <v>11</v>
      </c>
      <c r="N2125">
        <v>10.139999999999997</v>
      </c>
    </row>
    <row r="2126" spans="6:14" x14ac:dyDescent="0.35">
      <c r="F2126" t="s">
        <v>10460</v>
      </c>
      <c r="G2126">
        <v>2019</v>
      </c>
      <c r="H2126" t="s">
        <v>8326</v>
      </c>
      <c r="I2126" t="s">
        <v>52</v>
      </c>
      <c r="J2126" t="s">
        <v>9</v>
      </c>
      <c r="K2126" t="s">
        <v>66</v>
      </c>
      <c r="L2126" t="s">
        <v>7</v>
      </c>
      <c r="M2126" t="s">
        <v>14</v>
      </c>
      <c r="N2126">
        <v>432.48944370769999</v>
      </c>
    </row>
    <row r="2127" spans="6:14" x14ac:dyDescent="0.35">
      <c r="F2127" t="s">
        <v>10461</v>
      </c>
      <c r="G2127">
        <v>2019</v>
      </c>
      <c r="H2127" t="s">
        <v>8326</v>
      </c>
      <c r="I2127" t="s">
        <v>52</v>
      </c>
      <c r="J2127" t="s">
        <v>5</v>
      </c>
      <c r="K2127" t="s">
        <v>66</v>
      </c>
      <c r="L2127" t="s">
        <v>3</v>
      </c>
      <c r="M2127" t="s">
        <v>12</v>
      </c>
      <c r="N2127">
        <v>97757.305321598396</v>
      </c>
    </row>
    <row r="2128" spans="6:14" x14ac:dyDescent="0.35">
      <c r="F2128" t="s">
        <v>10462</v>
      </c>
      <c r="G2128">
        <v>2019</v>
      </c>
      <c r="H2128" t="s">
        <v>8326</v>
      </c>
      <c r="I2128" t="s">
        <v>52</v>
      </c>
      <c r="J2128" t="s">
        <v>5</v>
      </c>
      <c r="K2128" t="s">
        <v>66</v>
      </c>
      <c r="L2128" t="s">
        <v>3</v>
      </c>
      <c r="M2128" t="s">
        <v>4</v>
      </c>
      <c r="N2128">
        <v>88661.641575100002</v>
      </c>
    </row>
    <row r="2129" spans="6:14" x14ac:dyDescent="0.35">
      <c r="F2129" t="s">
        <v>10463</v>
      </c>
      <c r="G2129">
        <v>2019</v>
      </c>
      <c r="H2129" t="s">
        <v>8326</v>
      </c>
      <c r="I2129" t="s">
        <v>52</v>
      </c>
      <c r="J2129" t="s">
        <v>5</v>
      </c>
      <c r="K2129" t="s">
        <v>66</v>
      </c>
      <c r="L2129" t="s">
        <v>3</v>
      </c>
      <c r="M2129" t="s">
        <v>16</v>
      </c>
      <c r="N2129">
        <v>4684.4169380000003</v>
      </c>
    </row>
    <row r="2130" spans="6:14" x14ac:dyDescent="0.35">
      <c r="F2130" t="s">
        <v>10464</v>
      </c>
      <c r="G2130">
        <v>2019</v>
      </c>
      <c r="H2130" t="s">
        <v>8326</v>
      </c>
      <c r="I2130" t="s">
        <v>52</v>
      </c>
      <c r="J2130" t="s">
        <v>5</v>
      </c>
      <c r="K2130" t="s">
        <v>66</v>
      </c>
      <c r="L2130" t="s">
        <v>3</v>
      </c>
      <c r="M2130" t="s">
        <v>28</v>
      </c>
      <c r="N2130">
        <v>22484.389033425003</v>
      </c>
    </row>
    <row r="2131" spans="6:14" x14ac:dyDescent="0.35">
      <c r="F2131" t="s">
        <v>10465</v>
      </c>
      <c r="G2131">
        <v>2019</v>
      </c>
      <c r="H2131" t="s">
        <v>8326</v>
      </c>
      <c r="I2131" t="s">
        <v>52</v>
      </c>
      <c r="J2131" t="s">
        <v>5</v>
      </c>
      <c r="K2131" t="s">
        <v>66</v>
      </c>
      <c r="L2131" t="s">
        <v>3</v>
      </c>
      <c r="M2131" t="s">
        <v>29</v>
      </c>
      <c r="N2131">
        <v>2103.9554885000002</v>
      </c>
    </row>
    <row r="2132" spans="6:14" x14ac:dyDescent="0.35">
      <c r="F2132" t="s">
        <v>10466</v>
      </c>
      <c r="G2132">
        <v>2019</v>
      </c>
      <c r="H2132" t="s">
        <v>8326</v>
      </c>
      <c r="I2132" t="s">
        <v>52</v>
      </c>
      <c r="J2132" t="s">
        <v>5</v>
      </c>
      <c r="K2132" t="s">
        <v>66</v>
      </c>
      <c r="L2132" t="s">
        <v>3</v>
      </c>
      <c r="M2132" t="s">
        <v>6</v>
      </c>
      <c r="N2132">
        <v>421.49123099999997</v>
      </c>
    </row>
    <row r="2133" spans="6:14" x14ac:dyDescent="0.35">
      <c r="F2133" t="s">
        <v>10467</v>
      </c>
      <c r="G2133">
        <v>2019</v>
      </c>
      <c r="H2133" t="s">
        <v>8326</v>
      </c>
      <c r="I2133" t="s">
        <v>52</v>
      </c>
      <c r="J2133" t="s">
        <v>5</v>
      </c>
      <c r="K2133" t="s">
        <v>66</v>
      </c>
      <c r="L2133" t="s">
        <v>7</v>
      </c>
      <c r="M2133" t="s">
        <v>8</v>
      </c>
      <c r="N2133">
        <v>4284.4989408286274</v>
      </c>
    </row>
    <row r="2134" spans="6:14" x14ac:dyDescent="0.35">
      <c r="F2134" t="s">
        <v>10468</v>
      </c>
      <c r="G2134">
        <v>2019</v>
      </c>
      <c r="H2134" t="s">
        <v>8326</v>
      </c>
      <c r="I2134" t="s">
        <v>52</v>
      </c>
      <c r="J2134" t="s">
        <v>5</v>
      </c>
      <c r="K2134" t="s">
        <v>66</v>
      </c>
      <c r="L2134" t="s">
        <v>7</v>
      </c>
      <c r="M2134" t="s">
        <v>30</v>
      </c>
      <c r="N2134">
        <v>648.00744199999997</v>
      </c>
    </row>
    <row r="2135" spans="6:14" x14ac:dyDescent="0.35">
      <c r="F2135" t="s">
        <v>10469</v>
      </c>
      <c r="G2135">
        <v>2019</v>
      </c>
      <c r="H2135" t="s">
        <v>8326</v>
      </c>
      <c r="I2135" t="s">
        <v>52</v>
      </c>
      <c r="J2135" t="s">
        <v>5</v>
      </c>
      <c r="K2135" t="s">
        <v>66</v>
      </c>
      <c r="L2135" t="s">
        <v>7</v>
      </c>
      <c r="M2135" t="s">
        <v>10</v>
      </c>
      <c r="N2135">
        <v>2289.5170344550306</v>
      </c>
    </row>
    <row r="2136" spans="6:14" x14ac:dyDescent="0.35">
      <c r="F2136" t="s">
        <v>10470</v>
      </c>
      <c r="G2136">
        <v>2019</v>
      </c>
      <c r="H2136" t="s">
        <v>8326</v>
      </c>
      <c r="I2136" t="s">
        <v>52</v>
      </c>
      <c r="J2136" t="s">
        <v>5</v>
      </c>
      <c r="K2136" t="s">
        <v>66</v>
      </c>
      <c r="L2136" t="s">
        <v>7</v>
      </c>
      <c r="M2136" t="s">
        <v>11</v>
      </c>
      <c r="N2136">
        <v>483.53304310399994</v>
      </c>
    </row>
    <row r="2137" spans="6:14" x14ac:dyDescent="0.35">
      <c r="F2137" t="s">
        <v>10471</v>
      </c>
      <c r="G2137">
        <v>2019</v>
      </c>
      <c r="H2137" t="s">
        <v>8326</v>
      </c>
      <c r="I2137" t="s">
        <v>52</v>
      </c>
      <c r="J2137" t="s">
        <v>5</v>
      </c>
      <c r="K2137" t="s">
        <v>66</v>
      </c>
      <c r="L2137" t="s">
        <v>7</v>
      </c>
      <c r="M2137" t="s">
        <v>14</v>
      </c>
      <c r="N2137">
        <v>12151.44181648952</v>
      </c>
    </row>
    <row r="2138" spans="6:14" x14ac:dyDescent="0.35">
      <c r="F2138" t="s">
        <v>10472</v>
      </c>
      <c r="G2138">
        <v>2019</v>
      </c>
      <c r="H2138" t="s">
        <v>8326</v>
      </c>
      <c r="I2138" t="s">
        <v>52</v>
      </c>
      <c r="J2138" t="s">
        <v>5</v>
      </c>
      <c r="K2138" t="s">
        <v>66</v>
      </c>
      <c r="L2138" t="s">
        <v>7</v>
      </c>
      <c r="M2138" t="s">
        <v>15</v>
      </c>
      <c r="N2138">
        <v>35579.996785670002</v>
      </c>
    </row>
    <row r="2139" spans="6:14" x14ac:dyDescent="0.35">
      <c r="F2139" t="s">
        <v>10473</v>
      </c>
      <c r="G2139">
        <v>2019</v>
      </c>
      <c r="H2139" t="s">
        <v>8326</v>
      </c>
      <c r="I2139" t="s">
        <v>52</v>
      </c>
      <c r="J2139" t="s">
        <v>5</v>
      </c>
      <c r="K2139" t="s">
        <v>66</v>
      </c>
      <c r="L2139" t="s">
        <v>7</v>
      </c>
      <c r="M2139" t="s">
        <v>34</v>
      </c>
      <c r="N2139">
        <v>896.35970459999976</v>
      </c>
    </row>
    <row r="2140" spans="6:14" x14ac:dyDescent="0.35">
      <c r="F2140" t="s">
        <v>10474</v>
      </c>
      <c r="G2140">
        <v>2019</v>
      </c>
      <c r="H2140" t="s">
        <v>8326</v>
      </c>
      <c r="I2140" t="s">
        <v>52</v>
      </c>
      <c r="J2140" t="s">
        <v>5</v>
      </c>
      <c r="K2140" t="s">
        <v>66</v>
      </c>
      <c r="L2140" t="s">
        <v>7</v>
      </c>
      <c r="M2140" t="s">
        <v>31</v>
      </c>
      <c r="N2140">
        <v>11702.9893073</v>
      </c>
    </row>
    <row r="2141" spans="6:14" x14ac:dyDescent="0.35">
      <c r="F2141" t="s">
        <v>10475</v>
      </c>
      <c r="G2141">
        <v>2019</v>
      </c>
      <c r="H2141" t="s">
        <v>8326</v>
      </c>
      <c r="I2141" t="s">
        <v>52</v>
      </c>
      <c r="J2141" t="s">
        <v>5</v>
      </c>
      <c r="K2141" t="s">
        <v>66</v>
      </c>
      <c r="L2141" t="s">
        <v>7</v>
      </c>
      <c r="M2141" t="s">
        <v>32</v>
      </c>
      <c r="N2141">
        <v>38280.316481401605</v>
      </c>
    </row>
    <row r="2142" spans="6:14" x14ac:dyDescent="0.35">
      <c r="F2142" t="s">
        <v>10476</v>
      </c>
      <c r="G2142">
        <v>2019</v>
      </c>
      <c r="H2142" t="s">
        <v>8326</v>
      </c>
      <c r="I2142" t="s">
        <v>52</v>
      </c>
      <c r="J2142" t="s">
        <v>5</v>
      </c>
      <c r="K2142" t="s">
        <v>66</v>
      </c>
      <c r="L2142" t="s">
        <v>6</v>
      </c>
      <c r="M2142" t="s">
        <v>6</v>
      </c>
      <c r="N2142">
        <v>1.7567330000000001</v>
      </c>
    </row>
    <row r="2143" spans="6:14" x14ac:dyDescent="0.35">
      <c r="F2143" t="s">
        <v>10477</v>
      </c>
      <c r="G2143">
        <v>2019</v>
      </c>
      <c r="H2143" t="s">
        <v>8326</v>
      </c>
      <c r="I2143" t="s">
        <v>52</v>
      </c>
      <c r="J2143" t="s">
        <v>45</v>
      </c>
      <c r="K2143" t="s">
        <v>66</v>
      </c>
      <c r="L2143" t="s">
        <v>3</v>
      </c>
      <c r="M2143" t="s">
        <v>12</v>
      </c>
      <c r="N2143">
        <v>33.583300000000001</v>
      </c>
    </row>
    <row r="2144" spans="6:14" x14ac:dyDescent="0.35">
      <c r="F2144" t="s">
        <v>10478</v>
      </c>
      <c r="G2144">
        <v>2019</v>
      </c>
      <c r="H2144" t="s">
        <v>8326</v>
      </c>
      <c r="I2144" t="s">
        <v>52</v>
      </c>
      <c r="J2144" t="s">
        <v>45</v>
      </c>
      <c r="K2144" t="s">
        <v>66</v>
      </c>
      <c r="L2144" t="s">
        <v>3</v>
      </c>
      <c r="M2144" t="s">
        <v>4</v>
      </c>
      <c r="N2144">
        <v>788.81209999999999</v>
      </c>
    </row>
    <row r="2145" spans="6:14" x14ac:dyDescent="0.35">
      <c r="F2145" t="s">
        <v>10479</v>
      </c>
      <c r="G2145">
        <v>2019</v>
      </c>
      <c r="H2145" t="s">
        <v>8326</v>
      </c>
      <c r="I2145" t="s">
        <v>52</v>
      </c>
      <c r="J2145" t="s">
        <v>45</v>
      </c>
      <c r="K2145" t="s">
        <v>66</v>
      </c>
      <c r="L2145" t="s">
        <v>3</v>
      </c>
      <c r="M2145" t="s">
        <v>16</v>
      </c>
      <c r="N2145">
        <v>8.2279199999999992</v>
      </c>
    </row>
    <row r="2146" spans="6:14" x14ac:dyDescent="0.35">
      <c r="F2146" t="s">
        <v>10480</v>
      </c>
      <c r="G2146">
        <v>2019</v>
      </c>
      <c r="H2146" t="s">
        <v>8326</v>
      </c>
      <c r="I2146" t="s">
        <v>52</v>
      </c>
      <c r="J2146" t="s">
        <v>45</v>
      </c>
      <c r="K2146" t="s">
        <v>66</v>
      </c>
      <c r="L2146" t="s">
        <v>7</v>
      </c>
      <c r="M2146" t="s">
        <v>10</v>
      </c>
      <c r="N2146">
        <v>1261.2628270477996</v>
      </c>
    </row>
    <row r="2147" spans="6:14" x14ac:dyDescent="0.35">
      <c r="F2147" t="s">
        <v>10481</v>
      </c>
      <c r="G2147">
        <v>2019</v>
      </c>
      <c r="H2147" t="s">
        <v>8326</v>
      </c>
      <c r="I2147" t="s">
        <v>52</v>
      </c>
      <c r="J2147" t="s">
        <v>45</v>
      </c>
      <c r="K2147" t="s">
        <v>66</v>
      </c>
      <c r="L2147" t="s">
        <v>7</v>
      </c>
      <c r="M2147" t="s">
        <v>11</v>
      </c>
      <c r="N2147">
        <v>59.999975599999999</v>
      </c>
    </row>
    <row r="2148" spans="6:14" x14ac:dyDescent="0.35">
      <c r="F2148" t="s">
        <v>10482</v>
      </c>
      <c r="G2148">
        <v>2019</v>
      </c>
      <c r="H2148" t="s">
        <v>8326</v>
      </c>
      <c r="I2148" t="s">
        <v>52</v>
      </c>
      <c r="J2148" t="s">
        <v>45</v>
      </c>
      <c r="K2148" t="s">
        <v>66</v>
      </c>
      <c r="L2148" t="s">
        <v>7</v>
      </c>
      <c r="M2148" t="s">
        <v>14</v>
      </c>
      <c r="N2148">
        <v>11.551426148999999</v>
      </c>
    </row>
    <row r="2149" spans="6:14" x14ac:dyDescent="0.35">
      <c r="F2149" t="s">
        <v>10483</v>
      </c>
      <c r="G2149">
        <v>2019</v>
      </c>
      <c r="H2149" t="s">
        <v>8326</v>
      </c>
      <c r="I2149" t="s">
        <v>52</v>
      </c>
      <c r="J2149" t="s">
        <v>45</v>
      </c>
      <c r="K2149" t="s">
        <v>66</v>
      </c>
      <c r="L2149" t="s">
        <v>7</v>
      </c>
      <c r="M2149" t="s">
        <v>34</v>
      </c>
      <c r="N2149">
        <v>76.497491709999906</v>
      </c>
    </row>
    <row r="2150" spans="6:14" x14ac:dyDescent="0.35">
      <c r="F2150" t="s">
        <v>10484</v>
      </c>
      <c r="G2150">
        <v>2019</v>
      </c>
      <c r="H2150" t="s">
        <v>8326</v>
      </c>
      <c r="I2150" t="s">
        <v>52</v>
      </c>
      <c r="J2150" t="s">
        <v>45</v>
      </c>
      <c r="K2150" t="s">
        <v>66</v>
      </c>
      <c r="L2150" t="s">
        <v>7</v>
      </c>
      <c r="M2150" t="s">
        <v>31</v>
      </c>
      <c r="N2150">
        <v>0.43353459999999999</v>
      </c>
    </row>
    <row r="2151" spans="6:14" x14ac:dyDescent="0.35">
      <c r="F2151" t="s">
        <v>10485</v>
      </c>
      <c r="G2151">
        <v>2019</v>
      </c>
      <c r="H2151" t="s">
        <v>8332</v>
      </c>
      <c r="I2151" t="s">
        <v>52</v>
      </c>
      <c r="J2151" t="s">
        <v>9</v>
      </c>
      <c r="K2151" t="s">
        <v>66</v>
      </c>
      <c r="L2151" t="s">
        <v>7</v>
      </c>
      <c r="M2151" t="s">
        <v>10</v>
      </c>
      <c r="N2151">
        <v>3.0473068799999998</v>
      </c>
    </row>
    <row r="2152" spans="6:14" x14ac:dyDescent="0.35">
      <c r="F2152" t="s">
        <v>10486</v>
      </c>
      <c r="G2152">
        <v>2019</v>
      </c>
      <c r="H2152" t="s">
        <v>8332</v>
      </c>
      <c r="I2152" t="s">
        <v>52</v>
      </c>
      <c r="J2152" t="s">
        <v>9</v>
      </c>
      <c r="K2152" t="s">
        <v>66</v>
      </c>
      <c r="L2152" t="s">
        <v>7</v>
      </c>
      <c r="M2152" t="s">
        <v>14</v>
      </c>
      <c r="N2152">
        <v>22.27788933332214</v>
      </c>
    </row>
    <row r="2153" spans="6:14" x14ac:dyDescent="0.35">
      <c r="F2153" t="s">
        <v>10487</v>
      </c>
      <c r="G2153">
        <v>2019</v>
      </c>
      <c r="H2153" t="s">
        <v>8332</v>
      </c>
      <c r="I2153" t="s">
        <v>52</v>
      </c>
      <c r="J2153" t="s">
        <v>5</v>
      </c>
      <c r="K2153" t="s">
        <v>66</v>
      </c>
      <c r="L2153" t="s">
        <v>3</v>
      </c>
      <c r="M2153" t="s">
        <v>29</v>
      </c>
      <c r="N2153">
        <v>6.25E-2</v>
      </c>
    </row>
    <row r="2154" spans="6:14" x14ac:dyDescent="0.35">
      <c r="F2154" t="s">
        <v>10488</v>
      </c>
      <c r="G2154">
        <v>2019</v>
      </c>
      <c r="H2154" t="s">
        <v>8332</v>
      </c>
      <c r="I2154" t="s">
        <v>52</v>
      </c>
      <c r="J2154" t="s">
        <v>5</v>
      </c>
      <c r="K2154" t="s">
        <v>66</v>
      </c>
      <c r="L2154" t="s">
        <v>7</v>
      </c>
      <c r="M2154" t="s">
        <v>8</v>
      </c>
      <c r="N2154">
        <v>0.05</v>
      </c>
    </row>
    <row r="2155" spans="6:14" x14ac:dyDescent="0.35">
      <c r="F2155" t="s">
        <v>10489</v>
      </c>
      <c r="G2155">
        <v>2019</v>
      </c>
      <c r="H2155" t="s">
        <v>8332</v>
      </c>
      <c r="I2155" t="s">
        <v>52</v>
      </c>
      <c r="J2155" t="s">
        <v>5</v>
      </c>
      <c r="K2155" t="s">
        <v>66</v>
      </c>
      <c r="L2155" t="s">
        <v>7</v>
      </c>
      <c r="M2155" t="s">
        <v>30</v>
      </c>
      <c r="N2155">
        <v>11.68</v>
      </c>
    </row>
    <row r="2156" spans="6:14" x14ac:dyDescent="0.35">
      <c r="F2156" t="s">
        <v>10490</v>
      </c>
      <c r="G2156">
        <v>2019</v>
      </c>
      <c r="H2156" t="s">
        <v>8332</v>
      </c>
      <c r="I2156" t="s">
        <v>52</v>
      </c>
      <c r="J2156" t="s">
        <v>5</v>
      </c>
      <c r="K2156" t="s">
        <v>66</v>
      </c>
      <c r="L2156" t="s">
        <v>7</v>
      </c>
      <c r="M2156" t="s">
        <v>10</v>
      </c>
      <c r="N2156">
        <v>5.3966858369999997</v>
      </c>
    </row>
    <row r="2157" spans="6:14" x14ac:dyDescent="0.35">
      <c r="F2157" t="s">
        <v>10491</v>
      </c>
      <c r="G2157">
        <v>2019</v>
      </c>
      <c r="H2157" t="s">
        <v>8332</v>
      </c>
      <c r="I2157" t="s">
        <v>52</v>
      </c>
      <c r="J2157" t="s">
        <v>5</v>
      </c>
      <c r="K2157" t="s">
        <v>66</v>
      </c>
      <c r="L2157" t="s">
        <v>7</v>
      </c>
      <c r="M2157" t="s">
        <v>11</v>
      </c>
      <c r="N2157">
        <v>0.16425048299999981</v>
      </c>
    </row>
    <row r="2158" spans="6:14" x14ac:dyDescent="0.35">
      <c r="F2158" t="s">
        <v>10492</v>
      </c>
      <c r="G2158">
        <v>2019</v>
      </c>
      <c r="H2158" t="s">
        <v>8332</v>
      </c>
      <c r="I2158" t="s">
        <v>52</v>
      </c>
      <c r="J2158" t="s">
        <v>5</v>
      </c>
      <c r="K2158" t="s">
        <v>66</v>
      </c>
      <c r="L2158" t="s">
        <v>7</v>
      </c>
      <c r="M2158" t="s">
        <v>14</v>
      </c>
      <c r="N2158">
        <v>2165.083964219149</v>
      </c>
    </row>
    <row r="2159" spans="6:14" x14ac:dyDescent="0.35">
      <c r="F2159" t="s">
        <v>10493</v>
      </c>
      <c r="G2159">
        <v>2019</v>
      </c>
      <c r="H2159" t="s">
        <v>8332</v>
      </c>
      <c r="I2159" t="s">
        <v>52</v>
      </c>
      <c r="J2159" t="s">
        <v>5</v>
      </c>
      <c r="K2159" t="s">
        <v>66</v>
      </c>
      <c r="L2159" t="s">
        <v>7</v>
      </c>
      <c r="M2159" t="s">
        <v>15</v>
      </c>
      <c r="N2159">
        <v>6832.4978100000008</v>
      </c>
    </row>
    <row r="2160" spans="6:14" x14ac:dyDescent="0.35">
      <c r="F2160" t="s">
        <v>10494</v>
      </c>
      <c r="G2160">
        <v>2019</v>
      </c>
      <c r="H2160" t="s">
        <v>8332</v>
      </c>
      <c r="I2160" t="s">
        <v>52</v>
      </c>
      <c r="J2160" t="s">
        <v>45</v>
      </c>
      <c r="K2160" t="s">
        <v>66</v>
      </c>
      <c r="L2160" t="s">
        <v>3</v>
      </c>
      <c r="M2160" t="s">
        <v>6</v>
      </c>
      <c r="N2160">
        <v>3.9708740000000002</v>
      </c>
    </row>
    <row r="2161" spans="6:14" x14ac:dyDescent="0.35">
      <c r="F2161" t="s">
        <v>10495</v>
      </c>
      <c r="G2161">
        <v>2019</v>
      </c>
      <c r="H2161" t="s">
        <v>8332</v>
      </c>
      <c r="I2161" t="s">
        <v>52</v>
      </c>
      <c r="J2161" t="s">
        <v>45</v>
      </c>
      <c r="K2161" t="s">
        <v>66</v>
      </c>
      <c r="L2161" t="s">
        <v>7</v>
      </c>
      <c r="M2161" t="s">
        <v>8</v>
      </c>
      <c r="N2161">
        <v>1.1365400000000001E-7</v>
      </c>
    </row>
    <row r="2162" spans="6:14" x14ac:dyDescent="0.35">
      <c r="F2162" t="s">
        <v>10496</v>
      </c>
      <c r="G2162">
        <v>2019</v>
      </c>
      <c r="H2162" t="s">
        <v>8332</v>
      </c>
      <c r="I2162" t="s">
        <v>52</v>
      </c>
      <c r="J2162" t="s">
        <v>45</v>
      </c>
      <c r="K2162" t="s">
        <v>66</v>
      </c>
      <c r="L2162" t="s">
        <v>7</v>
      </c>
      <c r="M2162" t="s">
        <v>10</v>
      </c>
      <c r="N2162">
        <v>5.4437803799999989</v>
      </c>
    </row>
    <row r="2163" spans="6:14" x14ac:dyDescent="0.35">
      <c r="F2163" t="s">
        <v>10497</v>
      </c>
      <c r="G2163">
        <v>2019</v>
      </c>
      <c r="H2163" t="s">
        <v>8334</v>
      </c>
      <c r="I2163" t="s">
        <v>52</v>
      </c>
      <c r="J2163" t="s">
        <v>9</v>
      </c>
      <c r="K2163" t="s">
        <v>66</v>
      </c>
      <c r="L2163" t="s">
        <v>7</v>
      </c>
      <c r="M2163" t="s">
        <v>10</v>
      </c>
      <c r="N2163">
        <v>9.8106910000000003</v>
      </c>
    </row>
    <row r="2164" spans="6:14" x14ac:dyDescent="0.35">
      <c r="F2164" t="s">
        <v>10498</v>
      </c>
      <c r="G2164">
        <v>2019</v>
      </c>
      <c r="H2164" t="s">
        <v>8334</v>
      </c>
      <c r="I2164" t="s">
        <v>52</v>
      </c>
      <c r="J2164" t="s">
        <v>9</v>
      </c>
      <c r="K2164" t="s">
        <v>66</v>
      </c>
      <c r="L2164" t="s">
        <v>7</v>
      </c>
      <c r="M2164" t="s">
        <v>14</v>
      </c>
      <c r="N2164">
        <v>241.86433784402001</v>
      </c>
    </row>
    <row r="2165" spans="6:14" x14ac:dyDescent="0.35">
      <c r="F2165" t="s">
        <v>10499</v>
      </c>
      <c r="G2165">
        <v>2019</v>
      </c>
      <c r="H2165" t="s">
        <v>8334</v>
      </c>
      <c r="I2165" t="s">
        <v>52</v>
      </c>
      <c r="J2165" t="s">
        <v>5</v>
      </c>
      <c r="K2165" t="s">
        <v>66</v>
      </c>
      <c r="L2165" t="s">
        <v>3</v>
      </c>
      <c r="M2165" t="s">
        <v>29</v>
      </c>
      <c r="N2165">
        <v>0.7</v>
      </c>
    </row>
    <row r="2166" spans="6:14" x14ac:dyDescent="0.35">
      <c r="F2166" t="s">
        <v>10500</v>
      </c>
      <c r="G2166">
        <v>2019</v>
      </c>
      <c r="H2166" t="s">
        <v>8334</v>
      </c>
      <c r="I2166" t="s">
        <v>52</v>
      </c>
      <c r="J2166" t="s">
        <v>5</v>
      </c>
      <c r="K2166" t="s">
        <v>66</v>
      </c>
      <c r="L2166" t="s">
        <v>7</v>
      </c>
      <c r="M2166" t="s">
        <v>30</v>
      </c>
      <c r="N2166">
        <v>100.35</v>
      </c>
    </row>
    <row r="2167" spans="6:14" x14ac:dyDescent="0.35">
      <c r="F2167" t="s">
        <v>10501</v>
      </c>
      <c r="G2167">
        <v>2019</v>
      </c>
      <c r="H2167" t="s">
        <v>8334</v>
      </c>
      <c r="I2167" t="s">
        <v>52</v>
      </c>
      <c r="J2167" t="s">
        <v>5</v>
      </c>
      <c r="K2167" t="s">
        <v>66</v>
      </c>
      <c r="L2167" t="s">
        <v>7</v>
      </c>
      <c r="M2167" t="s">
        <v>10</v>
      </c>
      <c r="N2167">
        <v>2.9619569000000001</v>
      </c>
    </row>
    <row r="2168" spans="6:14" x14ac:dyDescent="0.35">
      <c r="F2168" t="s">
        <v>10502</v>
      </c>
      <c r="G2168">
        <v>2019</v>
      </c>
      <c r="H2168" t="s">
        <v>8334</v>
      </c>
      <c r="I2168" t="s">
        <v>52</v>
      </c>
      <c r="J2168" t="s">
        <v>5</v>
      </c>
      <c r="K2168" t="s">
        <v>66</v>
      </c>
      <c r="L2168" t="s">
        <v>7</v>
      </c>
      <c r="M2168" t="s">
        <v>14</v>
      </c>
      <c r="N2168">
        <v>11.47840430203</v>
      </c>
    </row>
    <row r="2169" spans="6:14" x14ac:dyDescent="0.35">
      <c r="F2169" t="s">
        <v>10503</v>
      </c>
      <c r="G2169">
        <v>2019</v>
      </c>
      <c r="H2169" t="s">
        <v>8334</v>
      </c>
      <c r="I2169" t="s">
        <v>52</v>
      </c>
      <c r="J2169" t="s">
        <v>45</v>
      </c>
      <c r="K2169" t="s">
        <v>66</v>
      </c>
      <c r="L2169" t="s">
        <v>3</v>
      </c>
      <c r="M2169" t="s">
        <v>6</v>
      </c>
      <c r="N2169">
        <v>0</v>
      </c>
    </row>
    <row r="2170" spans="6:14" x14ac:dyDescent="0.35">
      <c r="F2170" t="s">
        <v>10504</v>
      </c>
      <c r="G2170">
        <v>2019</v>
      </c>
      <c r="H2170" t="s">
        <v>8334</v>
      </c>
      <c r="I2170" t="s">
        <v>52</v>
      </c>
      <c r="J2170" t="s">
        <v>45</v>
      </c>
      <c r="K2170" t="s">
        <v>66</v>
      </c>
      <c r="L2170" t="s">
        <v>7</v>
      </c>
      <c r="M2170" t="s">
        <v>10</v>
      </c>
      <c r="N2170">
        <v>2.969965695</v>
      </c>
    </row>
    <row r="2171" spans="6:14" x14ac:dyDescent="0.35">
      <c r="F2171" t="s">
        <v>10505</v>
      </c>
      <c r="G2171">
        <v>2019</v>
      </c>
      <c r="H2171" t="s">
        <v>8328</v>
      </c>
      <c r="I2171" t="s">
        <v>52</v>
      </c>
      <c r="J2171" t="s">
        <v>9</v>
      </c>
      <c r="K2171" t="s">
        <v>66</v>
      </c>
      <c r="L2171" t="s">
        <v>3</v>
      </c>
      <c r="M2171" t="s">
        <v>4</v>
      </c>
      <c r="N2171">
        <v>20.900770999999999</v>
      </c>
    </row>
    <row r="2172" spans="6:14" x14ac:dyDescent="0.35">
      <c r="F2172" t="s">
        <v>10506</v>
      </c>
      <c r="G2172">
        <v>2019</v>
      </c>
      <c r="H2172" t="s">
        <v>8328</v>
      </c>
      <c r="I2172" t="s">
        <v>52</v>
      </c>
      <c r="J2172" t="s">
        <v>9</v>
      </c>
      <c r="K2172" t="s">
        <v>66</v>
      </c>
      <c r="L2172" t="s">
        <v>3</v>
      </c>
      <c r="M2172" t="s">
        <v>29</v>
      </c>
      <c r="N2172">
        <v>106.003732</v>
      </c>
    </row>
    <row r="2173" spans="6:14" x14ac:dyDescent="0.35">
      <c r="F2173" t="s">
        <v>10507</v>
      </c>
      <c r="G2173">
        <v>2019</v>
      </c>
      <c r="H2173" t="s">
        <v>8328</v>
      </c>
      <c r="I2173" t="s">
        <v>52</v>
      </c>
      <c r="J2173" t="s">
        <v>9</v>
      </c>
      <c r="K2173" t="s">
        <v>66</v>
      </c>
      <c r="L2173" t="s">
        <v>7</v>
      </c>
      <c r="M2173" t="s">
        <v>8</v>
      </c>
      <c r="N2173">
        <v>2284.9237392</v>
      </c>
    </row>
    <row r="2174" spans="6:14" x14ac:dyDescent="0.35">
      <c r="F2174" t="s">
        <v>10508</v>
      </c>
      <c r="G2174">
        <v>2019</v>
      </c>
      <c r="H2174" t="s">
        <v>8328</v>
      </c>
      <c r="I2174" t="s">
        <v>52</v>
      </c>
      <c r="J2174" t="s">
        <v>9</v>
      </c>
      <c r="K2174" t="s">
        <v>66</v>
      </c>
      <c r="L2174" t="s">
        <v>7</v>
      </c>
      <c r="M2174" t="s">
        <v>30</v>
      </c>
      <c r="N2174">
        <v>0.03</v>
      </c>
    </row>
    <row r="2175" spans="6:14" x14ac:dyDescent="0.35">
      <c r="F2175" t="s">
        <v>10509</v>
      </c>
      <c r="G2175">
        <v>2019</v>
      </c>
      <c r="H2175" t="s">
        <v>8328</v>
      </c>
      <c r="I2175" t="s">
        <v>52</v>
      </c>
      <c r="J2175" t="s">
        <v>9</v>
      </c>
      <c r="K2175" t="s">
        <v>66</v>
      </c>
      <c r="L2175" t="s">
        <v>7</v>
      </c>
      <c r="M2175" t="s">
        <v>10</v>
      </c>
      <c r="N2175">
        <v>4089.141099187329</v>
      </c>
    </row>
    <row r="2176" spans="6:14" x14ac:dyDescent="0.35">
      <c r="F2176" t="s">
        <v>10510</v>
      </c>
      <c r="G2176">
        <v>2019</v>
      </c>
      <c r="H2176" t="s">
        <v>8328</v>
      </c>
      <c r="I2176" t="s">
        <v>52</v>
      </c>
      <c r="J2176" t="s">
        <v>9</v>
      </c>
      <c r="K2176" t="s">
        <v>66</v>
      </c>
      <c r="L2176" t="s">
        <v>7</v>
      </c>
      <c r="M2176" t="s">
        <v>11</v>
      </c>
      <c r="N2176">
        <v>337.89148825501996</v>
      </c>
    </row>
    <row r="2177" spans="6:14" x14ac:dyDescent="0.35">
      <c r="F2177" t="s">
        <v>10511</v>
      </c>
      <c r="G2177">
        <v>2019</v>
      </c>
      <c r="H2177" t="s">
        <v>8328</v>
      </c>
      <c r="I2177" t="s">
        <v>52</v>
      </c>
      <c r="J2177" t="s">
        <v>9</v>
      </c>
      <c r="K2177" t="s">
        <v>66</v>
      </c>
      <c r="L2177" t="s">
        <v>7</v>
      </c>
      <c r="M2177" t="s">
        <v>14</v>
      </c>
      <c r="N2177">
        <v>6973.5668905598186</v>
      </c>
    </row>
    <row r="2178" spans="6:14" x14ac:dyDescent="0.35">
      <c r="F2178" t="s">
        <v>10512</v>
      </c>
      <c r="G2178">
        <v>2019</v>
      </c>
      <c r="H2178" t="s">
        <v>8328</v>
      </c>
      <c r="I2178" t="s">
        <v>52</v>
      </c>
      <c r="J2178" t="s">
        <v>9</v>
      </c>
      <c r="K2178" t="s">
        <v>66</v>
      </c>
      <c r="L2178" t="s">
        <v>7</v>
      </c>
      <c r="M2178" t="s">
        <v>15</v>
      </c>
      <c r="N2178">
        <v>4758.8072240000001</v>
      </c>
    </row>
    <row r="2179" spans="6:14" x14ac:dyDescent="0.35">
      <c r="F2179" t="s">
        <v>10513</v>
      </c>
      <c r="G2179">
        <v>2019</v>
      </c>
      <c r="H2179" t="s">
        <v>8328</v>
      </c>
      <c r="I2179" t="s">
        <v>52</v>
      </c>
      <c r="J2179" t="s">
        <v>9</v>
      </c>
      <c r="K2179" t="s">
        <v>66</v>
      </c>
      <c r="L2179" t="s">
        <v>7</v>
      </c>
      <c r="M2179" t="s">
        <v>34</v>
      </c>
      <c r="N2179">
        <v>218.87508699999972</v>
      </c>
    </row>
    <row r="2180" spans="6:14" x14ac:dyDescent="0.35">
      <c r="F2180" t="s">
        <v>10514</v>
      </c>
      <c r="G2180">
        <v>2019</v>
      </c>
      <c r="H2180" t="s">
        <v>8328</v>
      </c>
      <c r="I2180" t="s">
        <v>52</v>
      </c>
      <c r="J2180" t="s">
        <v>9</v>
      </c>
      <c r="K2180" t="s">
        <v>66</v>
      </c>
      <c r="L2180" t="s">
        <v>7</v>
      </c>
      <c r="M2180" t="s">
        <v>31</v>
      </c>
      <c r="N2180">
        <v>5.3676010339999998</v>
      </c>
    </row>
    <row r="2181" spans="6:14" x14ac:dyDescent="0.35">
      <c r="F2181" t="s">
        <v>10515</v>
      </c>
      <c r="G2181">
        <v>2019</v>
      </c>
      <c r="H2181" t="s">
        <v>8328</v>
      </c>
      <c r="I2181" t="s">
        <v>52</v>
      </c>
      <c r="J2181" t="s">
        <v>9</v>
      </c>
      <c r="K2181" t="s">
        <v>66</v>
      </c>
      <c r="L2181" t="s">
        <v>6</v>
      </c>
      <c r="M2181" t="s">
        <v>6</v>
      </c>
      <c r="N2181">
        <v>42.06</v>
      </c>
    </row>
    <row r="2182" spans="6:14" x14ac:dyDescent="0.35">
      <c r="F2182" t="s">
        <v>10516</v>
      </c>
      <c r="G2182">
        <v>2019</v>
      </c>
      <c r="H2182" t="s">
        <v>8328</v>
      </c>
      <c r="I2182" t="s">
        <v>52</v>
      </c>
      <c r="J2182" t="s">
        <v>5</v>
      </c>
      <c r="K2182" t="s">
        <v>66</v>
      </c>
      <c r="L2182" t="s">
        <v>3</v>
      </c>
      <c r="M2182" t="s">
        <v>12</v>
      </c>
      <c r="N2182">
        <v>81.0711151</v>
      </c>
    </row>
    <row r="2183" spans="6:14" x14ac:dyDescent="0.35">
      <c r="F2183" t="s">
        <v>10517</v>
      </c>
      <c r="G2183">
        <v>2019</v>
      </c>
      <c r="H2183" t="s">
        <v>8328</v>
      </c>
      <c r="I2183" t="s">
        <v>52</v>
      </c>
      <c r="J2183" t="s">
        <v>5</v>
      </c>
      <c r="K2183" t="s">
        <v>66</v>
      </c>
      <c r="L2183" t="s">
        <v>3</v>
      </c>
      <c r="M2183" t="s">
        <v>4</v>
      </c>
      <c r="N2183">
        <v>4.2542261000000003</v>
      </c>
    </row>
    <row r="2184" spans="6:14" x14ac:dyDescent="0.35">
      <c r="F2184" t="s">
        <v>10518</v>
      </c>
      <c r="G2184">
        <v>2019</v>
      </c>
      <c r="H2184" t="s">
        <v>8328</v>
      </c>
      <c r="I2184" t="s">
        <v>52</v>
      </c>
      <c r="J2184" t="s">
        <v>5</v>
      </c>
      <c r="K2184" t="s">
        <v>66</v>
      </c>
      <c r="L2184" t="s">
        <v>3</v>
      </c>
      <c r="M2184" t="s">
        <v>29</v>
      </c>
      <c r="N2184">
        <v>186.45870202</v>
      </c>
    </row>
    <row r="2185" spans="6:14" x14ac:dyDescent="0.35">
      <c r="F2185" t="s">
        <v>10519</v>
      </c>
      <c r="G2185">
        <v>2019</v>
      </c>
      <c r="H2185" t="s">
        <v>8328</v>
      </c>
      <c r="I2185" t="s">
        <v>52</v>
      </c>
      <c r="J2185" t="s">
        <v>5</v>
      </c>
      <c r="K2185" t="s">
        <v>66</v>
      </c>
      <c r="L2185" t="s">
        <v>7</v>
      </c>
      <c r="M2185" t="s">
        <v>8</v>
      </c>
      <c r="N2185">
        <v>7294.7666769099997</v>
      </c>
    </row>
    <row r="2186" spans="6:14" x14ac:dyDescent="0.35">
      <c r="F2186" t="s">
        <v>10520</v>
      </c>
      <c r="G2186">
        <v>2019</v>
      </c>
      <c r="H2186" t="s">
        <v>8328</v>
      </c>
      <c r="I2186" t="s">
        <v>52</v>
      </c>
      <c r="J2186" t="s">
        <v>5</v>
      </c>
      <c r="K2186" t="s">
        <v>66</v>
      </c>
      <c r="L2186" t="s">
        <v>7</v>
      </c>
      <c r="M2186" t="s">
        <v>30</v>
      </c>
      <c r="N2186">
        <v>450.51900000000001</v>
      </c>
    </row>
    <row r="2187" spans="6:14" x14ac:dyDescent="0.35">
      <c r="F2187" t="s">
        <v>10521</v>
      </c>
      <c r="G2187">
        <v>2019</v>
      </c>
      <c r="H2187" t="s">
        <v>8328</v>
      </c>
      <c r="I2187" t="s">
        <v>52</v>
      </c>
      <c r="J2187" t="s">
        <v>5</v>
      </c>
      <c r="K2187" t="s">
        <v>66</v>
      </c>
      <c r="L2187" t="s">
        <v>7</v>
      </c>
      <c r="M2187" t="s">
        <v>10</v>
      </c>
      <c r="N2187">
        <v>1842.6092545107731</v>
      </c>
    </row>
    <row r="2188" spans="6:14" x14ac:dyDescent="0.35">
      <c r="F2188" t="s">
        <v>10522</v>
      </c>
      <c r="G2188">
        <v>2019</v>
      </c>
      <c r="H2188" t="s">
        <v>8328</v>
      </c>
      <c r="I2188" t="s">
        <v>52</v>
      </c>
      <c r="J2188" t="s">
        <v>5</v>
      </c>
      <c r="K2188" t="s">
        <v>66</v>
      </c>
      <c r="L2188" t="s">
        <v>7</v>
      </c>
      <c r="M2188" t="s">
        <v>11</v>
      </c>
      <c r="N2188">
        <v>459.18447338019962</v>
      </c>
    </row>
    <row r="2189" spans="6:14" x14ac:dyDescent="0.35">
      <c r="F2189" t="s">
        <v>10523</v>
      </c>
      <c r="G2189">
        <v>2019</v>
      </c>
      <c r="H2189" t="s">
        <v>8328</v>
      </c>
      <c r="I2189" t="s">
        <v>52</v>
      </c>
      <c r="J2189" t="s">
        <v>5</v>
      </c>
      <c r="K2189" t="s">
        <v>66</v>
      </c>
      <c r="L2189" t="s">
        <v>7</v>
      </c>
      <c r="M2189" t="s">
        <v>14</v>
      </c>
      <c r="N2189">
        <v>9335.7637026321445</v>
      </c>
    </row>
    <row r="2190" spans="6:14" x14ac:dyDescent="0.35">
      <c r="F2190" t="s">
        <v>10524</v>
      </c>
      <c r="G2190">
        <v>2019</v>
      </c>
      <c r="H2190" t="s">
        <v>8328</v>
      </c>
      <c r="I2190" t="s">
        <v>52</v>
      </c>
      <c r="J2190" t="s">
        <v>5</v>
      </c>
      <c r="K2190" t="s">
        <v>66</v>
      </c>
      <c r="L2190" t="s">
        <v>7</v>
      </c>
      <c r="M2190" t="s">
        <v>15</v>
      </c>
      <c r="N2190">
        <v>1791.4760000000001</v>
      </c>
    </row>
    <row r="2191" spans="6:14" x14ac:dyDescent="0.35">
      <c r="F2191" t="s">
        <v>10525</v>
      </c>
      <c r="G2191">
        <v>2019</v>
      </c>
      <c r="H2191" t="s">
        <v>8328</v>
      </c>
      <c r="I2191" t="s">
        <v>52</v>
      </c>
      <c r="J2191" t="s">
        <v>5</v>
      </c>
      <c r="K2191" t="s">
        <v>66</v>
      </c>
      <c r="L2191" t="s">
        <v>7</v>
      </c>
      <c r="M2191" t="s">
        <v>34</v>
      </c>
      <c r="N2191">
        <v>30.605289499999969</v>
      </c>
    </row>
    <row r="2192" spans="6:14" x14ac:dyDescent="0.35">
      <c r="F2192" t="s">
        <v>10526</v>
      </c>
      <c r="G2192">
        <v>2019</v>
      </c>
      <c r="H2192" t="s">
        <v>8328</v>
      </c>
      <c r="I2192" t="s">
        <v>52</v>
      </c>
      <c r="J2192" t="s">
        <v>45</v>
      </c>
      <c r="K2192" t="s">
        <v>66</v>
      </c>
      <c r="L2192" t="s">
        <v>3</v>
      </c>
      <c r="M2192" t="s">
        <v>4</v>
      </c>
      <c r="N2192">
        <v>70.799493600000005</v>
      </c>
    </row>
    <row r="2193" spans="6:14" x14ac:dyDescent="0.35">
      <c r="F2193" t="s">
        <v>10527</v>
      </c>
      <c r="G2193">
        <v>2019</v>
      </c>
      <c r="H2193" t="s">
        <v>8328</v>
      </c>
      <c r="I2193" t="s">
        <v>52</v>
      </c>
      <c r="J2193" t="s">
        <v>45</v>
      </c>
      <c r="K2193" t="s">
        <v>66</v>
      </c>
      <c r="L2193" t="s">
        <v>3</v>
      </c>
      <c r="M2193" t="s">
        <v>29</v>
      </c>
      <c r="N2193">
        <v>103.6186914</v>
      </c>
    </row>
    <row r="2194" spans="6:14" x14ac:dyDescent="0.35">
      <c r="F2194" t="s">
        <v>10528</v>
      </c>
      <c r="G2194">
        <v>2019</v>
      </c>
      <c r="H2194" t="s">
        <v>8328</v>
      </c>
      <c r="I2194" t="s">
        <v>52</v>
      </c>
      <c r="J2194" t="s">
        <v>45</v>
      </c>
      <c r="K2194" t="s">
        <v>66</v>
      </c>
      <c r="L2194" t="s">
        <v>3</v>
      </c>
      <c r="M2194" t="s">
        <v>6</v>
      </c>
      <c r="N2194">
        <v>314.30032299999999</v>
      </c>
    </row>
    <row r="2195" spans="6:14" x14ac:dyDescent="0.35">
      <c r="F2195" t="s">
        <v>10529</v>
      </c>
      <c r="G2195">
        <v>2019</v>
      </c>
      <c r="H2195" t="s">
        <v>8328</v>
      </c>
      <c r="I2195" t="s">
        <v>52</v>
      </c>
      <c r="J2195" t="s">
        <v>45</v>
      </c>
      <c r="K2195" t="s">
        <v>66</v>
      </c>
      <c r="L2195" t="s">
        <v>7</v>
      </c>
      <c r="M2195" t="s">
        <v>8</v>
      </c>
      <c r="N2195">
        <v>3397.3545033</v>
      </c>
    </row>
    <row r="2196" spans="6:14" x14ac:dyDescent="0.35">
      <c r="F2196" t="s">
        <v>10530</v>
      </c>
      <c r="G2196">
        <v>2019</v>
      </c>
      <c r="H2196" t="s">
        <v>8328</v>
      </c>
      <c r="I2196" t="s">
        <v>52</v>
      </c>
      <c r="J2196" t="s">
        <v>45</v>
      </c>
      <c r="K2196" t="s">
        <v>66</v>
      </c>
      <c r="L2196" t="s">
        <v>7</v>
      </c>
      <c r="M2196" t="s">
        <v>10</v>
      </c>
      <c r="N2196">
        <v>2970.8146244613863</v>
      </c>
    </row>
    <row r="2197" spans="6:14" x14ac:dyDescent="0.35">
      <c r="F2197" t="s">
        <v>10531</v>
      </c>
      <c r="G2197">
        <v>2019</v>
      </c>
      <c r="H2197" t="s">
        <v>8328</v>
      </c>
      <c r="I2197" t="s">
        <v>52</v>
      </c>
      <c r="J2197" t="s">
        <v>45</v>
      </c>
      <c r="K2197" t="s">
        <v>66</v>
      </c>
      <c r="L2197" t="s">
        <v>7</v>
      </c>
      <c r="M2197" t="s">
        <v>11</v>
      </c>
      <c r="N2197">
        <v>748.6727146852993</v>
      </c>
    </row>
    <row r="2198" spans="6:14" x14ac:dyDescent="0.35">
      <c r="F2198" t="s">
        <v>10532</v>
      </c>
      <c r="G2198">
        <v>2019</v>
      </c>
      <c r="H2198" t="s">
        <v>8328</v>
      </c>
      <c r="I2198" t="s">
        <v>52</v>
      </c>
      <c r="J2198" t="s">
        <v>45</v>
      </c>
      <c r="K2198" t="s">
        <v>66</v>
      </c>
      <c r="L2198" t="s">
        <v>7</v>
      </c>
      <c r="M2198" t="s">
        <v>14</v>
      </c>
      <c r="N2198">
        <v>748.34719487646373</v>
      </c>
    </row>
    <row r="2199" spans="6:14" x14ac:dyDescent="0.35">
      <c r="F2199" t="s">
        <v>10533</v>
      </c>
      <c r="G2199">
        <v>2019</v>
      </c>
      <c r="H2199" t="s">
        <v>8328</v>
      </c>
      <c r="I2199" t="s">
        <v>52</v>
      </c>
      <c r="J2199" t="s">
        <v>45</v>
      </c>
      <c r="K2199" t="s">
        <v>66</v>
      </c>
      <c r="L2199" t="s">
        <v>7</v>
      </c>
      <c r="M2199" t="s">
        <v>15</v>
      </c>
      <c r="N2199">
        <v>437.97300000000001</v>
      </c>
    </row>
    <row r="2200" spans="6:14" x14ac:dyDescent="0.35">
      <c r="F2200" t="s">
        <v>10534</v>
      </c>
      <c r="G2200">
        <v>2019</v>
      </c>
      <c r="H2200" t="s">
        <v>8328</v>
      </c>
      <c r="I2200" t="s">
        <v>52</v>
      </c>
      <c r="J2200" t="s">
        <v>45</v>
      </c>
      <c r="K2200" t="s">
        <v>66</v>
      </c>
      <c r="L2200" t="s">
        <v>7</v>
      </c>
      <c r="M2200" t="s">
        <v>34</v>
      </c>
      <c r="N2200">
        <v>172.55537368999978</v>
      </c>
    </row>
    <row r="2201" spans="6:14" x14ac:dyDescent="0.35">
      <c r="F2201" t="s">
        <v>10535</v>
      </c>
      <c r="G2201">
        <v>2019</v>
      </c>
      <c r="H2201" t="s">
        <v>8328</v>
      </c>
      <c r="I2201" t="s">
        <v>52</v>
      </c>
      <c r="J2201" t="s">
        <v>45</v>
      </c>
      <c r="K2201" t="s">
        <v>66</v>
      </c>
      <c r="L2201" t="s">
        <v>7</v>
      </c>
      <c r="M2201" t="s">
        <v>31</v>
      </c>
      <c r="N2201">
        <v>0.79910637299999998</v>
      </c>
    </row>
    <row r="2202" spans="6:14" x14ac:dyDescent="0.35">
      <c r="F2202" t="s">
        <v>10536</v>
      </c>
      <c r="G2202">
        <v>2019</v>
      </c>
      <c r="H2202" t="s">
        <v>8329</v>
      </c>
      <c r="I2202" t="s">
        <v>52</v>
      </c>
      <c r="J2202" t="s">
        <v>9</v>
      </c>
      <c r="K2202" t="s">
        <v>66</v>
      </c>
      <c r="L2202" t="s">
        <v>7</v>
      </c>
      <c r="M2202" t="s">
        <v>30</v>
      </c>
      <c r="N2202">
        <v>137.6994</v>
      </c>
    </row>
    <row r="2203" spans="6:14" x14ac:dyDescent="0.35">
      <c r="F2203" t="s">
        <v>10537</v>
      </c>
      <c r="G2203">
        <v>2019</v>
      </c>
      <c r="H2203" t="s">
        <v>8329</v>
      </c>
      <c r="I2203" t="s">
        <v>52</v>
      </c>
      <c r="J2203" t="s">
        <v>9</v>
      </c>
      <c r="K2203" t="s">
        <v>66</v>
      </c>
      <c r="L2203" t="s">
        <v>7</v>
      </c>
      <c r="M2203" t="s">
        <v>10</v>
      </c>
      <c r="N2203">
        <v>53.681932019999977</v>
      </c>
    </row>
    <row r="2204" spans="6:14" x14ac:dyDescent="0.35">
      <c r="F2204" t="s">
        <v>10538</v>
      </c>
      <c r="G2204">
        <v>2019</v>
      </c>
      <c r="H2204" t="s">
        <v>8329</v>
      </c>
      <c r="I2204" t="s">
        <v>52</v>
      </c>
      <c r="J2204" t="s">
        <v>9</v>
      </c>
      <c r="K2204" t="s">
        <v>66</v>
      </c>
      <c r="L2204" t="s">
        <v>7</v>
      </c>
      <c r="M2204" t="s">
        <v>14</v>
      </c>
      <c r="N2204">
        <v>1601.7286359805</v>
      </c>
    </row>
    <row r="2205" spans="6:14" x14ac:dyDescent="0.35">
      <c r="F2205" t="s">
        <v>10539</v>
      </c>
      <c r="G2205">
        <v>2019</v>
      </c>
      <c r="H2205" t="s">
        <v>8329</v>
      </c>
      <c r="I2205" t="s">
        <v>52</v>
      </c>
      <c r="J2205" t="s">
        <v>9</v>
      </c>
      <c r="K2205" t="s">
        <v>66</v>
      </c>
      <c r="L2205" t="s">
        <v>7</v>
      </c>
      <c r="M2205" t="s">
        <v>34</v>
      </c>
      <c r="N2205">
        <v>7.8361099999999899</v>
      </c>
    </row>
    <row r="2206" spans="6:14" x14ac:dyDescent="0.35">
      <c r="F2206" t="s">
        <v>10540</v>
      </c>
      <c r="G2206">
        <v>2019</v>
      </c>
      <c r="H2206" t="s">
        <v>8329</v>
      </c>
      <c r="I2206" t="s">
        <v>52</v>
      </c>
      <c r="J2206" t="s">
        <v>5</v>
      </c>
      <c r="K2206" t="s">
        <v>66</v>
      </c>
      <c r="L2206" t="s">
        <v>3</v>
      </c>
      <c r="M2206" t="s">
        <v>12</v>
      </c>
      <c r="N2206">
        <v>16912.557644389999</v>
      </c>
    </row>
    <row r="2207" spans="6:14" x14ac:dyDescent="0.35">
      <c r="F2207" t="s">
        <v>10541</v>
      </c>
      <c r="G2207">
        <v>2019</v>
      </c>
      <c r="H2207" t="s">
        <v>8329</v>
      </c>
      <c r="I2207" t="s">
        <v>52</v>
      </c>
      <c r="J2207" t="s">
        <v>5</v>
      </c>
      <c r="K2207" t="s">
        <v>66</v>
      </c>
      <c r="L2207" t="s">
        <v>3</v>
      </c>
      <c r="M2207" t="s">
        <v>4</v>
      </c>
      <c r="N2207">
        <v>20028.348529399998</v>
      </c>
    </row>
    <row r="2208" spans="6:14" x14ac:dyDescent="0.35">
      <c r="F2208" t="s">
        <v>10542</v>
      </c>
      <c r="G2208">
        <v>2019</v>
      </c>
      <c r="H2208" t="s">
        <v>8329</v>
      </c>
      <c r="I2208" t="s">
        <v>52</v>
      </c>
      <c r="J2208" t="s">
        <v>5</v>
      </c>
      <c r="K2208" t="s">
        <v>66</v>
      </c>
      <c r="L2208" t="s">
        <v>3</v>
      </c>
      <c r="M2208" t="s">
        <v>16</v>
      </c>
      <c r="N2208">
        <v>3355.2440000000001</v>
      </c>
    </row>
    <row r="2209" spans="6:14" x14ac:dyDescent="0.35">
      <c r="F2209" t="s">
        <v>10543</v>
      </c>
      <c r="G2209">
        <v>2019</v>
      </c>
      <c r="H2209" t="s">
        <v>8329</v>
      </c>
      <c r="I2209" t="s">
        <v>52</v>
      </c>
      <c r="J2209" t="s">
        <v>5</v>
      </c>
      <c r="K2209" t="s">
        <v>66</v>
      </c>
      <c r="L2209" t="s">
        <v>3</v>
      </c>
      <c r="M2209" t="s">
        <v>28</v>
      </c>
      <c r="N2209">
        <v>22753.266905190001</v>
      </c>
    </row>
    <row r="2210" spans="6:14" x14ac:dyDescent="0.35">
      <c r="F2210" t="s">
        <v>10544</v>
      </c>
      <c r="G2210">
        <v>2019</v>
      </c>
      <c r="H2210" t="s">
        <v>8329</v>
      </c>
      <c r="I2210" t="s">
        <v>52</v>
      </c>
      <c r="J2210" t="s">
        <v>5</v>
      </c>
      <c r="K2210" t="s">
        <v>66</v>
      </c>
      <c r="L2210" t="s">
        <v>3</v>
      </c>
      <c r="M2210" t="s">
        <v>29</v>
      </c>
      <c r="N2210">
        <v>21.734684999999999</v>
      </c>
    </row>
    <row r="2211" spans="6:14" x14ac:dyDescent="0.35">
      <c r="F2211" t="s">
        <v>10545</v>
      </c>
      <c r="G2211">
        <v>2019</v>
      </c>
      <c r="H2211" t="s">
        <v>8329</v>
      </c>
      <c r="I2211" t="s">
        <v>52</v>
      </c>
      <c r="J2211" t="s">
        <v>5</v>
      </c>
      <c r="K2211" t="s">
        <v>66</v>
      </c>
      <c r="L2211" t="s">
        <v>3</v>
      </c>
      <c r="M2211" t="s">
        <v>6</v>
      </c>
      <c r="N2211">
        <v>14</v>
      </c>
    </row>
    <row r="2212" spans="6:14" x14ac:dyDescent="0.35">
      <c r="F2212" t="s">
        <v>10546</v>
      </c>
      <c r="G2212">
        <v>2019</v>
      </c>
      <c r="H2212" t="s">
        <v>8329</v>
      </c>
      <c r="I2212" t="s">
        <v>52</v>
      </c>
      <c r="J2212" t="s">
        <v>5</v>
      </c>
      <c r="K2212" t="s">
        <v>66</v>
      </c>
      <c r="L2212" t="s">
        <v>7</v>
      </c>
      <c r="M2212" t="s">
        <v>8</v>
      </c>
      <c r="N2212">
        <v>3823.3028000000004</v>
      </c>
    </row>
    <row r="2213" spans="6:14" x14ac:dyDescent="0.35">
      <c r="F2213" t="s">
        <v>10547</v>
      </c>
      <c r="G2213">
        <v>2019</v>
      </c>
      <c r="H2213" t="s">
        <v>8329</v>
      </c>
      <c r="I2213" t="s">
        <v>52</v>
      </c>
      <c r="J2213" t="s">
        <v>5</v>
      </c>
      <c r="K2213" t="s">
        <v>66</v>
      </c>
      <c r="L2213" t="s">
        <v>7</v>
      </c>
      <c r="M2213" t="s">
        <v>30</v>
      </c>
      <c r="N2213">
        <v>65.130399999999995</v>
      </c>
    </row>
    <row r="2214" spans="6:14" x14ac:dyDescent="0.35">
      <c r="F2214" t="s">
        <v>10548</v>
      </c>
      <c r="G2214">
        <v>2019</v>
      </c>
      <c r="H2214" t="s">
        <v>8329</v>
      </c>
      <c r="I2214" t="s">
        <v>52</v>
      </c>
      <c r="J2214" t="s">
        <v>5</v>
      </c>
      <c r="K2214" t="s">
        <v>66</v>
      </c>
      <c r="L2214" t="s">
        <v>7</v>
      </c>
      <c r="M2214" t="s">
        <v>10</v>
      </c>
      <c r="N2214">
        <v>10051.531975377189</v>
      </c>
    </row>
    <row r="2215" spans="6:14" x14ac:dyDescent="0.35">
      <c r="F2215" t="s">
        <v>10549</v>
      </c>
      <c r="G2215">
        <v>2019</v>
      </c>
      <c r="H2215" t="s">
        <v>8329</v>
      </c>
      <c r="I2215" t="s">
        <v>52</v>
      </c>
      <c r="J2215" t="s">
        <v>5</v>
      </c>
      <c r="K2215" t="s">
        <v>66</v>
      </c>
      <c r="L2215" t="s">
        <v>7</v>
      </c>
      <c r="M2215" t="s">
        <v>11</v>
      </c>
      <c r="N2215">
        <v>33.598208487599962</v>
      </c>
    </row>
    <row r="2216" spans="6:14" x14ac:dyDescent="0.35">
      <c r="F2216" t="s">
        <v>10550</v>
      </c>
      <c r="G2216">
        <v>2019</v>
      </c>
      <c r="H2216" t="s">
        <v>8329</v>
      </c>
      <c r="I2216" t="s">
        <v>52</v>
      </c>
      <c r="J2216" t="s">
        <v>5</v>
      </c>
      <c r="K2216" t="s">
        <v>66</v>
      </c>
      <c r="L2216" t="s">
        <v>7</v>
      </c>
      <c r="M2216" t="s">
        <v>14</v>
      </c>
      <c r="N2216">
        <v>13483.900063408671</v>
      </c>
    </row>
    <row r="2217" spans="6:14" x14ac:dyDescent="0.35">
      <c r="F2217" t="s">
        <v>10551</v>
      </c>
      <c r="G2217">
        <v>2019</v>
      </c>
      <c r="H2217" t="s">
        <v>8329</v>
      </c>
      <c r="I2217" t="s">
        <v>52</v>
      </c>
      <c r="J2217" t="s">
        <v>5</v>
      </c>
      <c r="K2217" t="s">
        <v>66</v>
      </c>
      <c r="L2217" t="s">
        <v>7</v>
      </c>
      <c r="M2217" t="s">
        <v>15</v>
      </c>
      <c r="N2217">
        <v>82127.655282000007</v>
      </c>
    </row>
    <row r="2218" spans="6:14" x14ac:dyDescent="0.35">
      <c r="F2218" t="s">
        <v>10552</v>
      </c>
      <c r="G2218">
        <v>2019</v>
      </c>
      <c r="H2218" t="s">
        <v>8329</v>
      </c>
      <c r="I2218" t="s">
        <v>52</v>
      </c>
      <c r="J2218" t="s">
        <v>5</v>
      </c>
      <c r="K2218" t="s">
        <v>66</v>
      </c>
      <c r="L2218" t="s">
        <v>7</v>
      </c>
      <c r="M2218" t="s">
        <v>34</v>
      </c>
      <c r="N2218">
        <v>1.1194399999999984</v>
      </c>
    </row>
    <row r="2219" spans="6:14" x14ac:dyDescent="0.35">
      <c r="F2219" t="s">
        <v>10553</v>
      </c>
      <c r="G2219">
        <v>2019</v>
      </c>
      <c r="H2219" t="s">
        <v>8329</v>
      </c>
      <c r="I2219" t="s">
        <v>52</v>
      </c>
      <c r="J2219" t="s">
        <v>45</v>
      </c>
      <c r="K2219" t="s">
        <v>66</v>
      </c>
      <c r="L2219" t="s">
        <v>7</v>
      </c>
      <c r="M2219" t="s">
        <v>10</v>
      </c>
      <c r="N2219">
        <v>76.566017412999955</v>
      </c>
    </row>
    <row r="2220" spans="6:14" x14ac:dyDescent="0.35">
      <c r="F2220" t="s">
        <v>10554</v>
      </c>
      <c r="G2220">
        <v>2019</v>
      </c>
      <c r="H2220" t="s">
        <v>8329</v>
      </c>
      <c r="I2220" t="s">
        <v>52</v>
      </c>
      <c r="J2220" t="s">
        <v>45</v>
      </c>
      <c r="K2220" t="s">
        <v>66</v>
      </c>
      <c r="L2220" t="s">
        <v>7</v>
      </c>
      <c r="M2220" t="s">
        <v>14</v>
      </c>
      <c r="N2220">
        <v>571.81013008000002</v>
      </c>
    </row>
    <row r="2221" spans="6:14" x14ac:dyDescent="0.35">
      <c r="F2221" t="s">
        <v>10555</v>
      </c>
      <c r="G2221">
        <v>2019</v>
      </c>
      <c r="H2221" t="s">
        <v>8329</v>
      </c>
      <c r="I2221" t="s">
        <v>52</v>
      </c>
      <c r="J2221" t="s">
        <v>45</v>
      </c>
      <c r="K2221" t="s">
        <v>66</v>
      </c>
      <c r="L2221" t="s">
        <v>7</v>
      </c>
      <c r="M2221" t="s">
        <v>34</v>
      </c>
      <c r="N2221">
        <v>17.099516499999979</v>
      </c>
    </row>
    <row r="2222" spans="6:14" x14ac:dyDescent="0.35">
      <c r="F2222" t="s">
        <v>10556</v>
      </c>
      <c r="G2222">
        <v>2019</v>
      </c>
      <c r="H2222" t="s">
        <v>8333</v>
      </c>
      <c r="I2222" t="s">
        <v>52</v>
      </c>
      <c r="J2222" t="s">
        <v>9</v>
      </c>
      <c r="K2222" t="s">
        <v>66</v>
      </c>
      <c r="L2222" t="s">
        <v>7</v>
      </c>
      <c r="M2222" t="s">
        <v>10</v>
      </c>
      <c r="N2222">
        <v>2.7376435899999998</v>
      </c>
    </row>
    <row r="2223" spans="6:14" x14ac:dyDescent="0.35">
      <c r="F2223" t="s">
        <v>10557</v>
      </c>
      <c r="G2223">
        <v>2019</v>
      </c>
      <c r="H2223" t="s">
        <v>8333</v>
      </c>
      <c r="I2223" t="s">
        <v>52</v>
      </c>
      <c r="J2223" t="s">
        <v>9</v>
      </c>
      <c r="K2223" t="s">
        <v>66</v>
      </c>
      <c r="L2223" t="s">
        <v>7</v>
      </c>
      <c r="M2223" t="s">
        <v>11</v>
      </c>
      <c r="N2223">
        <v>4.0874994399999949</v>
      </c>
    </row>
    <row r="2224" spans="6:14" x14ac:dyDescent="0.35">
      <c r="F2224" t="s">
        <v>10558</v>
      </c>
      <c r="G2224">
        <v>2019</v>
      </c>
      <c r="H2224" t="s">
        <v>8333</v>
      </c>
      <c r="I2224" t="s">
        <v>52</v>
      </c>
      <c r="J2224" t="s">
        <v>5</v>
      </c>
      <c r="K2224" t="s">
        <v>66</v>
      </c>
      <c r="L2224" t="s">
        <v>7</v>
      </c>
      <c r="M2224" t="s">
        <v>8</v>
      </c>
      <c r="N2224">
        <v>0.12636999999999998</v>
      </c>
    </row>
    <row r="2225" spans="6:14" x14ac:dyDescent="0.35">
      <c r="F2225" t="s">
        <v>10559</v>
      </c>
      <c r="G2225">
        <v>2019</v>
      </c>
      <c r="H2225" t="s">
        <v>8333</v>
      </c>
      <c r="I2225" t="s">
        <v>52</v>
      </c>
      <c r="J2225" t="s">
        <v>5</v>
      </c>
      <c r="K2225" t="s">
        <v>66</v>
      </c>
      <c r="L2225" t="s">
        <v>7</v>
      </c>
      <c r="M2225" t="s">
        <v>10</v>
      </c>
      <c r="N2225">
        <v>26.695280678</v>
      </c>
    </row>
    <row r="2226" spans="6:14" x14ac:dyDescent="0.35">
      <c r="F2226" t="s">
        <v>10560</v>
      </c>
      <c r="G2226">
        <v>2019</v>
      </c>
      <c r="H2226" t="s">
        <v>8333</v>
      </c>
      <c r="I2226" t="s">
        <v>52</v>
      </c>
      <c r="J2226" t="s">
        <v>5</v>
      </c>
      <c r="K2226" t="s">
        <v>66</v>
      </c>
      <c r="L2226" t="s">
        <v>7</v>
      </c>
      <c r="M2226" t="s">
        <v>11</v>
      </c>
      <c r="N2226">
        <v>84.760000980999905</v>
      </c>
    </row>
    <row r="2227" spans="6:14" x14ac:dyDescent="0.35">
      <c r="F2227" t="s">
        <v>10561</v>
      </c>
      <c r="G2227">
        <v>2019</v>
      </c>
      <c r="H2227" t="s">
        <v>8333</v>
      </c>
      <c r="I2227" t="s">
        <v>52</v>
      </c>
      <c r="J2227" t="s">
        <v>5</v>
      </c>
      <c r="K2227" t="s">
        <v>66</v>
      </c>
      <c r="L2227" t="s">
        <v>7</v>
      </c>
      <c r="M2227" t="s">
        <v>14</v>
      </c>
      <c r="N2227">
        <v>1134.4829894187501</v>
      </c>
    </row>
    <row r="2228" spans="6:14" x14ac:dyDescent="0.35">
      <c r="F2228" t="s">
        <v>10562</v>
      </c>
      <c r="G2228">
        <v>2019</v>
      </c>
      <c r="H2228" t="s">
        <v>8333</v>
      </c>
      <c r="I2228" t="s">
        <v>52</v>
      </c>
      <c r="J2228" t="s">
        <v>45</v>
      </c>
      <c r="K2228" t="s">
        <v>66</v>
      </c>
      <c r="L2228" t="s">
        <v>7</v>
      </c>
      <c r="M2228" t="s">
        <v>10</v>
      </c>
      <c r="N2228">
        <v>17.532219900000001</v>
      </c>
    </row>
    <row r="2229" spans="6:14" x14ac:dyDescent="0.35">
      <c r="F2229" t="s">
        <v>10563</v>
      </c>
      <c r="G2229">
        <v>2019</v>
      </c>
      <c r="H2229" t="s">
        <v>8333</v>
      </c>
      <c r="I2229" t="s">
        <v>52</v>
      </c>
      <c r="J2229" t="s">
        <v>45</v>
      </c>
      <c r="K2229" t="s">
        <v>66</v>
      </c>
      <c r="L2229" t="s">
        <v>7</v>
      </c>
      <c r="M2229" t="s">
        <v>11</v>
      </c>
      <c r="N2229">
        <v>2.9854985260999962</v>
      </c>
    </row>
    <row r="2230" spans="6:14" x14ac:dyDescent="0.35">
      <c r="F2230" t="s">
        <v>10564</v>
      </c>
      <c r="G2230">
        <v>2019</v>
      </c>
      <c r="H2230" t="s">
        <v>8333</v>
      </c>
      <c r="I2230" t="s">
        <v>52</v>
      </c>
      <c r="J2230" t="s">
        <v>45</v>
      </c>
      <c r="K2230" t="s">
        <v>66</v>
      </c>
      <c r="L2230" t="s">
        <v>7</v>
      </c>
      <c r="M2230" t="s">
        <v>14</v>
      </c>
      <c r="N2230">
        <v>33.600055920000003</v>
      </c>
    </row>
    <row r="2231" spans="6:14" x14ac:dyDescent="0.35">
      <c r="F2231" t="s">
        <v>10565</v>
      </c>
      <c r="G2231">
        <v>2019</v>
      </c>
      <c r="H2231" t="s">
        <v>8330</v>
      </c>
      <c r="I2231" t="s">
        <v>52</v>
      </c>
      <c r="J2231" t="s">
        <v>9</v>
      </c>
      <c r="K2231" t="s">
        <v>66</v>
      </c>
      <c r="L2231" t="s">
        <v>3</v>
      </c>
      <c r="M2231" t="s">
        <v>4</v>
      </c>
      <c r="N2231">
        <v>75.443399999999997</v>
      </c>
    </row>
    <row r="2232" spans="6:14" x14ac:dyDescent="0.35">
      <c r="F2232" t="s">
        <v>10566</v>
      </c>
      <c r="G2232">
        <v>2019</v>
      </c>
      <c r="H2232" t="s">
        <v>8330</v>
      </c>
      <c r="I2232" t="s">
        <v>52</v>
      </c>
      <c r="J2232" t="s">
        <v>9</v>
      </c>
      <c r="K2232" t="s">
        <v>66</v>
      </c>
      <c r="L2232" t="s">
        <v>3</v>
      </c>
      <c r="M2232" t="s">
        <v>29</v>
      </c>
      <c r="N2232">
        <v>3.8894470000000001</v>
      </c>
    </row>
    <row r="2233" spans="6:14" x14ac:dyDescent="0.35">
      <c r="F2233" t="s">
        <v>10567</v>
      </c>
      <c r="G2233">
        <v>2019</v>
      </c>
      <c r="H2233" t="s">
        <v>8330</v>
      </c>
      <c r="I2233" t="s">
        <v>52</v>
      </c>
      <c r="J2233" t="s">
        <v>9</v>
      </c>
      <c r="K2233" t="s">
        <v>66</v>
      </c>
      <c r="L2233" t="s">
        <v>3</v>
      </c>
      <c r="M2233" t="s">
        <v>6</v>
      </c>
      <c r="N2233">
        <v>15.236700000000001</v>
      </c>
    </row>
    <row r="2234" spans="6:14" x14ac:dyDescent="0.35">
      <c r="F2234" t="s">
        <v>10568</v>
      </c>
      <c r="G2234">
        <v>2019</v>
      </c>
      <c r="H2234" t="s">
        <v>8330</v>
      </c>
      <c r="I2234" t="s">
        <v>52</v>
      </c>
      <c r="J2234" t="s">
        <v>9</v>
      </c>
      <c r="K2234" t="s">
        <v>66</v>
      </c>
      <c r="L2234" t="s">
        <v>7</v>
      </c>
      <c r="M2234" t="s">
        <v>8</v>
      </c>
      <c r="N2234">
        <v>922.32899999999995</v>
      </c>
    </row>
    <row r="2235" spans="6:14" x14ac:dyDescent="0.35">
      <c r="F2235" t="s">
        <v>10569</v>
      </c>
      <c r="G2235">
        <v>2019</v>
      </c>
      <c r="H2235" t="s">
        <v>8330</v>
      </c>
      <c r="I2235" t="s">
        <v>52</v>
      </c>
      <c r="J2235" t="s">
        <v>9</v>
      </c>
      <c r="K2235" t="s">
        <v>66</v>
      </c>
      <c r="L2235" t="s">
        <v>7</v>
      </c>
      <c r="M2235" t="s">
        <v>30</v>
      </c>
      <c r="N2235">
        <v>30.35</v>
      </c>
    </row>
    <row r="2236" spans="6:14" x14ac:dyDescent="0.35">
      <c r="F2236" t="s">
        <v>10570</v>
      </c>
      <c r="G2236">
        <v>2019</v>
      </c>
      <c r="H2236" t="s">
        <v>8330</v>
      </c>
      <c r="I2236" t="s">
        <v>52</v>
      </c>
      <c r="J2236" t="s">
        <v>9</v>
      </c>
      <c r="K2236" t="s">
        <v>66</v>
      </c>
      <c r="L2236" t="s">
        <v>7</v>
      </c>
      <c r="M2236" t="s">
        <v>10</v>
      </c>
      <c r="N2236">
        <v>1589.9949512879998</v>
      </c>
    </row>
    <row r="2237" spans="6:14" x14ac:dyDescent="0.35">
      <c r="F2237" t="s">
        <v>10571</v>
      </c>
      <c r="G2237">
        <v>2019</v>
      </c>
      <c r="H2237" t="s">
        <v>8330</v>
      </c>
      <c r="I2237" t="s">
        <v>52</v>
      </c>
      <c r="J2237" t="s">
        <v>9</v>
      </c>
      <c r="K2237" t="s">
        <v>66</v>
      </c>
      <c r="L2237" t="s">
        <v>7</v>
      </c>
      <c r="M2237" t="s">
        <v>11</v>
      </c>
      <c r="N2237">
        <v>122.0436465318999</v>
      </c>
    </row>
    <row r="2238" spans="6:14" x14ac:dyDescent="0.35">
      <c r="F2238" t="s">
        <v>10572</v>
      </c>
      <c r="G2238">
        <v>2019</v>
      </c>
      <c r="H2238" t="s">
        <v>8330</v>
      </c>
      <c r="I2238" t="s">
        <v>52</v>
      </c>
      <c r="J2238" t="s">
        <v>9</v>
      </c>
      <c r="K2238" t="s">
        <v>66</v>
      </c>
      <c r="L2238" t="s">
        <v>7</v>
      </c>
      <c r="M2238" t="s">
        <v>14</v>
      </c>
      <c r="N2238">
        <v>2243.8840643218123</v>
      </c>
    </row>
    <row r="2239" spans="6:14" x14ac:dyDescent="0.35">
      <c r="F2239" t="s">
        <v>10573</v>
      </c>
      <c r="G2239">
        <v>2019</v>
      </c>
      <c r="H2239" t="s">
        <v>8330</v>
      </c>
      <c r="I2239" t="s">
        <v>52</v>
      </c>
      <c r="J2239" t="s">
        <v>9</v>
      </c>
      <c r="K2239" t="s">
        <v>66</v>
      </c>
      <c r="L2239" t="s">
        <v>7</v>
      </c>
      <c r="M2239" t="s">
        <v>15</v>
      </c>
      <c r="N2239">
        <v>10306.338510000001</v>
      </c>
    </row>
    <row r="2240" spans="6:14" x14ac:dyDescent="0.35">
      <c r="F2240" t="s">
        <v>10574</v>
      </c>
      <c r="G2240">
        <v>2019</v>
      </c>
      <c r="H2240" t="s">
        <v>8330</v>
      </c>
      <c r="I2240" t="s">
        <v>52</v>
      </c>
      <c r="J2240" t="s">
        <v>9</v>
      </c>
      <c r="K2240" t="s">
        <v>66</v>
      </c>
      <c r="L2240" t="s">
        <v>7</v>
      </c>
      <c r="M2240" t="s">
        <v>34</v>
      </c>
      <c r="N2240">
        <v>75.92637089999991</v>
      </c>
    </row>
    <row r="2241" spans="6:14" x14ac:dyDescent="0.35">
      <c r="F2241" t="s">
        <v>10575</v>
      </c>
      <c r="G2241">
        <v>2019</v>
      </c>
      <c r="H2241" t="s">
        <v>8330</v>
      </c>
      <c r="I2241" t="s">
        <v>52</v>
      </c>
      <c r="J2241" t="s">
        <v>5</v>
      </c>
      <c r="K2241" t="s">
        <v>66</v>
      </c>
      <c r="L2241" t="s">
        <v>7</v>
      </c>
      <c r="M2241" t="s">
        <v>8</v>
      </c>
      <c r="N2241">
        <v>73.305700000000002</v>
      </c>
    </row>
    <row r="2242" spans="6:14" x14ac:dyDescent="0.35">
      <c r="F2242" t="s">
        <v>10576</v>
      </c>
      <c r="G2242">
        <v>2019</v>
      </c>
      <c r="H2242" t="s">
        <v>8330</v>
      </c>
      <c r="I2242" t="s">
        <v>52</v>
      </c>
      <c r="J2242" t="s">
        <v>5</v>
      </c>
      <c r="K2242" t="s">
        <v>66</v>
      </c>
      <c r="L2242" t="s">
        <v>7</v>
      </c>
      <c r="M2242" t="s">
        <v>30</v>
      </c>
      <c r="N2242">
        <v>10.18</v>
      </c>
    </row>
    <row r="2243" spans="6:14" x14ac:dyDescent="0.35">
      <c r="F2243" t="s">
        <v>10577</v>
      </c>
      <c r="G2243">
        <v>2019</v>
      </c>
      <c r="H2243" t="s">
        <v>8330</v>
      </c>
      <c r="I2243" t="s">
        <v>52</v>
      </c>
      <c r="J2243" t="s">
        <v>5</v>
      </c>
      <c r="K2243" t="s">
        <v>66</v>
      </c>
      <c r="L2243" t="s">
        <v>7</v>
      </c>
      <c r="M2243" t="s">
        <v>10</v>
      </c>
      <c r="N2243">
        <v>73.179795244499985</v>
      </c>
    </row>
    <row r="2244" spans="6:14" x14ac:dyDescent="0.35">
      <c r="F2244" t="s">
        <v>10578</v>
      </c>
      <c r="G2244">
        <v>2019</v>
      </c>
      <c r="H2244" t="s">
        <v>8330</v>
      </c>
      <c r="I2244" t="s">
        <v>52</v>
      </c>
      <c r="J2244" t="s">
        <v>5</v>
      </c>
      <c r="K2244" t="s">
        <v>66</v>
      </c>
      <c r="L2244" t="s">
        <v>7</v>
      </c>
      <c r="M2244" t="s">
        <v>14</v>
      </c>
      <c r="N2244">
        <v>424.08049978259999</v>
      </c>
    </row>
    <row r="2245" spans="6:14" x14ac:dyDescent="0.35">
      <c r="F2245" t="s">
        <v>10579</v>
      </c>
      <c r="G2245">
        <v>2019</v>
      </c>
      <c r="H2245" t="s">
        <v>8330</v>
      </c>
      <c r="I2245" t="s">
        <v>52</v>
      </c>
      <c r="J2245" t="s">
        <v>5</v>
      </c>
      <c r="K2245" t="s">
        <v>66</v>
      </c>
      <c r="L2245" t="s">
        <v>7</v>
      </c>
      <c r="M2245" t="s">
        <v>15</v>
      </c>
      <c r="N2245">
        <v>1075.77196</v>
      </c>
    </row>
    <row r="2246" spans="6:14" x14ac:dyDescent="0.35">
      <c r="F2246" t="s">
        <v>10580</v>
      </c>
      <c r="G2246">
        <v>2019</v>
      </c>
      <c r="H2246" t="s">
        <v>8330</v>
      </c>
      <c r="I2246" t="s">
        <v>52</v>
      </c>
      <c r="J2246" t="s">
        <v>5</v>
      </c>
      <c r="K2246" t="s">
        <v>66</v>
      </c>
      <c r="L2246" t="s">
        <v>7</v>
      </c>
      <c r="M2246" t="s">
        <v>34</v>
      </c>
      <c r="N2246">
        <v>17.284556999999978</v>
      </c>
    </row>
    <row r="2247" spans="6:14" x14ac:dyDescent="0.35">
      <c r="F2247" t="s">
        <v>10581</v>
      </c>
      <c r="G2247">
        <v>2019</v>
      </c>
      <c r="H2247" t="s">
        <v>8330</v>
      </c>
      <c r="I2247" t="s">
        <v>52</v>
      </c>
      <c r="J2247" t="s">
        <v>45</v>
      </c>
      <c r="K2247" t="s">
        <v>66</v>
      </c>
      <c r="L2247" t="s">
        <v>3</v>
      </c>
      <c r="M2247" t="s">
        <v>4</v>
      </c>
      <c r="N2247">
        <v>193.33740320000001</v>
      </c>
    </row>
    <row r="2248" spans="6:14" x14ac:dyDescent="0.35">
      <c r="F2248" t="s">
        <v>10582</v>
      </c>
      <c r="G2248">
        <v>2019</v>
      </c>
      <c r="H2248" t="s">
        <v>8330</v>
      </c>
      <c r="I2248" t="s">
        <v>52</v>
      </c>
      <c r="J2248" t="s">
        <v>45</v>
      </c>
      <c r="K2248" t="s">
        <v>66</v>
      </c>
      <c r="L2248" t="s">
        <v>3</v>
      </c>
      <c r="M2248" t="s">
        <v>6</v>
      </c>
      <c r="N2248">
        <v>0</v>
      </c>
    </row>
    <row r="2249" spans="6:14" x14ac:dyDescent="0.35">
      <c r="F2249" t="s">
        <v>10583</v>
      </c>
      <c r="G2249">
        <v>2019</v>
      </c>
      <c r="H2249" t="s">
        <v>8330</v>
      </c>
      <c r="I2249" t="s">
        <v>52</v>
      </c>
      <c r="J2249" t="s">
        <v>45</v>
      </c>
      <c r="K2249" t="s">
        <v>66</v>
      </c>
      <c r="L2249" t="s">
        <v>7</v>
      </c>
      <c r="M2249" t="s">
        <v>10</v>
      </c>
      <c r="N2249">
        <v>1106.4059552704</v>
      </c>
    </row>
    <row r="2250" spans="6:14" x14ac:dyDescent="0.35">
      <c r="F2250" t="s">
        <v>10584</v>
      </c>
      <c r="G2250">
        <v>2019</v>
      </c>
      <c r="H2250" t="s">
        <v>8330</v>
      </c>
      <c r="I2250" t="s">
        <v>52</v>
      </c>
      <c r="J2250" t="s">
        <v>45</v>
      </c>
      <c r="K2250" t="s">
        <v>66</v>
      </c>
      <c r="L2250" t="s">
        <v>7</v>
      </c>
      <c r="M2250" t="s">
        <v>11</v>
      </c>
      <c r="N2250">
        <v>29.898099879999997</v>
      </c>
    </row>
    <row r="2251" spans="6:14" x14ac:dyDescent="0.35">
      <c r="F2251" t="s">
        <v>10585</v>
      </c>
      <c r="G2251">
        <v>2019</v>
      </c>
      <c r="H2251" t="s">
        <v>8330</v>
      </c>
      <c r="I2251" t="s">
        <v>52</v>
      </c>
      <c r="J2251" t="s">
        <v>45</v>
      </c>
      <c r="K2251" t="s">
        <v>66</v>
      </c>
      <c r="L2251" t="s">
        <v>7</v>
      </c>
      <c r="M2251" t="s">
        <v>14</v>
      </c>
      <c r="N2251">
        <v>1.991835832</v>
      </c>
    </row>
    <row r="2252" spans="6:14" x14ac:dyDescent="0.35">
      <c r="F2252" t="s">
        <v>10586</v>
      </c>
      <c r="G2252">
        <v>2019</v>
      </c>
      <c r="H2252" t="s">
        <v>8330</v>
      </c>
      <c r="I2252" t="s">
        <v>52</v>
      </c>
      <c r="J2252" t="s">
        <v>45</v>
      </c>
      <c r="K2252" t="s">
        <v>66</v>
      </c>
      <c r="L2252" t="s">
        <v>7</v>
      </c>
      <c r="M2252" t="s">
        <v>34</v>
      </c>
      <c r="N2252">
        <v>39.509858589999951</v>
      </c>
    </row>
    <row r="2253" spans="6:14" x14ac:dyDescent="0.35">
      <c r="F2253" t="s">
        <v>10587</v>
      </c>
      <c r="G2253">
        <v>2020</v>
      </c>
      <c r="H2253" t="s">
        <v>8331</v>
      </c>
      <c r="I2253" t="s">
        <v>52</v>
      </c>
      <c r="J2253" t="s">
        <v>9</v>
      </c>
      <c r="K2253" t="s">
        <v>66</v>
      </c>
      <c r="L2253" t="s">
        <v>3</v>
      </c>
      <c r="M2253" t="s">
        <v>4</v>
      </c>
      <c r="N2253">
        <v>5.1574782743527301</v>
      </c>
    </row>
    <row r="2254" spans="6:14" x14ac:dyDescent="0.35">
      <c r="F2254" t="s">
        <v>10588</v>
      </c>
      <c r="G2254">
        <v>2020</v>
      </c>
      <c r="H2254" t="s">
        <v>8331</v>
      </c>
      <c r="I2254" t="s">
        <v>52</v>
      </c>
      <c r="J2254" t="s">
        <v>9</v>
      </c>
      <c r="K2254" t="s">
        <v>66</v>
      </c>
      <c r="L2254" t="s">
        <v>3</v>
      </c>
      <c r="M2254" t="s">
        <v>29</v>
      </c>
      <c r="N2254">
        <v>387.09113493403169</v>
      </c>
    </row>
    <row r="2255" spans="6:14" x14ac:dyDescent="0.35">
      <c r="F2255" t="s">
        <v>10589</v>
      </c>
      <c r="G2255">
        <v>2020</v>
      </c>
      <c r="H2255" t="s">
        <v>8331</v>
      </c>
      <c r="I2255" t="s">
        <v>52</v>
      </c>
      <c r="J2255" t="s">
        <v>9</v>
      </c>
      <c r="K2255" t="s">
        <v>66</v>
      </c>
      <c r="L2255" t="s">
        <v>7</v>
      </c>
      <c r="M2255" t="s">
        <v>8</v>
      </c>
      <c r="N2255">
        <v>1090.3261586688927</v>
      </c>
    </row>
    <row r="2256" spans="6:14" x14ac:dyDescent="0.35">
      <c r="F2256" t="s">
        <v>10590</v>
      </c>
      <c r="G2256">
        <v>2020</v>
      </c>
      <c r="H2256" t="s">
        <v>8331</v>
      </c>
      <c r="I2256" t="s">
        <v>52</v>
      </c>
      <c r="J2256" t="s">
        <v>9</v>
      </c>
      <c r="K2256" t="s">
        <v>66</v>
      </c>
      <c r="L2256" t="s">
        <v>7</v>
      </c>
      <c r="M2256" t="s">
        <v>10</v>
      </c>
      <c r="N2256">
        <v>1398.8334169469715</v>
      </c>
    </row>
    <row r="2257" spans="6:14" x14ac:dyDescent="0.35">
      <c r="F2257" t="s">
        <v>10591</v>
      </c>
      <c r="G2257">
        <v>2020</v>
      </c>
      <c r="H2257" t="s">
        <v>8331</v>
      </c>
      <c r="I2257" t="s">
        <v>52</v>
      </c>
      <c r="J2257" t="s">
        <v>9</v>
      </c>
      <c r="K2257" t="s">
        <v>66</v>
      </c>
      <c r="L2257" t="s">
        <v>7</v>
      </c>
      <c r="M2257" t="s">
        <v>11</v>
      </c>
      <c r="N2257">
        <v>244.6244098596429</v>
      </c>
    </row>
    <row r="2258" spans="6:14" x14ac:dyDescent="0.35">
      <c r="F2258" t="s">
        <v>10592</v>
      </c>
      <c r="G2258">
        <v>2020</v>
      </c>
      <c r="H2258" t="s">
        <v>8331</v>
      </c>
      <c r="I2258" t="s">
        <v>52</v>
      </c>
      <c r="J2258" t="s">
        <v>9</v>
      </c>
      <c r="K2258" t="s">
        <v>66</v>
      </c>
      <c r="L2258" t="s">
        <v>7</v>
      </c>
      <c r="M2258" t="s">
        <v>14</v>
      </c>
      <c r="N2258">
        <v>2780.0059469524113</v>
      </c>
    </row>
    <row r="2259" spans="6:14" x14ac:dyDescent="0.35">
      <c r="F2259" t="s">
        <v>10593</v>
      </c>
      <c r="G2259">
        <v>2020</v>
      </c>
      <c r="H2259" t="s">
        <v>8331</v>
      </c>
      <c r="I2259" t="s">
        <v>52</v>
      </c>
      <c r="J2259" t="s">
        <v>9</v>
      </c>
      <c r="K2259" t="s">
        <v>66</v>
      </c>
      <c r="L2259" t="s">
        <v>7</v>
      </c>
      <c r="M2259" t="s">
        <v>15</v>
      </c>
      <c r="N2259">
        <v>1.95008</v>
      </c>
    </row>
    <row r="2260" spans="6:14" x14ac:dyDescent="0.35">
      <c r="F2260" t="s">
        <v>10594</v>
      </c>
      <c r="G2260">
        <v>2020</v>
      </c>
      <c r="H2260" t="s">
        <v>8331</v>
      </c>
      <c r="I2260" t="s">
        <v>52</v>
      </c>
      <c r="J2260" t="s">
        <v>9</v>
      </c>
      <c r="K2260" t="s">
        <v>66</v>
      </c>
      <c r="L2260" t="s">
        <v>7</v>
      </c>
      <c r="M2260" t="s">
        <v>34</v>
      </c>
      <c r="N2260">
        <v>305.37961226863206</v>
      </c>
    </row>
    <row r="2261" spans="6:14" x14ac:dyDescent="0.35">
      <c r="F2261" t="s">
        <v>10595</v>
      </c>
      <c r="G2261">
        <v>2020</v>
      </c>
      <c r="H2261" t="s">
        <v>8331</v>
      </c>
      <c r="I2261" t="s">
        <v>52</v>
      </c>
      <c r="J2261" t="s">
        <v>5</v>
      </c>
      <c r="K2261" t="s">
        <v>66</v>
      </c>
      <c r="L2261" t="s">
        <v>3</v>
      </c>
      <c r="M2261" t="s">
        <v>4</v>
      </c>
      <c r="N2261">
        <v>9.0571529999999996</v>
      </c>
    </row>
    <row r="2262" spans="6:14" x14ac:dyDescent="0.35">
      <c r="F2262" t="s">
        <v>10596</v>
      </c>
      <c r="G2262">
        <v>2020</v>
      </c>
      <c r="H2262" t="s">
        <v>8331</v>
      </c>
      <c r="I2262" t="s">
        <v>52</v>
      </c>
      <c r="J2262" t="s">
        <v>5</v>
      </c>
      <c r="K2262" t="s">
        <v>66</v>
      </c>
      <c r="L2262" t="s">
        <v>3</v>
      </c>
      <c r="M2262" t="s">
        <v>29</v>
      </c>
      <c r="N2262">
        <v>49.395282250001998</v>
      </c>
    </row>
    <row r="2263" spans="6:14" x14ac:dyDescent="0.35">
      <c r="F2263" t="s">
        <v>10597</v>
      </c>
      <c r="G2263">
        <v>2020</v>
      </c>
      <c r="H2263" t="s">
        <v>8331</v>
      </c>
      <c r="I2263" t="s">
        <v>52</v>
      </c>
      <c r="J2263" t="s">
        <v>5</v>
      </c>
      <c r="K2263" t="s">
        <v>66</v>
      </c>
      <c r="L2263" t="s">
        <v>7</v>
      </c>
      <c r="M2263" t="s">
        <v>8</v>
      </c>
      <c r="N2263">
        <v>131.02009878745949</v>
      </c>
    </row>
    <row r="2264" spans="6:14" x14ac:dyDescent="0.35">
      <c r="F2264" t="s">
        <v>10598</v>
      </c>
      <c r="G2264">
        <v>2020</v>
      </c>
      <c r="H2264" t="s">
        <v>8331</v>
      </c>
      <c r="I2264" t="s">
        <v>52</v>
      </c>
      <c r="J2264" t="s">
        <v>5</v>
      </c>
      <c r="K2264" t="s">
        <v>66</v>
      </c>
      <c r="L2264" t="s">
        <v>7</v>
      </c>
      <c r="M2264" t="s">
        <v>10</v>
      </c>
      <c r="N2264">
        <v>439.08028331548041</v>
      </c>
    </row>
    <row r="2265" spans="6:14" x14ac:dyDescent="0.35">
      <c r="F2265" t="s">
        <v>10599</v>
      </c>
      <c r="G2265">
        <v>2020</v>
      </c>
      <c r="H2265" t="s">
        <v>8331</v>
      </c>
      <c r="I2265" t="s">
        <v>52</v>
      </c>
      <c r="J2265" t="s">
        <v>5</v>
      </c>
      <c r="K2265" t="s">
        <v>66</v>
      </c>
      <c r="L2265" t="s">
        <v>7</v>
      </c>
      <c r="M2265" t="s">
        <v>11</v>
      </c>
      <c r="N2265">
        <v>965.53715582999996</v>
      </c>
    </row>
    <row r="2266" spans="6:14" x14ac:dyDescent="0.35">
      <c r="F2266" t="s">
        <v>10600</v>
      </c>
      <c r="G2266">
        <v>2020</v>
      </c>
      <c r="H2266" t="s">
        <v>8331</v>
      </c>
      <c r="I2266" t="s">
        <v>52</v>
      </c>
      <c r="J2266" t="s">
        <v>5</v>
      </c>
      <c r="K2266" t="s">
        <v>66</v>
      </c>
      <c r="L2266" t="s">
        <v>7</v>
      </c>
      <c r="M2266" t="s">
        <v>14</v>
      </c>
      <c r="N2266">
        <v>2222.7205711403926</v>
      </c>
    </row>
    <row r="2267" spans="6:14" x14ac:dyDescent="0.35">
      <c r="F2267" t="s">
        <v>10601</v>
      </c>
      <c r="G2267">
        <v>2020</v>
      </c>
      <c r="H2267" t="s">
        <v>8331</v>
      </c>
      <c r="I2267" t="s">
        <v>52</v>
      </c>
      <c r="J2267" t="s">
        <v>5</v>
      </c>
      <c r="K2267" t="s">
        <v>66</v>
      </c>
      <c r="L2267" t="s">
        <v>7</v>
      </c>
      <c r="M2267" t="s">
        <v>15</v>
      </c>
      <c r="N2267">
        <v>5819.9843199999996</v>
      </c>
    </row>
    <row r="2268" spans="6:14" x14ac:dyDescent="0.35">
      <c r="F2268" t="s">
        <v>10602</v>
      </c>
      <c r="G2268">
        <v>2020</v>
      </c>
      <c r="H2268" t="s">
        <v>8331</v>
      </c>
      <c r="I2268" t="s">
        <v>52</v>
      </c>
      <c r="J2268" t="s">
        <v>5</v>
      </c>
      <c r="K2268" t="s">
        <v>66</v>
      </c>
      <c r="L2268" t="s">
        <v>7</v>
      </c>
      <c r="M2268" t="s">
        <v>34</v>
      </c>
      <c r="N2268">
        <v>7.9772079772079794</v>
      </c>
    </row>
    <row r="2269" spans="6:14" x14ac:dyDescent="0.35">
      <c r="F2269" t="s">
        <v>10603</v>
      </c>
      <c r="G2269">
        <v>2020</v>
      </c>
      <c r="H2269" t="s">
        <v>8331</v>
      </c>
      <c r="I2269" t="s">
        <v>52</v>
      </c>
      <c r="J2269" t="s">
        <v>45</v>
      </c>
      <c r="K2269" t="s">
        <v>66</v>
      </c>
      <c r="L2269" t="s">
        <v>3</v>
      </c>
      <c r="M2269" t="s">
        <v>12</v>
      </c>
      <c r="N2269">
        <v>0.52245870463359934</v>
      </c>
    </row>
    <row r="2270" spans="6:14" x14ac:dyDescent="0.35">
      <c r="F2270" t="s">
        <v>10604</v>
      </c>
      <c r="G2270">
        <v>2020</v>
      </c>
      <c r="H2270" t="s">
        <v>8331</v>
      </c>
      <c r="I2270" t="s">
        <v>52</v>
      </c>
      <c r="J2270" t="s">
        <v>45</v>
      </c>
      <c r="K2270" t="s">
        <v>66</v>
      </c>
      <c r="L2270" t="s">
        <v>3</v>
      </c>
      <c r="M2270" t="s">
        <v>4</v>
      </c>
      <c r="N2270">
        <v>5.4612535619373217</v>
      </c>
    </row>
    <row r="2271" spans="6:14" x14ac:dyDescent="0.35">
      <c r="F2271" t="s">
        <v>10605</v>
      </c>
      <c r="G2271">
        <v>2020</v>
      </c>
      <c r="H2271" t="s">
        <v>8331</v>
      </c>
      <c r="I2271" t="s">
        <v>52</v>
      </c>
      <c r="J2271" t="s">
        <v>45</v>
      </c>
      <c r="K2271" t="s">
        <v>66</v>
      </c>
      <c r="L2271" t="s">
        <v>3</v>
      </c>
      <c r="M2271" t="s">
        <v>29</v>
      </c>
      <c r="N2271">
        <v>15.47958482621082</v>
      </c>
    </row>
    <row r="2272" spans="6:14" x14ac:dyDescent="0.35">
      <c r="F2272" t="s">
        <v>10606</v>
      </c>
      <c r="G2272">
        <v>2020</v>
      </c>
      <c r="H2272" t="s">
        <v>8331</v>
      </c>
      <c r="I2272" t="s">
        <v>52</v>
      </c>
      <c r="J2272" t="s">
        <v>45</v>
      </c>
      <c r="K2272" t="s">
        <v>66</v>
      </c>
      <c r="L2272" t="s">
        <v>3</v>
      </c>
      <c r="M2272" t="s">
        <v>6</v>
      </c>
      <c r="N2272">
        <v>100</v>
      </c>
    </row>
    <row r="2273" spans="6:14" x14ac:dyDescent="0.35">
      <c r="F2273" t="s">
        <v>10607</v>
      </c>
      <c r="G2273">
        <v>2020</v>
      </c>
      <c r="H2273" t="s">
        <v>8331</v>
      </c>
      <c r="I2273" t="s">
        <v>52</v>
      </c>
      <c r="J2273" t="s">
        <v>45</v>
      </c>
      <c r="K2273" t="s">
        <v>66</v>
      </c>
      <c r="L2273" t="s">
        <v>7</v>
      </c>
      <c r="M2273" t="s">
        <v>8</v>
      </c>
      <c r="N2273">
        <v>717.34609657439626</v>
      </c>
    </row>
    <row r="2274" spans="6:14" x14ac:dyDescent="0.35">
      <c r="F2274" t="s">
        <v>10608</v>
      </c>
      <c r="G2274">
        <v>2020</v>
      </c>
      <c r="H2274" t="s">
        <v>8331</v>
      </c>
      <c r="I2274" t="s">
        <v>52</v>
      </c>
      <c r="J2274" t="s">
        <v>45</v>
      </c>
      <c r="K2274" t="s">
        <v>66</v>
      </c>
      <c r="L2274" t="s">
        <v>7</v>
      </c>
      <c r="M2274" t="s">
        <v>10</v>
      </c>
      <c r="N2274">
        <v>738.12872116745064</v>
      </c>
    </row>
    <row r="2275" spans="6:14" x14ac:dyDescent="0.35">
      <c r="F2275" t="s">
        <v>10609</v>
      </c>
      <c r="G2275">
        <v>2020</v>
      </c>
      <c r="H2275" t="s">
        <v>8331</v>
      </c>
      <c r="I2275" t="s">
        <v>52</v>
      </c>
      <c r="J2275" t="s">
        <v>45</v>
      </c>
      <c r="K2275" t="s">
        <v>66</v>
      </c>
      <c r="L2275" t="s">
        <v>7</v>
      </c>
      <c r="M2275" t="s">
        <v>11</v>
      </c>
      <c r="N2275">
        <v>431.02503837</v>
      </c>
    </row>
    <row r="2276" spans="6:14" x14ac:dyDescent="0.35">
      <c r="F2276" t="s">
        <v>10610</v>
      </c>
      <c r="G2276">
        <v>2020</v>
      </c>
      <c r="H2276" t="s">
        <v>8331</v>
      </c>
      <c r="I2276" t="s">
        <v>52</v>
      </c>
      <c r="J2276" t="s">
        <v>45</v>
      </c>
      <c r="K2276" t="s">
        <v>66</v>
      </c>
      <c r="L2276" t="s">
        <v>7</v>
      </c>
      <c r="M2276" t="s">
        <v>14</v>
      </c>
      <c r="N2276">
        <v>2.6370250000000004</v>
      </c>
    </row>
    <row r="2277" spans="6:14" x14ac:dyDescent="0.35">
      <c r="F2277" t="s">
        <v>10611</v>
      </c>
      <c r="G2277">
        <v>2020</v>
      </c>
      <c r="H2277" t="s">
        <v>8331</v>
      </c>
      <c r="I2277" t="s">
        <v>52</v>
      </c>
      <c r="J2277" t="s">
        <v>45</v>
      </c>
      <c r="K2277" t="s">
        <v>66</v>
      </c>
      <c r="L2277" t="s">
        <v>7</v>
      </c>
      <c r="M2277" t="s">
        <v>15</v>
      </c>
      <c r="N2277">
        <v>42.165242165242219</v>
      </c>
    </row>
    <row r="2278" spans="6:14" x14ac:dyDescent="0.35">
      <c r="F2278" t="s">
        <v>10612</v>
      </c>
      <c r="G2278">
        <v>2020</v>
      </c>
      <c r="H2278" t="s">
        <v>8331</v>
      </c>
      <c r="I2278" t="s">
        <v>52</v>
      </c>
      <c r="J2278" t="s">
        <v>45</v>
      </c>
      <c r="K2278" t="s">
        <v>66</v>
      </c>
      <c r="L2278" t="s">
        <v>7</v>
      </c>
      <c r="M2278" t="s">
        <v>34</v>
      </c>
      <c r="N2278">
        <v>22.001077292252909</v>
      </c>
    </row>
    <row r="2279" spans="6:14" x14ac:dyDescent="0.35">
      <c r="F2279" t="s">
        <v>10613</v>
      </c>
      <c r="G2279">
        <v>2020</v>
      </c>
      <c r="H2279" t="s">
        <v>8331</v>
      </c>
      <c r="I2279" t="s">
        <v>52</v>
      </c>
      <c r="J2279" t="s">
        <v>45</v>
      </c>
      <c r="K2279" t="s">
        <v>66</v>
      </c>
      <c r="L2279" t="s">
        <v>7</v>
      </c>
      <c r="M2279" t="s">
        <v>6</v>
      </c>
      <c r="N2279">
        <v>1.946896</v>
      </c>
    </row>
    <row r="2280" spans="6:14" x14ac:dyDescent="0.35">
      <c r="F2280" t="s">
        <v>10614</v>
      </c>
      <c r="G2280">
        <v>2020</v>
      </c>
      <c r="H2280" t="s">
        <v>8331</v>
      </c>
      <c r="I2280" t="s">
        <v>52</v>
      </c>
      <c r="J2280" t="s">
        <v>45</v>
      </c>
      <c r="K2280" t="s">
        <v>66</v>
      </c>
      <c r="L2280" t="s">
        <v>6</v>
      </c>
      <c r="M2280" t="s">
        <v>6</v>
      </c>
      <c r="N2280">
        <v>1.1000000000000001</v>
      </c>
    </row>
    <row r="2281" spans="6:14" x14ac:dyDescent="0.35">
      <c r="F2281" t="s">
        <v>10615</v>
      </c>
      <c r="G2281">
        <v>2020</v>
      </c>
      <c r="H2281" t="s">
        <v>8327</v>
      </c>
      <c r="I2281" t="s">
        <v>52</v>
      </c>
      <c r="J2281" t="s">
        <v>9</v>
      </c>
      <c r="K2281" t="s">
        <v>66</v>
      </c>
      <c r="L2281" t="s">
        <v>3</v>
      </c>
      <c r="M2281" t="s">
        <v>29</v>
      </c>
      <c r="N2281">
        <v>0.2</v>
      </c>
    </row>
    <row r="2282" spans="6:14" x14ac:dyDescent="0.35">
      <c r="F2282" t="s">
        <v>10616</v>
      </c>
      <c r="G2282">
        <v>2020</v>
      </c>
      <c r="H2282" t="s">
        <v>8327</v>
      </c>
      <c r="I2282" t="s">
        <v>52</v>
      </c>
      <c r="J2282" t="s">
        <v>9</v>
      </c>
      <c r="K2282" t="s">
        <v>66</v>
      </c>
      <c r="L2282" t="s">
        <v>7</v>
      </c>
      <c r="M2282" t="s">
        <v>8</v>
      </c>
      <c r="N2282">
        <v>4.9025921110802999E-2</v>
      </c>
    </row>
    <row r="2283" spans="6:14" x14ac:dyDescent="0.35">
      <c r="F2283" t="s">
        <v>10617</v>
      </c>
      <c r="G2283">
        <v>2020</v>
      </c>
      <c r="H2283" t="s">
        <v>8327</v>
      </c>
      <c r="I2283" t="s">
        <v>52</v>
      </c>
      <c r="J2283" t="s">
        <v>9</v>
      </c>
      <c r="K2283" t="s">
        <v>66</v>
      </c>
      <c r="L2283" t="s">
        <v>7</v>
      </c>
      <c r="M2283" t="s">
        <v>10</v>
      </c>
      <c r="N2283">
        <v>27.25192641346943</v>
      </c>
    </row>
    <row r="2284" spans="6:14" x14ac:dyDescent="0.35">
      <c r="F2284" t="s">
        <v>10618</v>
      </c>
      <c r="G2284">
        <v>2020</v>
      </c>
      <c r="H2284" t="s">
        <v>8327</v>
      </c>
      <c r="I2284" t="s">
        <v>52</v>
      </c>
      <c r="J2284" t="s">
        <v>9</v>
      </c>
      <c r="K2284" t="s">
        <v>66</v>
      </c>
      <c r="L2284" t="s">
        <v>7</v>
      </c>
      <c r="M2284" t="s">
        <v>14</v>
      </c>
      <c r="N2284">
        <v>789.80527476045006</v>
      </c>
    </row>
    <row r="2285" spans="6:14" x14ac:dyDescent="0.35">
      <c r="F2285" t="s">
        <v>10619</v>
      </c>
      <c r="G2285">
        <v>2020</v>
      </c>
      <c r="H2285" t="s">
        <v>8327</v>
      </c>
      <c r="I2285" t="s">
        <v>52</v>
      </c>
      <c r="J2285" t="s">
        <v>9</v>
      </c>
      <c r="K2285" t="s">
        <v>66</v>
      </c>
      <c r="L2285" t="s">
        <v>7</v>
      </c>
      <c r="M2285" t="s">
        <v>34</v>
      </c>
      <c r="N2285">
        <v>0.85996286523991028</v>
      </c>
    </row>
    <row r="2286" spans="6:14" x14ac:dyDescent="0.35">
      <c r="F2286" t="s">
        <v>10620</v>
      </c>
      <c r="G2286">
        <v>2020</v>
      </c>
      <c r="H2286" t="s">
        <v>8327</v>
      </c>
      <c r="I2286" t="s">
        <v>52</v>
      </c>
      <c r="J2286" t="s">
        <v>5</v>
      </c>
      <c r="K2286" t="s">
        <v>66</v>
      </c>
      <c r="L2286" t="s">
        <v>3</v>
      </c>
      <c r="M2286" t="s">
        <v>12</v>
      </c>
      <c r="N2286">
        <v>443.63055481635587</v>
      </c>
    </row>
    <row r="2287" spans="6:14" x14ac:dyDescent="0.35">
      <c r="F2287" t="s">
        <v>10621</v>
      </c>
      <c r="G2287">
        <v>2020</v>
      </c>
      <c r="H2287" t="s">
        <v>8327</v>
      </c>
      <c r="I2287" t="s">
        <v>52</v>
      </c>
      <c r="J2287" t="s">
        <v>5</v>
      </c>
      <c r="K2287" t="s">
        <v>66</v>
      </c>
      <c r="L2287" t="s">
        <v>3</v>
      </c>
      <c r="M2287" t="s">
        <v>4</v>
      </c>
      <c r="N2287">
        <v>6706.9656253192861</v>
      </c>
    </row>
    <row r="2288" spans="6:14" x14ac:dyDescent="0.35">
      <c r="F2288" t="s">
        <v>10622</v>
      </c>
      <c r="G2288">
        <v>2020</v>
      </c>
      <c r="H2288" t="s">
        <v>8327</v>
      </c>
      <c r="I2288" t="s">
        <v>52</v>
      </c>
      <c r="J2288" t="s">
        <v>5</v>
      </c>
      <c r="K2288" t="s">
        <v>66</v>
      </c>
      <c r="L2288" t="s">
        <v>3</v>
      </c>
      <c r="M2288" t="s">
        <v>16</v>
      </c>
      <c r="N2288">
        <v>3.27</v>
      </c>
    </row>
    <row r="2289" spans="6:14" x14ac:dyDescent="0.35">
      <c r="F2289" t="s">
        <v>10623</v>
      </c>
      <c r="G2289">
        <v>2020</v>
      </c>
      <c r="H2289" t="s">
        <v>8327</v>
      </c>
      <c r="I2289" t="s">
        <v>52</v>
      </c>
      <c r="J2289" t="s">
        <v>5</v>
      </c>
      <c r="K2289" t="s">
        <v>66</v>
      </c>
      <c r="L2289" t="s">
        <v>3</v>
      </c>
      <c r="M2289" t="s">
        <v>28</v>
      </c>
      <c r="N2289">
        <v>4966.5090236900023</v>
      </c>
    </row>
    <row r="2290" spans="6:14" x14ac:dyDescent="0.35">
      <c r="F2290" t="s">
        <v>10624</v>
      </c>
      <c r="G2290">
        <v>2020</v>
      </c>
      <c r="H2290" t="s">
        <v>8327</v>
      </c>
      <c r="I2290" t="s">
        <v>52</v>
      </c>
      <c r="J2290" t="s">
        <v>5</v>
      </c>
      <c r="K2290" t="s">
        <v>66</v>
      </c>
      <c r="L2290" t="s">
        <v>3</v>
      </c>
      <c r="M2290" t="s">
        <v>29</v>
      </c>
      <c r="N2290">
        <v>481.51960912879724</v>
      </c>
    </row>
    <row r="2291" spans="6:14" x14ac:dyDescent="0.35">
      <c r="F2291" t="s">
        <v>10625</v>
      </c>
      <c r="G2291">
        <v>2020</v>
      </c>
      <c r="H2291" t="s">
        <v>8327</v>
      </c>
      <c r="I2291" t="s">
        <v>52</v>
      </c>
      <c r="J2291" t="s">
        <v>5</v>
      </c>
      <c r="K2291" t="s">
        <v>66</v>
      </c>
      <c r="L2291" t="s">
        <v>3</v>
      </c>
      <c r="M2291" t="s">
        <v>6</v>
      </c>
      <c r="N2291">
        <v>5377.8921102795875</v>
      </c>
    </row>
    <row r="2292" spans="6:14" x14ac:dyDescent="0.35">
      <c r="F2292" t="s">
        <v>10626</v>
      </c>
      <c r="G2292">
        <v>2020</v>
      </c>
      <c r="H2292" t="s">
        <v>8327</v>
      </c>
      <c r="I2292" t="s">
        <v>52</v>
      </c>
      <c r="J2292" t="s">
        <v>5</v>
      </c>
      <c r="K2292" t="s">
        <v>66</v>
      </c>
      <c r="L2292" t="s">
        <v>7</v>
      </c>
      <c r="M2292" t="s">
        <v>8</v>
      </c>
      <c r="N2292">
        <v>1.4814814814814798</v>
      </c>
    </row>
    <row r="2293" spans="6:14" x14ac:dyDescent="0.35">
      <c r="F2293" t="s">
        <v>10627</v>
      </c>
      <c r="G2293">
        <v>2020</v>
      </c>
      <c r="H2293" t="s">
        <v>8327</v>
      </c>
      <c r="I2293" t="s">
        <v>52</v>
      </c>
      <c r="J2293" t="s">
        <v>5</v>
      </c>
      <c r="K2293" t="s">
        <v>66</v>
      </c>
      <c r="L2293" t="s">
        <v>7</v>
      </c>
      <c r="M2293" t="s">
        <v>10</v>
      </c>
      <c r="N2293">
        <v>5120.804175272433</v>
      </c>
    </row>
    <row r="2294" spans="6:14" x14ac:dyDescent="0.35">
      <c r="F2294" t="s">
        <v>10628</v>
      </c>
      <c r="G2294">
        <v>2020</v>
      </c>
      <c r="H2294" t="s">
        <v>8327</v>
      </c>
      <c r="I2294" t="s">
        <v>52</v>
      </c>
      <c r="J2294" t="s">
        <v>5</v>
      </c>
      <c r="K2294" t="s">
        <v>66</v>
      </c>
      <c r="L2294" t="s">
        <v>7</v>
      </c>
      <c r="M2294" t="s">
        <v>11</v>
      </c>
      <c r="N2294">
        <v>0.34999999999999987</v>
      </c>
    </row>
    <row r="2295" spans="6:14" x14ac:dyDescent="0.35">
      <c r="F2295" t="s">
        <v>10629</v>
      </c>
      <c r="G2295">
        <v>2020</v>
      </c>
      <c r="H2295" t="s">
        <v>8327</v>
      </c>
      <c r="I2295" t="s">
        <v>52</v>
      </c>
      <c r="J2295" t="s">
        <v>5</v>
      </c>
      <c r="K2295" t="s">
        <v>66</v>
      </c>
      <c r="L2295" t="s">
        <v>7</v>
      </c>
      <c r="M2295" t="s">
        <v>14</v>
      </c>
      <c r="N2295">
        <v>6721.2515560353986</v>
      </c>
    </row>
    <row r="2296" spans="6:14" x14ac:dyDescent="0.35">
      <c r="F2296" t="s">
        <v>10630</v>
      </c>
      <c r="G2296">
        <v>2020</v>
      </c>
      <c r="H2296" t="s">
        <v>8327</v>
      </c>
      <c r="I2296" t="s">
        <v>52</v>
      </c>
      <c r="J2296" t="s">
        <v>5</v>
      </c>
      <c r="K2296" t="s">
        <v>66</v>
      </c>
      <c r="L2296" t="s">
        <v>7</v>
      </c>
      <c r="M2296" t="s">
        <v>15</v>
      </c>
      <c r="N2296">
        <v>26832.089293999998</v>
      </c>
    </row>
    <row r="2297" spans="6:14" x14ac:dyDescent="0.35">
      <c r="F2297" t="s">
        <v>10631</v>
      </c>
      <c r="G2297">
        <v>2020</v>
      </c>
      <c r="H2297" t="s">
        <v>8327</v>
      </c>
      <c r="I2297" t="s">
        <v>52</v>
      </c>
      <c r="J2297" t="s">
        <v>5</v>
      </c>
      <c r="K2297" t="s">
        <v>66</v>
      </c>
      <c r="L2297" t="s">
        <v>7</v>
      </c>
      <c r="M2297" t="s">
        <v>31</v>
      </c>
      <c r="N2297">
        <v>27.23</v>
      </c>
    </row>
    <row r="2298" spans="6:14" x14ac:dyDescent="0.35">
      <c r="F2298" t="s">
        <v>10632</v>
      </c>
      <c r="G2298">
        <v>2020</v>
      </c>
      <c r="H2298" t="s">
        <v>8327</v>
      </c>
      <c r="I2298" t="s">
        <v>52</v>
      </c>
      <c r="J2298" t="s">
        <v>5</v>
      </c>
      <c r="K2298" t="s">
        <v>66</v>
      </c>
      <c r="L2298" t="s">
        <v>7</v>
      </c>
      <c r="M2298" t="s">
        <v>6</v>
      </c>
      <c r="N2298">
        <v>287.94426174369283</v>
      </c>
    </row>
    <row r="2299" spans="6:14" x14ac:dyDescent="0.35">
      <c r="F2299" t="s">
        <v>10633</v>
      </c>
      <c r="G2299">
        <v>2020</v>
      </c>
      <c r="H2299" t="s">
        <v>8327</v>
      </c>
      <c r="I2299" t="s">
        <v>52</v>
      </c>
      <c r="J2299" t="s">
        <v>45</v>
      </c>
      <c r="K2299" t="s">
        <v>66</v>
      </c>
      <c r="L2299" t="s">
        <v>7</v>
      </c>
      <c r="M2299" t="s">
        <v>10</v>
      </c>
      <c r="N2299">
        <v>1.879802867842699</v>
      </c>
    </row>
    <row r="2300" spans="6:14" x14ac:dyDescent="0.35">
      <c r="F2300" t="s">
        <v>10634</v>
      </c>
      <c r="G2300">
        <v>2020</v>
      </c>
      <c r="H2300" t="s">
        <v>8327</v>
      </c>
      <c r="I2300" t="s">
        <v>52</v>
      </c>
      <c r="J2300" t="s">
        <v>45</v>
      </c>
      <c r="K2300" t="s">
        <v>66</v>
      </c>
      <c r="L2300" t="s">
        <v>7</v>
      </c>
      <c r="M2300" t="s">
        <v>14</v>
      </c>
      <c r="N2300">
        <v>91.485213999999999</v>
      </c>
    </row>
    <row r="2301" spans="6:14" x14ac:dyDescent="0.35">
      <c r="F2301" t="s">
        <v>10635</v>
      </c>
      <c r="G2301">
        <v>2020</v>
      </c>
      <c r="H2301" t="s">
        <v>8327</v>
      </c>
      <c r="I2301" t="s">
        <v>52</v>
      </c>
      <c r="J2301" t="s">
        <v>45</v>
      </c>
      <c r="K2301" t="s">
        <v>66</v>
      </c>
      <c r="L2301" t="s">
        <v>7</v>
      </c>
      <c r="M2301" t="s">
        <v>34</v>
      </c>
      <c r="N2301">
        <v>16.410256410256398</v>
      </c>
    </row>
    <row r="2302" spans="6:14" x14ac:dyDescent="0.35">
      <c r="F2302" t="s">
        <v>10636</v>
      </c>
      <c r="G2302">
        <v>2020</v>
      </c>
      <c r="H2302" t="s">
        <v>8326</v>
      </c>
      <c r="I2302" t="s">
        <v>52</v>
      </c>
      <c r="J2302" t="s">
        <v>9</v>
      </c>
      <c r="K2302" t="s">
        <v>66</v>
      </c>
      <c r="L2302" t="s">
        <v>3</v>
      </c>
      <c r="M2302" t="s">
        <v>29</v>
      </c>
      <c r="N2302">
        <v>2.5499999999999998E-2</v>
      </c>
    </row>
    <row r="2303" spans="6:14" x14ac:dyDescent="0.35">
      <c r="F2303" t="s">
        <v>10637</v>
      </c>
      <c r="G2303">
        <v>2020</v>
      </c>
      <c r="H2303" t="s">
        <v>8326</v>
      </c>
      <c r="I2303" t="s">
        <v>52</v>
      </c>
      <c r="J2303" t="s">
        <v>9</v>
      </c>
      <c r="K2303" t="s">
        <v>66</v>
      </c>
      <c r="L2303" t="s">
        <v>7</v>
      </c>
      <c r="M2303" t="s">
        <v>8</v>
      </c>
      <c r="N2303">
        <v>88.39114293852893</v>
      </c>
    </row>
    <row r="2304" spans="6:14" x14ac:dyDescent="0.35">
      <c r="F2304" t="s">
        <v>10638</v>
      </c>
      <c r="G2304">
        <v>2020</v>
      </c>
      <c r="H2304" t="s">
        <v>8326</v>
      </c>
      <c r="I2304" t="s">
        <v>52</v>
      </c>
      <c r="J2304" t="s">
        <v>9</v>
      </c>
      <c r="K2304" t="s">
        <v>66</v>
      </c>
      <c r="L2304" t="s">
        <v>7</v>
      </c>
      <c r="M2304" t="s">
        <v>10</v>
      </c>
      <c r="N2304">
        <v>3.3252235162574855</v>
      </c>
    </row>
    <row r="2305" spans="6:14" x14ac:dyDescent="0.35">
      <c r="F2305" t="s">
        <v>10639</v>
      </c>
      <c r="G2305">
        <v>2020</v>
      </c>
      <c r="H2305" t="s">
        <v>8326</v>
      </c>
      <c r="I2305" t="s">
        <v>52</v>
      </c>
      <c r="J2305" t="s">
        <v>9</v>
      </c>
      <c r="K2305" t="s">
        <v>66</v>
      </c>
      <c r="L2305" t="s">
        <v>7</v>
      </c>
      <c r="M2305" t="s">
        <v>14</v>
      </c>
      <c r="N2305">
        <v>602.36415200599708</v>
      </c>
    </row>
    <row r="2306" spans="6:14" x14ac:dyDescent="0.35">
      <c r="F2306" t="s">
        <v>10640</v>
      </c>
      <c r="G2306">
        <v>2020</v>
      </c>
      <c r="H2306" t="s">
        <v>8326</v>
      </c>
      <c r="I2306" t="s">
        <v>52</v>
      </c>
      <c r="J2306" t="s">
        <v>9</v>
      </c>
      <c r="K2306" t="s">
        <v>66</v>
      </c>
      <c r="L2306" t="s">
        <v>7</v>
      </c>
      <c r="M2306" t="s">
        <v>34</v>
      </c>
      <c r="N2306">
        <v>2.8490028490028498</v>
      </c>
    </row>
    <row r="2307" spans="6:14" x14ac:dyDescent="0.35">
      <c r="F2307" t="s">
        <v>10641</v>
      </c>
      <c r="G2307">
        <v>2020</v>
      </c>
      <c r="H2307" t="s">
        <v>8326</v>
      </c>
      <c r="I2307" t="s">
        <v>52</v>
      </c>
      <c r="J2307" t="s">
        <v>5</v>
      </c>
      <c r="K2307" t="s">
        <v>66</v>
      </c>
      <c r="L2307" t="s">
        <v>3</v>
      </c>
      <c r="M2307" t="s">
        <v>12</v>
      </c>
      <c r="N2307">
        <v>103876.25902935019</v>
      </c>
    </row>
    <row r="2308" spans="6:14" x14ac:dyDescent="0.35">
      <c r="F2308" t="s">
        <v>10642</v>
      </c>
      <c r="G2308">
        <v>2020</v>
      </c>
      <c r="H2308" t="s">
        <v>8326</v>
      </c>
      <c r="I2308" t="s">
        <v>52</v>
      </c>
      <c r="J2308" t="s">
        <v>5</v>
      </c>
      <c r="K2308" t="s">
        <v>66</v>
      </c>
      <c r="L2308" t="s">
        <v>3</v>
      </c>
      <c r="M2308" t="s">
        <v>4</v>
      </c>
      <c r="N2308">
        <v>95834.331805601367</v>
      </c>
    </row>
    <row r="2309" spans="6:14" x14ac:dyDescent="0.35">
      <c r="F2309" t="s">
        <v>10643</v>
      </c>
      <c r="G2309">
        <v>2020</v>
      </c>
      <c r="H2309" t="s">
        <v>8326</v>
      </c>
      <c r="I2309" t="s">
        <v>52</v>
      </c>
      <c r="J2309" t="s">
        <v>5</v>
      </c>
      <c r="K2309" t="s">
        <v>66</v>
      </c>
      <c r="L2309" t="s">
        <v>3</v>
      </c>
      <c r="M2309" t="s">
        <v>16</v>
      </c>
      <c r="N2309">
        <v>2184.9441120000001</v>
      </c>
    </row>
    <row r="2310" spans="6:14" x14ac:dyDescent="0.35">
      <c r="F2310" t="s">
        <v>10644</v>
      </c>
      <c r="G2310">
        <v>2020</v>
      </c>
      <c r="H2310" t="s">
        <v>8326</v>
      </c>
      <c r="I2310" t="s">
        <v>52</v>
      </c>
      <c r="J2310" t="s">
        <v>5</v>
      </c>
      <c r="K2310" t="s">
        <v>66</v>
      </c>
      <c r="L2310" t="s">
        <v>3</v>
      </c>
      <c r="M2310" t="s">
        <v>28</v>
      </c>
      <c r="N2310">
        <v>27085.82968558</v>
      </c>
    </row>
    <row r="2311" spans="6:14" x14ac:dyDescent="0.35">
      <c r="F2311" t="s">
        <v>10645</v>
      </c>
      <c r="G2311">
        <v>2020</v>
      </c>
      <c r="H2311" t="s">
        <v>8326</v>
      </c>
      <c r="I2311" t="s">
        <v>52</v>
      </c>
      <c r="J2311" t="s">
        <v>5</v>
      </c>
      <c r="K2311" t="s">
        <v>66</v>
      </c>
      <c r="L2311" t="s">
        <v>3</v>
      </c>
      <c r="M2311" t="s">
        <v>29</v>
      </c>
      <c r="N2311">
        <v>2511.5668157936329</v>
      </c>
    </row>
    <row r="2312" spans="6:14" x14ac:dyDescent="0.35">
      <c r="F2312" t="s">
        <v>10646</v>
      </c>
      <c r="G2312">
        <v>2020</v>
      </c>
      <c r="H2312" t="s">
        <v>8326</v>
      </c>
      <c r="I2312" t="s">
        <v>52</v>
      </c>
      <c r="J2312" t="s">
        <v>5</v>
      </c>
      <c r="K2312" t="s">
        <v>66</v>
      </c>
      <c r="L2312" t="s">
        <v>3</v>
      </c>
      <c r="M2312" t="s">
        <v>6</v>
      </c>
      <c r="N2312">
        <v>77.968563000000003</v>
      </c>
    </row>
    <row r="2313" spans="6:14" x14ac:dyDescent="0.35">
      <c r="F2313" t="s">
        <v>10647</v>
      </c>
      <c r="G2313">
        <v>2020</v>
      </c>
      <c r="H2313" t="s">
        <v>8326</v>
      </c>
      <c r="I2313" t="s">
        <v>52</v>
      </c>
      <c r="J2313" t="s">
        <v>5</v>
      </c>
      <c r="K2313" t="s">
        <v>66</v>
      </c>
      <c r="L2313" t="s">
        <v>7</v>
      </c>
      <c r="M2313" t="s">
        <v>8</v>
      </c>
      <c r="N2313">
        <v>3149.739563059818</v>
      </c>
    </row>
    <row r="2314" spans="6:14" x14ac:dyDescent="0.35">
      <c r="F2314" t="s">
        <v>10648</v>
      </c>
      <c r="G2314">
        <v>2020</v>
      </c>
      <c r="H2314" t="s">
        <v>8326</v>
      </c>
      <c r="I2314" t="s">
        <v>52</v>
      </c>
      <c r="J2314" t="s">
        <v>5</v>
      </c>
      <c r="K2314" t="s">
        <v>66</v>
      </c>
      <c r="L2314" t="s">
        <v>7</v>
      </c>
      <c r="M2314" t="s">
        <v>30</v>
      </c>
      <c r="N2314">
        <v>544.87702999999999</v>
      </c>
    </row>
    <row r="2315" spans="6:14" x14ac:dyDescent="0.35">
      <c r="F2315" t="s">
        <v>10649</v>
      </c>
      <c r="G2315">
        <v>2020</v>
      </c>
      <c r="H2315" t="s">
        <v>8326</v>
      </c>
      <c r="I2315" t="s">
        <v>52</v>
      </c>
      <c r="J2315" t="s">
        <v>5</v>
      </c>
      <c r="K2315" t="s">
        <v>66</v>
      </c>
      <c r="L2315" t="s">
        <v>7</v>
      </c>
      <c r="M2315" t="s">
        <v>10</v>
      </c>
      <c r="N2315">
        <v>2099.5057625115978</v>
      </c>
    </row>
    <row r="2316" spans="6:14" x14ac:dyDescent="0.35">
      <c r="F2316" t="s">
        <v>10650</v>
      </c>
      <c r="G2316">
        <v>2020</v>
      </c>
      <c r="H2316" t="s">
        <v>8326</v>
      </c>
      <c r="I2316" t="s">
        <v>52</v>
      </c>
      <c r="J2316" t="s">
        <v>5</v>
      </c>
      <c r="K2316" t="s">
        <v>66</v>
      </c>
      <c r="L2316" t="s">
        <v>7</v>
      </c>
      <c r="M2316" t="s">
        <v>11</v>
      </c>
      <c r="N2316">
        <v>444.95723850999991</v>
      </c>
    </row>
    <row r="2317" spans="6:14" x14ac:dyDescent="0.35">
      <c r="F2317" t="s">
        <v>10651</v>
      </c>
      <c r="G2317">
        <v>2020</v>
      </c>
      <c r="H2317" t="s">
        <v>8326</v>
      </c>
      <c r="I2317" t="s">
        <v>52</v>
      </c>
      <c r="J2317" t="s">
        <v>5</v>
      </c>
      <c r="K2317" t="s">
        <v>66</v>
      </c>
      <c r="L2317" t="s">
        <v>7</v>
      </c>
      <c r="M2317" t="s">
        <v>14</v>
      </c>
      <c r="N2317">
        <v>13859.23432465322</v>
      </c>
    </row>
    <row r="2318" spans="6:14" x14ac:dyDescent="0.35">
      <c r="F2318" t="s">
        <v>10652</v>
      </c>
      <c r="G2318">
        <v>2020</v>
      </c>
      <c r="H2318" t="s">
        <v>8326</v>
      </c>
      <c r="I2318" t="s">
        <v>52</v>
      </c>
      <c r="J2318" t="s">
        <v>5</v>
      </c>
      <c r="K2318" t="s">
        <v>66</v>
      </c>
      <c r="L2318" t="s">
        <v>7</v>
      </c>
      <c r="M2318" t="s">
        <v>15</v>
      </c>
      <c r="N2318">
        <v>28905.703796000002</v>
      </c>
    </row>
    <row r="2319" spans="6:14" x14ac:dyDescent="0.35">
      <c r="F2319" t="s">
        <v>10653</v>
      </c>
      <c r="G2319">
        <v>2020</v>
      </c>
      <c r="H2319" t="s">
        <v>8326</v>
      </c>
      <c r="I2319" t="s">
        <v>52</v>
      </c>
      <c r="J2319" t="s">
        <v>5</v>
      </c>
      <c r="K2319" t="s">
        <v>66</v>
      </c>
      <c r="L2319" t="s">
        <v>7</v>
      </c>
      <c r="M2319" t="s">
        <v>34</v>
      </c>
      <c r="N2319">
        <v>434.42939829059821</v>
      </c>
    </row>
    <row r="2320" spans="6:14" x14ac:dyDescent="0.35">
      <c r="F2320" t="s">
        <v>10654</v>
      </c>
      <c r="G2320">
        <v>2020</v>
      </c>
      <c r="H2320" t="s">
        <v>8326</v>
      </c>
      <c r="I2320" t="s">
        <v>52</v>
      </c>
      <c r="J2320" t="s">
        <v>5</v>
      </c>
      <c r="K2320" t="s">
        <v>66</v>
      </c>
      <c r="L2320" t="s">
        <v>7</v>
      </c>
      <c r="M2320" t="s">
        <v>31</v>
      </c>
      <c r="N2320">
        <v>13116.1527327</v>
      </c>
    </row>
    <row r="2321" spans="6:14" x14ac:dyDescent="0.35">
      <c r="F2321" t="s">
        <v>10655</v>
      </c>
      <c r="G2321">
        <v>2020</v>
      </c>
      <c r="H2321" t="s">
        <v>8326</v>
      </c>
      <c r="I2321" t="s">
        <v>52</v>
      </c>
      <c r="J2321" t="s">
        <v>5</v>
      </c>
      <c r="K2321" t="s">
        <v>66</v>
      </c>
      <c r="L2321" t="s">
        <v>7</v>
      </c>
      <c r="M2321" t="s">
        <v>32</v>
      </c>
      <c r="N2321">
        <v>51664.322328349816</v>
      </c>
    </row>
    <row r="2322" spans="6:14" x14ac:dyDescent="0.35">
      <c r="F2322" t="s">
        <v>10656</v>
      </c>
      <c r="G2322">
        <v>2020</v>
      </c>
      <c r="H2322" t="s">
        <v>8326</v>
      </c>
      <c r="I2322" t="s">
        <v>52</v>
      </c>
      <c r="J2322" t="s">
        <v>5</v>
      </c>
      <c r="K2322" t="s">
        <v>66</v>
      </c>
      <c r="L2322" t="s">
        <v>6</v>
      </c>
      <c r="M2322" t="s">
        <v>6</v>
      </c>
      <c r="N2322">
        <v>1.51231</v>
      </c>
    </row>
    <row r="2323" spans="6:14" x14ac:dyDescent="0.35">
      <c r="F2323" t="s">
        <v>10657</v>
      </c>
      <c r="G2323">
        <v>2020</v>
      </c>
      <c r="H2323" t="s">
        <v>8326</v>
      </c>
      <c r="I2323" t="s">
        <v>52</v>
      </c>
      <c r="J2323" t="s">
        <v>45</v>
      </c>
      <c r="K2323" t="s">
        <v>66</v>
      </c>
      <c r="L2323" t="s">
        <v>3</v>
      </c>
      <c r="M2323" t="s">
        <v>4</v>
      </c>
      <c r="N2323">
        <v>0.28717948717948699</v>
      </c>
    </row>
    <row r="2324" spans="6:14" x14ac:dyDescent="0.35">
      <c r="F2324" t="s">
        <v>10658</v>
      </c>
      <c r="G2324">
        <v>2020</v>
      </c>
      <c r="H2324" t="s">
        <v>8326</v>
      </c>
      <c r="I2324" t="s">
        <v>52</v>
      </c>
      <c r="J2324" t="s">
        <v>45</v>
      </c>
      <c r="K2324" t="s">
        <v>66</v>
      </c>
      <c r="L2324" t="s">
        <v>3</v>
      </c>
      <c r="M2324" t="s">
        <v>29</v>
      </c>
      <c r="N2324">
        <v>27.954875945868945</v>
      </c>
    </row>
    <row r="2325" spans="6:14" x14ac:dyDescent="0.35">
      <c r="F2325" t="s">
        <v>10659</v>
      </c>
      <c r="G2325">
        <v>2020</v>
      </c>
      <c r="H2325" t="s">
        <v>8326</v>
      </c>
      <c r="I2325" t="s">
        <v>52</v>
      </c>
      <c r="J2325" t="s">
        <v>45</v>
      </c>
      <c r="K2325" t="s">
        <v>66</v>
      </c>
      <c r="L2325" t="s">
        <v>7</v>
      </c>
      <c r="M2325" t="s">
        <v>8</v>
      </c>
      <c r="N2325">
        <v>45.584045580000002</v>
      </c>
    </row>
    <row r="2326" spans="6:14" x14ac:dyDescent="0.35">
      <c r="F2326" t="s">
        <v>10660</v>
      </c>
      <c r="G2326">
        <v>2020</v>
      </c>
      <c r="H2326" t="s">
        <v>8326</v>
      </c>
      <c r="I2326" t="s">
        <v>52</v>
      </c>
      <c r="J2326" t="s">
        <v>45</v>
      </c>
      <c r="K2326" t="s">
        <v>66</v>
      </c>
      <c r="L2326" t="s">
        <v>7</v>
      </c>
      <c r="M2326" t="s">
        <v>10</v>
      </c>
      <c r="N2326">
        <v>212.65194823438617</v>
      </c>
    </row>
    <row r="2327" spans="6:14" x14ac:dyDescent="0.35">
      <c r="F2327" t="s">
        <v>10661</v>
      </c>
      <c r="G2327">
        <v>2020</v>
      </c>
      <c r="H2327" t="s">
        <v>8326</v>
      </c>
      <c r="I2327" t="s">
        <v>52</v>
      </c>
      <c r="J2327" t="s">
        <v>45</v>
      </c>
      <c r="K2327" t="s">
        <v>66</v>
      </c>
      <c r="L2327" t="s">
        <v>7</v>
      </c>
      <c r="M2327" t="s">
        <v>11</v>
      </c>
      <c r="N2327">
        <v>17.200014199999998</v>
      </c>
    </row>
    <row r="2328" spans="6:14" x14ac:dyDescent="0.35">
      <c r="F2328" t="s">
        <v>10662</v>
      </c>
      <c r="G2328">
        <v>2020</v>
      </c>
      <c r="H2328" t="s">
        <v>8326</v>
      </c>
      <c r="I2328" t="s">
        <v>52</v>
      </c>
      <c r="J2328" t="s">
        <v>45</v>
      </c>
      <c r="K2328" t="s">
        <v>66</v>
      </c>
      <c r="L2328" t="s">
        <v>7</v>
      </c>
      <c r="M2328" t="s">
        <v>14</v>
      </c>
      <c r="N2328">
        <v>248.836004221282</v>
      </c>
    </row>
    <row r="2329" spans="6:14" x14ac:dyDescent="0.35">
      <c r="F2329" t="s">
        <v>10663</v>
      </c>
      <c r="G2329">
        <v>2020</v>
      </c>
      <c r="H2329" t="s">
        <v>8326</v>
      </c>
      <c r="I2329" t="s">
        <v>52</v>
      </c>
      <c r="J2329" t="s">
        <v>45</v>
      </c>
      <c r="K2329" t="s">
        <v>66</v>
      </c>
      <c r="L2329" t="s">
        <v>7</v>
      </c>
      <c r="M2329" t="s">
        <v>15</v>
      </c>
      <c r="N2329">
        <v>75.213675213675202</v>
      </c>
    </row>
    <row r="2330" spans="6:14" x14ac:dyDescent="0.35">
      <c r="F2330" t="s">
        <v>10664</v>
      </c>
      <c r="G2330">
        <v>2020</v>
      </c>
      <c r="H2330" t="s">
        <v>8326</v>
      </c>
      <c r="I2330" t="s">
        <v>52</v>
      </c>
      <c r="J2330" t="s">
        <v>45</v>
      </c>
      <c r="K2330" t="s">
        <v>66</v>
      </c>
      <c r="L2330" t="s">
        <v>7</v>
      </c>
      <c r="M2330" t="s">
        <v>34</v>
      </c>
      <c r="N2330">
        <v>134.92877492877494</v>
      </c>
    </row>
    <row r="2331" spans="6:14" x14ac:dyDescent="0.35">
      <c r="F2331" t="s">
        <v>10665</v>
      </c>
      <c r="G2331">
        <v>2020</v>
      </c>
      <c r="H2331" t="s">
        <v>8332</v>
      </c>
      <c r="I2331" t="s">
        <v>52</v>
      </c>
      <c r="J2331" t="s">
        <v>9</v>
      </c>
      <c r="K2331" t="s">
        <v>66</v>
      </c>
      <c r="L2331" t="s">
        <v>7</v>
      </c>
      <c r="M2331" t="s">
        <v>8</v>
      </c>
      <c r="N2331">
        <v>0.2218805497066379</v>
      </c>
    </row>
    <row r="2332" spans="6:14" x14ac:dyDescent="0.35">
      <c r="F2332" t="s">
        <v>10666</v>
      </c>
      <c r="G2332">
        <v>2020</v>
      </c>
      <c r="H2332" t="s">
        <v>8332</v>
      </c>
      <c r="I2332" t="s">
        <v>52</v>
      </c>
      <c r="J2332" t="s">
        <v>9</v>
      </c>
      <c r="K2332" t="s">
        <v>66</v>
      </c>
      <c r="L2332" t="s">
        <v>7</v>
      </c>
      <c r="M2332" t="s">
        <v>10</v>
      </c>
      <c r="N2332">
        <v>43.812636045584895</v>
      </c>
    </row>
    <row r="2333" spans="6:14" x14ac:dyDescent="0.35">
      <c r="F2333" t="s">
        <v>10667</v>
      </c>
      <c r="G2333">
        <v>2020</v>
      </c>
      <c r="H2333" t="s">
        <v>8332</v>
      </c>
      <c r="I2333" t="s">
        <v>52</v>
      </c>
      <c r="J2333" t="s">
        <v>9</v>
      </c>
      <c r="K2333" t="s">
        <v>66</v>
      </c>
      <c r="L2333" t="s">
        <v>7</v>
      </c>
      <c r="M2333" t="s">
        <v>14</v>
      </c>
      <c r="N2333">
        <v>58.977440336158523</v>
      </c>
    </row>
    <row r="2334" spans="6:14" x14ac:dyDescent="0.35">
      <c r="F2334" t="s">
        <v>10668</v>
      </c>
      <c r="G2334">
        <v>2020</v>
      </c>
      <c r="H2334" t="s">
        <v>8332</v>
      </c>
      <c r="I2334" t="s">
        <v>52</v>
      </c>
      <c r="J2334" t="s">
        <v>9</v>
      </c>
      <c r="K2334" t="s">
        <v>66</v>
      </c>
      <c r="L2334" t="s">
        <v>7</v>
      </c>
      <c r="M2334" t="s">
        <v>34</v>
      </c>
      <c r="N2334">
        <v>13.333333333333339</v>
      </c>
    </row>
    <row r="2335" spans="6:14" x14ac:dyDescent="0.35">
      <c r="F2335" t="s">
        <v>10669</v>
      </c>
      <c r="G2335">
        <v>2020</v>
      </c>
      <c r="H2335" t="s">
        <v>8332</v>
      </c>
      <c r="I2335" t="s">
        <v>52</v>
      </c>
      <c r="J2335" t="s">
        <v>5</v>
      </c>
      <c r="K2335" t="s">
        <v>66</v>
      </c>
      <c r="L2335" t="s">
        <v>3</v>
      </c>
      <c r="M2335" t="s">
        <v>29</v>
      </c>
      <c r="N2335">
        <v>4.62</v>
      </c>
    </row>
    <row r="2336" spans="6:14" x14ac:dyDescent="0.35">
      <c r="F2336" t="s">
        <v>10670</v>
      </c>
      <c r="G2336">
        <v>2020</v>
      </c>
      <c r="H2336" t="s">
        <v>8332</v>
      </c>
      <c r="I2336" t="s">
        <v>52</v>
      </c>
      <c r="J2336" t="s">
        <v>5</v>
      </c>
      <c r="K2336" t="s">
        <v>66</v>
      </c>
      <c r="L2336" t="s">
        <v>7</v>
      </c>
      <c r="M2336" t="s">
        <v>8</v>
      </c>
      <c r="N2336">
        <v>105.508854700855</v>
      </c>
    </row>
    <row r="2337" spans="6:14" x14ac:dyDescent="0.35">
      <c r="F2337" t="s">
        <v>10671</v>
      </c>
      <c r="G2337">
        <v>2020</v>
      </c>
      <c r="H2337" t="s">
        <v>8332</v>
      </c>
      <c r="I2337" t="s">
        <v>52</v>
      </c>
      <c r="J2337" t="s">
        <v>5</v>
      </c>
      <c r="K2337" t="s">
        <v>66</v>
      </c>
      <c r="L2337" t="s">
        <v>7</v>
      </c>
      <c r="M2337" t="s">
        <v>30</v>
      </c>
      <c r="N2337">
        <v>1.03</v>
      </c>
    </row>
    <row r="2338" spans="6:14" x14ac:dyDescent="0.35">
      <c r="F2338" t="s">
        <v>10672</v>
      </c>
      <c r="G2338">
        <v>2020</v>
      </c>
      <c r="H2338" t="s">
        <v>8332</v>
      </c>
      <c r="I2338" t="s">
        <v>52</v>
      </c>
      <c r="J2338" t="s">
        <v>5</v>
      </c>
      <c r="K2338" t="s">
        <v>66</v>
      </c>
      <c r="L2338" t="s">
        <v>7</v>
      </c>
      <c r="M2338" t="s">
        <v>10</v>
      </c>
      <c r="N2338">
        <v>158.39385072124861</v>
      </c>
    </row>
    <row r="2339" spans="6:14" x14ac:dyDescent="0.35">
      <c r="F2339" t="s">
        <v>10673</v>
      </c>
      <c r="G2339">
        <v>2020</v>
      </c>
      <c r="H2339" t="s">
        <v>8332</v>
      </c>
      <c r="I2339" t="s">
        <v>52</v>
      </c>
      <c r="J2339" t="s">
        <v>5</v>
      </c>
      <c r="K2339" t="s">
        <v>66</v>
      </c>
      <c r="L2339" t="s">
        <v>7</v>
      </c>
      <c r="M2339" t="s">
        <v>11</v>
      </c>
      <c r="N2339">
        <v>258.02991265999998</v>
      </c>
    </row>
    <row r="2340" spans="6:14" x14ac:dyDescent="0.35">
      <c r="F2340" t="s">
        <v>10674</v>
      </c>
      <c r="G2340">
        <v>2020</v>
      </c>
      <c r="H2340" t="s">
        <v>8332</v>
      </c>
      <c r="I2340" t="s">
        <v>52</v>
      </c>
      <c r="J2340" t="s">
        <v>5</v>
      </c>
      <c r="K2340" t="s">
        <v>66</v>
      </c>
      <c r="L2340" t="s">
        <v>7</v>
      </c>
      <c r="M2340" t="s">
        <v>14</v>
      </c>
      <c r="N2340">
        <v>4136.9163826621734</v>
      </c>
    </row>
    <row r="2341" spans="6:14" x14ac:dyDescent="0.35">
      <c r="F2341" t="s">
        <v>10675</v>
      </c>
      <c r="G2341">
        <v>2020</v>
      </c>
      <c r="H2341" t="s">
        <v>8332</v>
      </c>
      <c r="I2341" t="s">
        <v>52</v>
      </c>
      <c r="J2341" t="s">
        <v>5</v>
      </c>
      <c r="K2341" t="s">
        <v>66</v>
      </c>
      <c r="L2341" t="s">
        <v>7</v>
      </c>
      <c r="M2341" t="s">
        <v>15</v>
      </c>
      <c r="N2341">
        <v>5.36</v>
      </c>
    </row>
    <row r="2342" spans="6:14" x14ac:dyDescent="0.35">
      <c r="F2342" t="s">
        <v>10676</v>
      </c>
      <c r="G2342">
        <v>2020</v>
      </c>
      <c r="H2342" t="s">
        <v>8332</v>
      </c>
      <c r="I2342" t="s">
        <v>52</v>
      </c>
      <c r="J2342" t="s">
        <v>5</v>
      </c>
      <c r="K2342" t="s">
        <v>66</v>
      </c>
      <c r="L2342" t="s">
        <v>7</v>
      </c>
      <c r="M2342" t="s">
        <v>34</v>
      </c>
      <c r="N2342">
        <v>4.18803418803419</v>
      </c>
    </row>
    <row r="2343" spans="6:14" x14ac:dyDescent="0.35">
      <c r="F2343" t="s">
        <v>10677</v>
      </c>
      <c r="G2343">
        <v>2020</v>
      </c>
      <c r="H2343" t="s">
        <v>8332</v>
      </c>
      <c r="I2343" t="s">
        <v>52</v>
      </c>
      <c r="J2343" t="s">
        <v>45</v>
      </c>
      <c r="K2343" t="s">
        <v>66</v>
      </c>
      <c r="L2343" t="s">
        <v>3</v>
      </c>
      <c r="M2343" t="s">
        <v>29</v>
      </c>
      <c r="N2343">
        <v>1</v>
      </c>
    </row>
    <row r="2344" spans="6:14" x14ac:dyDescent="0.35">
      <c r="F2344" t="s">
        <v>10678</v>
      </c>
      <c r="G2344">
        <v>2020</v>
      </c>
      <c r="H2344" t="s">
        <v>8332</v>
      </c>
      <c r="I2344" t="s">
        <v>52</v>
      </c>
      <c r="J2344" t="s">
        <v>45</v>
      </c>
      <c r="K2344" t="s">
        <v>66</v>
      </c>
      <c r="L2344" t="s">
        <v>7</v>
      </c>
      <c r="M2344" t="s">
        <v>8</v>
      </c>
      <c r="N2344">
        <v>0.91168091168091203</v>
      </c>
    </row>
    <row r="2345" spans="6:14" x14ac:dyDescent="0.35">
      <c r="F2345" t="s">
        <v>10679</v>
      </c>
      <c r="G2345">
        <v>2020</v>
      </c>
      <c r="H2345" t="s">
        <v>8332</v>
      </c>
      <c r="I2345" t="s">
        <v>52</v>
      </c>
      <c r="J2345" t="s">
        <v>45</v>
      </c>
      <c r="K2345" t="s">
        <v>66</v>
      </c>
      <c r="L2345" t="s">
        <v>7</v>
      </c>
      <c r="M2345" t="s">
        <v>10</v>
      </c>
      <c r="N2345">
        <v>93.785897502420511</v>
      </c>
    </row>
    <row r="2346" spans="6:14" x14ac:dyDescent="0.35">
      <c r="F2346" t="s">
        <v>10680</v>
      </c>
      <c r="G2346">
        <v>2020</v>
      </c>
      <c r="H2346" t="s">
        <v>8332</v>
      </c>
      <c r="I2346" t="s">
        <v>52</v>
      </c>
      <c r="J2346" t="s">
        <v>45</v>
      </c>
      <c r="K2346" t="s">
        <v>66</v>
      </c>
      <c r="L2346" t="s">
        <v>7</v>
      </c>
      <c r="M2346" t="s">
        <v>34</v>
      </c>
      <c r="N2346">
        <v>4.72991452991453</v>
      </c>
    </row>
    <row r="2347" spans="6:14" x14ac:dyDescent="0.35">
      <c r="F2347" t="s">
        <v>10681</v>
      </c>
      <c r="G2347">
        <v>2020</v>
      </c>
      <c r="H2347" t="s">
        <v>8334</v>
      </c>
      <c r="I2347" t="s">
        <v>52</v>
      </c>
      <c r="J2347" t="s">
        <v>9</v>
      </c>
      <c r="K2347" t="s">
        <v>66</v>
      </c>
      <c r="L2347" t="s">
        <v>7</v>
      </c>
      <c r="M2347" t="s">
        <v>10</v>
      </c>
      <c r="N2347">
        <v>4.4223227523650905</v>
      </c>
    </row>
    <row r="2348" spans="6:14" x14ac:dyDescent="0.35">
      <c r="F2348" t="s">
        <v>10682</v>
      </c>
      <c r="G2348">
        <v>2020</v>
      </c>
      <c r="H2348" t="s">
        <v>8334</v>
      </c>
      <c r="I2348" t="s">
        <v>52</v>
      </c>
      <c r="J2348" t="s">
        <v>9</v>
      </c>
      <c r="K2348" t="s">
        <v>66</v>
      </c>
      <c r="L2348" t="s">
        <v>7</v>
      </c>
      <c r="M2348" t="s">
        <v>14</v>
      </c>
      <c r="N2348">
        <v>148.74973493900896</v>
      </c>
    </row>
    <row r="2349" spans="6:14" x14ac:dyDescent="0.35">
      <c r="F2349" t="s">
        <v>10683</v>
      </c>
      <c r="G2349">
        <v>2020</v>
      </c>
      <c r="H2349" t="s">
        <v>8334</v>
      </c>
      <c r="I2349" t="s">
        <v>52</v>
      </c>
      <c r="J2349" t="s">
        <v>5</v>
      </c>
      <c r="K2349" t="s">
        <v>66</v>
      </c>
      <c r="L2349" t="s">
        <v>7</v>
      </c>
      <c r="M2349" t="s">
        <v>10</v>
      </c>
      <c r="N2349">
        <v>31.557040295178037</v>
      </c>
    </row>
    <row r="2350" spans="6:14" x14ac:dyDescent="0.35">
      <c r="F2350" t="s">
        <v>10684</v>
      </c>
      <c r="G2350">
        <v>2020</v>
      </c>
      <c r="H2350" t="s">
        <v>8334</v>
      </c>
      <c r="I2350" t="s">
        <v>52</v>
      </c>
      <c r="J2350" t="s">
        <v>5</v>
      </c>
      <c r="K2350" t="s">
        <v>66</v>
      </c>
      <c r="L2350" t="s">
        <v>7</v>
      </c>
      <c r="M2350" t="s">
        <v>14</v>
      </c>
      <c r="N2350">
        <v>149.40813819132586</v>
      </c>
    </row>
    <row r="2351" spans="6:14" x14ac:dyDescent="0.35">
      <c r="F2351" t="s">
        <v>10685</v>
      </c>
      <c r="G2351">
        <v>2020</v>
      </c>
      <c r="H2351" t="s">
        <v>8334</v>
      </c>
      <c r="I2351" t="s">
        <v>52</v>
      </c>
      <c r="J2351" t="s">
        <v>5</v>
      </c>
      <c r="K2351" t="s">
        <v>66</v>
      </c>
      <c r="L2351" t="s">
        <v>7</v>
      </c>
      <c r="M2351" t="s">
        <v>34</v>
      </c>
      <c r="N2351">
        <v>13.675213675213699</v>
      </c>
    </row>
    <row r="2352" spans="6:14" x14ac:dyDescent="0.35">
      <c r="F2352" t="s">
        <v>10686</v>
      </c>
      <c r="G2352">
        <v>2020</v>
      </c>
      <c r="H2352" t="s">
        <v>8334</v>
      </c>
      <c r="I2352" t="s">
        <v>52</v>
      </c>
      <c r="J2352" t="s">
        <v>45</v>
      </c>
      <c r="K2352" t="s">
        <v>66</v>
      </c>
      <c r="L2352" t="s">
        <v>7</v>
      </c>
      <c r="M2352" t="s">
        <v>10</v>
      </c>
      <c r="N2352">
        <v>0.69285802941991814</v>
      </c>
    </row>
    <row r="2353" spans="6:14" x14ac:dyDescent="0.35">
      <c r="F2353" t="s">
        <v>10687</v>
      </c>
      <c r="G2353">
        <v>2020</v>
      </c>
      <c r="H2353" t="s">
        <v>8328</v>
      </c>
      <c r="I2353" t="s">
        <v>52</v>
      </c>
      <c r="J2353" t="s">
        <v>9</v>
      </c>
      <c r="K2353" t="s">
        <v>66</v>
      </c>
      <c r="L2353" t="s">
        <v>3</v>
      </c>
      <c r="M2353" t="s">
        <v>4</v>
      </c>
      <c r="N2353">
        <v>20.025879447387723</v>
      </c>
    </row>
    <row r="2354" spans="6:14" x14ac:dyDescent="0.35">
      <c r="F2354" t="s">
        <v>10688</v>
      </c>
      <c r="G2354">
        <v>2020</v>
      </c>
      <c r="H2354" t="s">
        <v>8328</v>
      </c>
      <c r="I2354" t="s">
        <v>52</v>
      </c>
      <c r="J2354" t="s">
        <v>9</v>
      </c>
      <c r="K2354" t="s">
        <v>66</v>
      </c>
      <c r="L2354" t="s">
        <v>3</v>
      </c>
      <c r="M2354" t="s">
        <v>29</v>
      </c>
      <c r="N2354">
        <v>81.481415534724192</v>
      </c>
    </row>
    <row r="2355" spans="6:14" x14ac:dyDescent="0.35">
      <c r="F2355" t="s">
        <v>10689</v>
      </c>
      <c r="G2355">
        <v>2020</v>
      </c>
      <c r="H2355" t="s">
        <v>8328</v>
      </c>
      <c r="I2355" t="s">
        <v>52</v>
      </c>
      <c r="J2355" t="s">
        <v>9</v>
      </c>
      <c r="K2355" t="s">
        <v>66</v>
      </c>
      <c r="L2355" t="s">
        <v>3</v>
      </c>
      <c r="M2355" t="s">
        <v>6</v>
      </c>
      <c r="N2355">
        <v>11.2</v>
      </c>
    </row>
    <row r="2356" spans="6:14" x14ac:dyDescent="0.35">
      <c r="F2356" t="s">
        <v>10690</v>
      </c>
      <c r="G2356">
        <v>2020</v>
      </c>
      <c r="H2356" t="s">
        <v>8328</v>
      </c>
      <c r="I2356" t="s">
        <v>52</v>
      </c>
      <c r="J2356" t="s">
        <v>9</v>
      </c>
      <c r="K2356" t="s">
        <v>66</v>
      </c>
      <c r="L2356" t="s">
        <v>7</v>
      </c>
      <c r="M2356" t="s">
        <v>8</v>
      </c>
      <c r="N2356">
        <v>2398.3570525579589</v>
      </c>
    </row>
    <row r="2357" spans="6:14" x14ac:dyDescent="0.35">
      <c r="F2357" t="s">
        <v>10691</v>
      </c>
      <c r="G2357">
        <v>2020</v>
      </c>
      <c r="H2357" t="s">
        <v>8328</v>
      </c>
      <c r="I2357" t="s">
        <v>52</v>
      </c>
      <c r="J2357" t="s">
        <v>9</v>
      </c>
      <c r="K2357" t="s">
        <v>66</v>
      </c>
      <c r="L2357" t="s">
        <v>7</v>
      </c>
      <c r="M2357" t="s">
        <v>30</v>
      </c>
      <c r="N2357">
        <v>14.823</v>
      </c>
    </row>
    <row r="2358" spans="6:14" x14ac:dyDescent="0.35">
      <c r="F2358" t="s">
        <v>10692</v>
      </c>
      <c r="G2358">
        <v>2020</v>
      </c>
      <c r="H2358" t="s">
        <v>8328</v>
      </c>
      <c r="I2358" t="s">
        <v>52</v>
      </c>
      <c r="J2358" t="s">
        <v>9</v>
      </c>
      <c r="K2358" t="s">
        <v>66</v>
      </c>
      <c r="L2358" t="s">
        <v>7</v>
      </c>
      <c r="M2358" t="s">
        <v>10</v>
      </c>
      <c r="N2358">
        <v>2943.2237106740713</v>
      </c>
    </row>
    <row r="2359" spans="6:14" x14ac:dyDescent="0.35">
      <c r="F2359" t="s">
        <v>10693</v>
      </c>
      <c r="G2359">
        <v>2020</v>
      </c>
      <c r="H2359" t="s">
        <v>8328</v>
      </c>
      <c r="I2359" t="s">
        <v>52</v>
      </c>
      <c r="J2359" t="s">
        <v>9</v>
      </c>
      <c r="K2359" t="s">
        <v>66</v>
      </c>
      <c r="L2359" t="s">
        <v>7</v>
      </c>
      <c r="M2359" t="s">
        <v>11</v>
      </c>
      <c r="N2359">
        <v>289.01147219920711</v>
      </c>
    </row>
    <row r="2360" spans="6:14" x14ac:dyDescent="0.35">
      <c r="F2360" t="s">
        <v>10694</v>
      </c>
      <c r="G2360">
        <v>2020</v>
      </c>
      <c r="H2360" t="s">
        <v>8328</v>
      </c>
      <c r="I2360" t="s">
        <v>52</v>
      </c>
      <c r="J2360" t="s">
        <v>9</v>
      </c>
      <c r="K2360" t="s">
        <v>66</v>
      </c>
      <c r="L2360" t="s">
        <v>7</v>
      </c>
      <c r="M2360" t="s">
        <v>14</v>
      </c>
      <c r="N2360">
        <v>9969.1494705945861</v>
      </c>
    </row>
    <row r="2361" spans="6:14" x14ac:dyDescent="0.35">
      <c r="F2361" t="s">
        <v>10695</v>
      </c>
      <c r="G2361">
        <v>2020</v>
      </c>
      <c r="H2361" t="s">
        <v>8328</v>
      </c>
      <c r="I2361" t="s">
        <v>52</v>
      </c>
      <c r="J2361" t="s">
        <v>9</v>
      </c>
      <c r="K2361" t="s">
        <v>66</v>
      </c>
      <c r="L2361" t="s">
        <v>7</v>
      </c>
      <c r="M2361" t="s">
        <v>15</v>
      </c>
      <c r="N2361">
        <v>4238.1146580000004</v>
      </c>
    </row>
    <row r="2362" spans="6:14" x14ac:dyDescent="0.35">
      <c r="F2362" t="s">
        <v>10696</v>
      </c>
      <c r="G2362">
        <v>2020</v>
      </c>
      <c r="H2362" t="s">
        <v>8328</v>
      </c>
      <c r="I2362" t="s">
        <v>52</v>
      </c>
      <c r="J2362" t="s">
        <v>9</v>
      </c>
      <c r="K2362" t="s">
        <v>66</v>
      </c>
      <c r="L2362" t="s">
        <v>7</v>
      </c>
      <c r="M2362" t="s">
        <v>34</v>
      </c>
      <c r="N2362">
        <v>397.5609102095317</v>
      </c>
    </row>
    <row r="2363" spans="6:14" x14ac:dyDescent="0.35">
      <c r="F2363" t="s">
        <v>10697</v>
      </c>
      <c r="G2363">
        <v>2020</v>
      </c>
      <c r="H2363" t="s">
        <v>8328</v>
      </c>
      <c r="I2363" t="s">
        <v>52</v>
      </c>
      <c r="J2363" t="s">
        <v>5</v>
      </c>
      <c r="K2363" t="s">
        <v>66</v>
      </c>
      <c r="L2363" t="s">
        <v>3</v>
      </c>
      <c r="M2363" t="s">
        <v>12</v>
      </c>
      <c r="N2363">
        <v>200</v>
      </c>
    </row>
    <row r="2364" spans="6:14" x14ac:dyDescent="0.35">
      <c r="F2364" t="s">
        <v>10698</v>
      </c>
      <c r="G2364">
        <v>2020</v>
      </c>
      <c r="H2364" t="s">
        <v>8328</v>
      </c>
      <c r="I2364" t="s">
        <v>52</v>
      </c>
      <c r="J2364" t="s">
        <v>5</v>
      </c>
      <c r="K2364" t="s">
        <v>66</v>
      </c>
      <c r="L2364" t="s">
        <v>3</v>
      </c>
      <c r="M2364" t="s">
        <v>4</v>
      </c>
      <c r="N2364">
        <v>2.6723646723646759</v>
      </c>
    </row>
    <row r="2365" spans="6:14" x14ac:dyDescent="0.35">
      <c r="F2365" t="s">
        <v>10699</v>
      </c>
      <c r="G2365">
        <v>2020</v>
      </c>
      <c r="H2365" t="s">
        <v>8328</v>
      </c>
      <c r="I2365" t="s">
        <v>52</v>
      </c>
      <c r="J2365" t="s">
        <v>5</v>
      </c>
      <c r="K2365" t="s">
        <v>66</v>
      </c>
      <c r="L2365" t="s">
        <v>3</v>
      </c>
      <c r="M2365" t="s">
        <v>29</v>
      </c>
      <c r="N2365">
        <v>578.73370627516317</v>
      </c>
    </row>
    <row r="2366" spans="6:14" x14ac:dyDescent="0.35">
      <c r="F2366" t="s">
        <v>10700</v>
      </c>
      <c r="G2366">
        <v>2020</v>
      </c>
      <c r="H2366" t="s">
        <v>8328</v>
      </c>
      <c r="I2366" t="s">
        <v>52</v>
      </c>
      <c r="J2366" t="s">
        <v>5</v>
      </c>
      <c r="K2366" t="s">
        <v>66</v>
      </c>
      <c r="L2366" t="s">
        <v>7</v>
      </c>
      <c r="M2366" t="s">
        <v>8</v>
      </c>
      <c r="N2366">
        <v>2118.148522092602</v>
      </c>
    </row>
    <row r="2367" spans="6:14" x14ac:dyDescent="0.35">
      <c r="F2367" t="s">
        <v>10701</v>
      </c>
      <c r="G2367">
        <v>2020</v>
      </c>
      <c r="H2367" t="s">
        <v>8328</v>
      </c>
      <c r="I2367" t="s">
        <v>52</v>
      </c>
      <c r="J2367" t="s">
        <v>5</v>
      </c>
      <c r="K2367" t="s">
        <v>66</v>
      </c>
      <c r="L2367" t="s">
        <v>7</v>
      </c>
      <c r="M2367" t="s">
        <v>10</v>
      </c>
      <c r="N2367">
        <v>1580.9928641263875</v>
      </c>
    </row>
    <row r="2368" spans="6:14" x14ac:dyDescent="0.35">
      <c r="F2368" t="s">
        <v>10702</v>
      </c>
      <c r="G2368">
        <v>2020</v>
      </c>
      <c r="H2368" t="s">
        <v>8328</v>
      </c>
      <c r="I2368" t="s">
        <v>52</v>
      </c>
      <c r="J2368" t="s">
        <v>5</v>
      </c>
      <c r="K2368" t="s">
        <v>66</v>
      </c>
      <c r="L2368" t="s">
        <v>7</v>
      </c>
      <c r="M2368" t="s">
        <v>11</v>
      </c>
      <c r="N2368">
        <v>333.41995806999995</v>
      </c>
    </row>
    <row r="2369" spans="6:14" x14ac:dyDescent="0.35">
      <c r="F2369" t="s">
        <v>10703</v>
      </c>
      <c r="G2369">
        <v>2020</v>
      </c>
      <c r="H2369" t="s">
        <v>8328</v>
      </c>
      <c r="I2369" t="s">
        <v>52</v>
      </c>
      <c r="J2369" t="s">
        <v>5</v>
      </c>
      <c r="K2369" t="s">
        <v>66</v>
      </c>
      <c r="L2369" t="s">
        <v>7</v>
      </c>
      <c r="M2369" t="s">
        <v>14</v>
      </c>
      <c r="N2369">
        <v>5860.9193548456251</v>
      </c>
    </row>
    <row r="2370" spans="6:14" x14ac:dyDescent="0.35">
      <c r="F2370" t="s">
        <v>10704</v>
      </c>
      <c r="G2370">
        <v>2020</v>
      </c>
      <c r="H2370" t="s">
        <v>8328</v>
      </c>
      <c r="I2370" t="s">
        <v>52</v>
      </c>
      <c r="J2370" t="s">
        <v>5</v>
      </c>
      <c r="K2370" t="s">
        <v>66</v>
      </c>
      <c r="L2370" t="s">
        <v>7</v>
      </c>
      <c r="M2370" t="s">
        <v>15</v>
      </c>
      <c r="N2370">
        <v>1567.8803349999998</v>
      </c>
    </row>
    <row r="2371" spans="6:14" x14ac:dyDescent="0.35">
      <c r="F2371" t="s">
        <v>10705</v>
      </c>
      <c r="G2371">
        <v>2020</v>
      </c>
      <c r="H2371" t="s">
        <v>8328</v>
      </c>
      <c r="I2371" t="s">
        <v>52</v>
      </c>
      <c r="J2371" t="s">
        <v>5</v>
      </c>
      <c r="K2371" t="s">
        <v>66</v>
      </c>
      <c r="L2371" t="s">
        <v>7</v>
      </c>
      <c r="M2371" t="s">
        <v>34</v>
      </c>
      <c r="N2371">
        <v>85.846847095161365</v>
      </c>
    </row>
    <row r="2372" spans="6:14" x14ac:dyDescent="0.35">
      <c r="F2372" t="s">
        <v>10706</v>
      </c>
      <c r="G2372">
        <v>2020</v>
      </c>
      <c r="H2372" t="s">
        <v>8328</v>
      </c>
      <c r="I2372" t="s">
        <v>52</v>
      </c>
      <c r="J2372" t="s">
        <v>45</v>
      </c>
      <c r="K2372" t="s">
        <v>66</v>
      </c>
      <c r="L2372" t="s">
        <v>3</v>
      </c>
      <c r="M2372" t="s">
        <v>12</v>
      </c>
      <c r="N2372">
        <v>7.4569413895599804E-2</v>
      </c>
    </row>
    <row r="2373" spans="6:14" x14ac:dyDescent="0.35">
      <c r="F2373" t="s">
        <v>10707</v>
      </c>
      <c r="G2373">
        <v>2020</v>
      </c>
      <c r="H2373" t="s">
        <v>8328</v>
      </c>
      <c r="I2373" t="s">
        <v>52</v>
      </c>
      <c r="J2373" t="s">
        <v>45</v>
      </c>
      <c r="K2373" t="s">
        <v>66</v>
      </c>
      <c r="L2373" t="s">
        <v>3</v>
      </c>
      <c r="M2373" t="s">
        <v>4</v>
      </c>
      <c r="N2373">
        <v>1259.363407558033</v>
      </c>
    </row>
    <row r="2374" spans="6:14" x14ac:dyDescent="0.35">
      <c r="F2374" t="s">
        <v>10708</v>
      </c>
      <c r="G2374">
        <v>2020</v>
      </c>
      <c r="H2374" t="s">
        <v>8328</v>
      </c>
      <c r="I2374" t="s">
        <v>52</v>
      </c>
      <c r="J2374" t="s">
        <v>45</v>
      </c>
      <c r="K2374" t="s">
        <v>66</v>
      </c>
      <c r="L2374" t="s">
        <v>3</v>
      </c>
      <c r="M2374" t="s">
        <v>29</v>
      </c>
      <c r="N2374">
        <v>132.19040415653626</v>
      </c>
    </row>
    <row r="2375" spans="6:14" x14ac:dyDescent="0.35">
      <c r="F2375" t="s">
        <v>10709</v>
      </c>
      <c r="G2375">
        <v>2020</v>
      </c>
      <c r="H2375" t="s">
        <v>8328</v>
      </c>
      <c r="I2375" t="s">
        <v>52</v>
      </c>
      <c r="J2375" t="s">
        <v>45</v>
      </c>
      <c r="K2375" t="s">
        <v>66</v>
      </c>
      <c r="L2375" t="s">
        <v>7</v>
      </c>
      <c r="M2375" t="s">
        <v>8</v>
      </c>
      <c r="N2375">
        <v>2555.060715724991</v>
      </c>
    </row>
    <row r="2376" spans="6:14" x14ac:dyDescent="0.35">
      <c r="F2376" t="s">
        <v>10710</v>
      </c>
      <c r="G2376">
        <v>2020</v>
      </c>
      <c r="H2376" t="s">
        <v>8328</v>
      </c>
      <c r="I2376" t="s">
        <v>52</v>
      </c>
      <c r="J2376" t="s">
        <v>45</v>
      </c>
      <c r="K2376" t="s">
        <v>66</v>
      </c>
      <c r="L2376" t="s">
        <v>7</v>
      </c>
      <c r="M2376" t="s">
        <v>10</v>
      </c>
      <c r="N2376">
        <v>2090.8133067646322</v>
      </c>
    </row>
    <row r="2377" spans="6:14" x14ac:dyDescent="0.35">
      <c r="F2377" t="s">
        <v>10711</v>
      </c>
      <c r="G2377">
        <v>2020</v>
      </c>
      <c r="H2377" t="s">
        <v>8328</v>
      </c>
      <c r="I2377" t="s">
        <v>52</v>
      </c>
      <c r="J2377" t="s">
        <v>45</v>
      </c>
      <c r="K2377" t="s">
        <v>66</v>
      </c>
      <c r="L2377" t="s">
        <v>7</v>
      </c>
      <c r="M2377" t="s">
        <v>11</v>
      </c>
      <c r="N2377">
        <v>456.89466568999956</v>
      </c>
    </row>
    <row r="2378" spans="6:14" x14ac:dyDescent="0.35">
      <c r="F2378" t="s">
        <v>10712</v>
      </c>
      <c r="G2378">
        <v>2020</v>
      </c>
      <c r="H2378" t="s">
        <v>8328</v>
      </c>
      <c r="I2378" t="s">
        <v>52</v>
      </c>
      <c r="J2378" t="s">
        <v>45</v>
      </c>
      <c r="K2378" t="s">
        <v>66</v>
      </c>
      <c r="L2378" t="s">
        <v>7</v>
      </c>
      <c r="M2378" t="s">
        <v>14</v>
      </c>
      <c r="N2378">
        <v>213.12685569322375</v>
      </c>
    </row>
    <row r="2379" spans="6:14" x14ac:dyDescent="0.35">
      <c r="F2379" t="s">
        <v>10713</v>
      </c>
      <c r="G2379">
        <v>2020</v>
      </c>
      <c r="H2379" t="s">
        <v>8328</v>
      </c>
      <c r="I2379" t="s">
        <v>52</v>
      </c>
      <c r="J2379" t="s">
        <v>45</v>
      </c>
      <c r="K2379" t="s">
        <v>66</v>
      </c>
      <c r="L2379" t="s">
        <v>7</v>
      </c>
      <c r="M2379" t="s">
        <v>15</v>
      </c>
      <c r="N2379">
        <v>262.92325699829064</v>
      </c>
    </row>
    <row r="2380" spans="6:14" x14ac:dyDescent="0.35">
      <c r="F2380" t="s">
        <v>10714</v>
      </c>
      <c r="G2380">
        <v>2020</v>
      </c>
      <c r="H2380" t="s">
        <v>8328</v>
      </c>
      <c r="I2380" t="s">
        <v>52</v>
      </c>
      <c r="J2380" t="s">
        <v>45</v>
      </c>
      <c r="K2380" t="s">
        <v>66</v>
      </c>
      <c r="L2380" t="s">
        <v>7</v>
      </c>
      <c r="M2380" t="s">
        <v>34</v>
      </c>
      <c r="N2380">
        <v>52.637323023133604</v>
      </c>
    </row>
    <row r="2381" spans="6:14" x14ac:dyDescent="0.35">
      <c r="F2381" t="s">
        <v>10715</v>
      </c>
      <c r="G2381">
        <v>2020</v>
      </c>
      <c r="H2381" t="s">
        <v>8328</v>
      </c>
      <c r="I2381" t="s">
        <v>52</v>
      </c>
      <c r="J2381" t="s">
        <v>45</v>
      </c>
      <c r="K2381" t="s">
        <v>66</v>
      </c>
      <c r="L2381" t="s">
        <v>7</v>
      </c>
      <c r="M2381" t="s">
        <v>6</v>
      </c>
      <c r="N2381">
        <v>3.0650000000000004</v>
      </c>
    </row>
    <row r="2382" spans="6:14" x14ac:dyDescent="0.35">
      <c r="F2382" t="s">
        <v>10716</v>
      </c>
      <c r="G2382">
        <v>2020</v>
      </c>
      <c r="H2382" t="s">
        <v>8329</v>
      </c>
      <c r="I2382" t="s">
        <v>52</v>
      </c>
      <c r="J2382" t="s">
        <v>9</v>
      </c>
      <c r="K2382" t="s">
        <v>66</v>
      </c>
      <c r="L2382" t="s">
        <v>7</v>
      </c>
      <c r="M2382" t="s">
        <v>8</v>
      </c>
      <c r="N2382">
        <v>3824.6640889565988</v>
      </c>
    </row>
    <row r="2383" spans="6:14" x14ac:dyDescent="0.35">
      <c r="F2383" t="s">
        <v>10717</v>
      </c>
      <c r="G2383">
        <v>2020</v>
      </c>
      <c r="H2383" t="s">
        <v>8329</v>
      </c>
      <c r="I2383" t="s">
        <v>52</v>
      </c>
      <c r="J2383" t="s">
        <v>9</v>
      </c>
      <c r="K2383" t="s">
        <v>66</v>
      </c>
      <c r="L2383" t="s">
        <v>7</v>
      </c>
      <c r="M2383" t="s">
        <v>10</v>
      </c>
      <c r="N2383">
        <v>54.013301945289115</v>
      </c>
    </row>
    <row r="2384" spans="6:14" x14ac:dyDescent="0.35">
      <c r="F2384" t="s">
        <v>10718</v>
      </c>
      <c r="G2384">
        <v>2020</v>
      </c>
      <c r="H2384" t="s">
        <v>8329</v>
      </c>
      <c r="I2384" t="s">
        <v>52</v>
      </c>
      <c r="J2384" t="s">
        <v>9</v>
      </c>
      <c r="K2384" t="s">
        <v>66</v>
      </c>
      <c r="L2384" t="s">
        <v>7</v>
      </c>
      <c r="M2384" t="s">
        <v>14</v>
      </c>
      <c r="N2384">
        <v>2805.8842997154138</v>
      </c>
    </row>
    <row r="2385" spans="6:14" x14ac:dyDescent="0.35">
      <c r="F2385" t="s">
        <v>10719</v>
      </c>
      <c r="G2385">
        <v>2020</v>
      </c>
      <c r="H2385" t="s">
        <v>8329</v>
      </c>
      <c r="I2385" t="s">
        <v>52</v>
      </c>
      <c r="J2385" t="s">
        <v>9</v>
      </c>
      <c r="K2385" t="s">
        <v>66</v>
      </c>
      <c r="L2385" t="s">
        <v>7</v>
      </c>
      <c r="M2385" t="s">
        <v>34</v>
      </c>
      <c r="N2385">
        <v>49.492877492877483</v>
      </c>
    </row>
    <row r="2386" spans="6:14" x14ac:dyDescent="0.35">
      <c r="F2386" t="s">
        <v>10720</v>
      </c>
      <c r="G2386">
        <v>2020</v>
      </c>
      <c r="H2386" t="s">
        <v>8329</v>
      </c>
      <c r="I2386" t="s">
        <v>52</v>
      </c>
      <c r="J2386" t="s">
        <v>5</v>
      </c>
      <c r="K2386" t="s">
        <v>66</v>
      </c>
      <c r="L2386" t="s">
        <v>3</v>
      </c>
      <c r="M2386" t="s">
        <v>12</v>
      </c>
      <c r="N2386">
        <v>23450.130403850002</v>
      </c>
    </row>
    <row r="2387" spans="6:14" x14ac:dyDescent="0.35">
      <c r="F2387" t="s">
        <v>10721</v>
      </c>
      <c r="G2387">
        <v>2020</v>
      </c>
      <c r="H2387" t="s">
        <v>8329</v>
      </c>
      <c r="I2387" t="s">
        <v>52</v>
      </c>
      <c r="J2387" t="s">
        <v>5</v>
      </c>
      <c r="K2387" t="s">
        <v>66</v>
      </c>
      <c r="L2387" t="s">
        <v>3</v>
      </c>
      <c r="M2387" t="s">
        <v>4</v>
      </c>
      <c r="N2387">
        <v>26004.076263700001</v>
      </c>
    </row>
    <row r="2388" spans="6:14" x14ac:dyDescent="0.35">
      <c r="F2388" t="s">
        <v>10722</v>
      </c>
      <c r="G2388">
        <v>2020</v>
      </c>
      <c r="H2388" t="s">
        <v>8329</v>
      </c>
      <c r="I2388" t="s">
        <v>52</v>
      </c>
      <c r="J2388" t="s">
        <v>5</v>
      </c>
      <c r="K2388" t="s">
        <v>66</v>
      </c>
      <c r="L2388" t="s">
        <v>3</v>
      </c>
      <c r="M2388" t="s">
        <v>28</v>
      </c>
      <c r="N2388">
        <v>26945.68595495</v>
      </c>
    </row>
    <row r="2389" spans="6:14" x14ac:dyDescent="0.35">
      <c r="F2389" t="s">
        <v>10723</v>
      </c>
      <c r="G2389">
        <v>2020</v>
      </c>
      <c r="H2389" t="s">
        <v>8329</v>
      </c>
      <c r="I2389" t="s">
        <v>52</v>
      </c>
      <c r="J2389" t="s">
        <v>5</v>
      </c>
      <c r="K2389" t="s">
        <v>66</v>
      </c>
      <c r="L2389" t="s">
        <v>3</v>
      </c>
      <c r="M2389" t="s">
        <v>29</v>
      </c>
      <c r="N2389">
        <v>17.943686</v>
      </c>
    </row>
    <row r="2390" spans="6:14" x14ac:dyDescent="0.35">
      <c r="F2390" t="s">
        <v>10724</v>
      </c>
      <c r="G2390">
        <v>2020</v>
      </c>
      <c r="H2390" t="s">
        <v>8329</v>
      </c>
      <c r="I2390" t="s">
        <v>52</v>
      </c>
      <c r="J2390" t="s">
        <v>5</v>
      </c>
      <c r="K2390" t="s">
        <v>66</v>
      </c>
      <c r="L2390" t="s">
        <v>7</v>
      </c>
      <c r="M2390" t="s">
        <v>8</v>
      </c>
      <c r="N2390">
        <v>5221.6406832131561</v>
      </c>
    </row>
    <row r="2391" spans="6:14" x14ac:dyDescent="0.35">
      <c r="F2391" t="s">
        <v>10725</v>
      </c>
      <c r="G2391">
        <v>2020</v>
      </c>
      <c r="H2391" t="s">
        <v>8329</v>
      </c>
      <c r="I2391" t="s">
        <v>52</v>
      </c>
      <c r="J2391" t="s">
        <v>5</v>
      </c>
      <c r="K2391" t="s">
        <v>66</v>
      </c>
      <c r="L2391" t="s">
        <v>7</v>
      </c>
      <c r="M2391" t="s">
        <v>30</v>
      </c>
      <c r="N2391">
        <v>23.28</v>
      </c>
    </row>
    <row r="2392" spans="6:14" x14ac:dyDescent="0.35">
      <c r="F2392" t="s">
        <v>10726</v>
      </c>
      <c r="G2392">
        <v>2020</v>
      </c>
      <c r="H2392" t="s">
        <v>8329</v>
      </c>
      <c r="I2392" t="s">
        <v>52</v>
      </c>
      <c r="J2392" t="s">
        <v>5</v>
      </c>
      <c r="K2392" t="s">
        <v>66</v>
      </c>
      <c r="L2392" t="s">
        <v>7</v>
      </c>
      <c r="M2392" t="s">
        <v>10</v>
      </c>
      <c r="N2392">
        <v>10861.896590355238</v>
      </c>
    </row>
    <row r="2393" spans="6:14" x14ac:dyDescent="0.35">
      <c r="F2393" t="s">
        <v>10727</v>
      </c>
      <c r="G2393">
        <v>2020</v>
      </c>
      <c r="H2393" t="s">
        <v>8329</v>
      </c>
      <c r="I2393" t="s">
        <v>52</v>
      </c>
      <c r="J2393" t="s">
        <v>5</v>
      </c>
      <c r="K2393" t="s">
        <v>66</v>
      </c>
      <c r="L2393" t="s">
        <v>7</v>
      </c>
      <c r="M2393" t="s">
        <v>11</v>
      </c>
      <c r="N2393">
        <v>141.39000114999996</v>
      </c>
    </row>
    <row r="2394" spans="6:14" x14ac:dyDescent="0.35">
      <c r="F2394" t="s">
        <v>10728</v>
      </c>
      <c r="G2394">
        <v>2020</v>
      </c>
      <c r="H2394" t="s">
        <v>8329</v>
      </c>
      <c r="I2394" t="s">
        <v>52</v>
      </c>
      <c r="J2394" t="s">
        <v>5</v>
      </c>
      <c r="K2394" t="s">
        <v>66</v>
      </c>
      <c r="L2394" t="s">
        <v>7</v>
      </c>
      <c r="M2394" t="s">
        <v>14</v>
      </c>
      <c r="N2394">
        <v>12881.665523996082</v>
      </c>
    </row>
    <row r="2395" spans="6:14" x14ac:dyDescent="0.35">
      <c r="F2395" t="s">
        <v>10729</v>
      </c>
      <c r="G2395">
        <v>2020</v>
      </c>
      <c r="H2395" t="s">
        <v>8329</v>
      </c>
      <c r="I2395" t="s">
        <v>52</v>
      </c>
      <c r="J2395" t="s">
        <v>5</v>
      </c>
      <c r="K2395" t="s">
        <v>66</v>
      </c>
      <c r="L2395" t="s">
        <v>7</v>
      </c>
      <c r="M2395" t="s">
        <v>15</v>
      </c>
      <c r="N2395">
        <v>49065.351462999992</v>
      </c>
    </row>
    <row r="2396" spans="6:14" x14ac:dyDescent="0.35">
      <c r="F2396" t="s">
        <v>10730</v>
      </c>
      <c r="G2396">
        <v>2020</v>
      </c>
      <c r="H2396" t="s">
        <v>8329</v>
      </c>
      <c r="I2396" t="s">
        <v>52</v>
      </c>
      <c r="J2396" t="s">
        <v>5</v>
      </c>
      <c r="K2396" t="s">
        <v>66</v>
      </c>
      <c r="L2396" t="s">
        <v>7</v>
      </c>
      <c r="M2396" t="s">
        <v>34</v>
      </c>
      <c r="N2396">
        <v>127.6353276353277</v>
      </c>
    </row>
    <row r="2397" spans="6:14" x14ac:dyDescent="0.35">
      <c r="F2397" t="s">
        <v>10731</v>
      </c>
      <c r="G2397">
        <v>2020</v>
      </c>
      <c r="H2397" t="s">
        <v>8329</v>
      </c>
      <c r="I2397" t="s">
        <v>52</v>
      </c>
      <c r="J2397" t="s">
        <v>45</v>
      </c>
      <c r="K2397" t="s">
        <v>66</v>
      </c>
      <c r="L2397" t="s">
        <v>3</v>
      </c>
      <c r="M2397" t="s">
        <v>12</v>
      </c>
      <c r="N2397">
        <v>1.7734990870000001E-3</v>
      </c>
    </row>
    <row r="2398" spans="6:14" x14ac:dyDescent="0.35">
      <c r="F2398" t="s">
        <v>10732</v>
      </c>
      <c r="G2398">
        <v>2020</v>
      </c>
      <c r="H2398" t="s">
        <v>8329</v>
      </c>
      <c r="I2398" t="s">
        <v>52</v>
      </c>
      <c r="J2398" t="s">
        <v>45</v>
      </c>
      <c r="K2398" t="s">
        <v>66</v>
      </c>
      <c r="L2398" t="s">
        <v>3</v>
      </c>
      <c r="M2398" t="s">
        <v>29</v>
      </c>
      <c r="N2398">
        <v>1</v>
      </c>
    </row>
    <row r="2399" spans="6:14" x14ac:dyDescent="0.35">
      <c r="F2399" t="s">
        <v>10733</v>
      </c>
      <c r="G2399">
        <v>2020</v>
      </c>
      <c r="H2399" t="s">
        <v>8329</v>
      </c>
      <c r="I2399" t="s">
        <v>52</v>
      </c>
      <c r="J2399" t="s">
        <v>45</v>
      </c>
      <c r="K2399" t="s">
        <v>66</v>
      </c>
      <c r="L2399" t="s">
        <v>7</v>
      </c>
      <c r="M2399" t="s">
        <v>8</v>
      </c>
      <c r="N2399">
        <v>520.41720440520021</v>
      </c>
    </row>
    <row r="2400" spans="6:14" x14ac:dyDescent="0.35">
      <c r="F2400" t="s">
        <v>10734</v>
      </c>
      <c r="G2400">
        <v>2020</v>
      </c>
      <c r="H2400" t="s">
        <v>8329</v>
      </c>
      <c r="I2400" t="s">
        <v>52</v>
      </c>
      <c r="J2400" t="s">
        <v>45</v>
      </c>
      <c r="K2400" t="s">
        <v>66</v>
      </c>
      <c r="L2400" t="s">
        <v>7</v>
      </c>
      <c r="M2400" t="s">
        <v>10</v>
      </c>
      <c r="N2400">
        <v>78.659732678790533</v>
      </c>
    </row>
    <row r="2401" spans="6:14" x14ac:dyDescent="0.35">
      <c r="F2401" t="s">
        <v>10735</v>
      </c>
      <c r="G2401">
        <v>2020</v>
      </c>
      <c r="H2401" t="s">
        <v>8329</v>
      </c>
      <c r="I2401" t="s">
        <v>52</v>
      </c>
      <c r="J2401" t="s">
        <v>45</v>
      </c>
      <c r="K2401" t="s">
        <v>66</v>
      </c>
      <c r="L2401" t="s">
        <v>7</v>
      </c>
      <c r="M2401" t="s">
        <v>14</v>
      </c>
      <c r="N2401">
        <v>17.722407499999999</v>
      </c>
    </row>
    <row r="2402" spans="6:14" x14ac:dyDescent="0.35">
      <c r="F2402" t="s">
        <v>10736</v>
      </c>
      <c r="G2402">
        <v>2020</v>
      </c>
      <c r="H2402" t="s">
        <v>8329</v>
      </c>
      <c r="I2402" t="s">
        <v>52</v>
      </c>
      <c r="J2402" t="s">
        <v>45</v>
      </c>
      <c r="K2402" t="s">
        <v>66</v>
      </c>
      <c r="L2402" t="s">
        <v>7</v>
      </c>
      <c r="M2402" t="s">
        <v>15</v>
      </c>
      <c r="N2402">
        <v>73.504273504273499</v>
      </c>
    </row>
    <row r="2403" spans="6:14" x14ac:dyDescent="0.35">
      <c r="F2403" t="s">
        <v>10737</v>
      </c>
      <c r="G2403">
        <v>2020</v>
      </c>
      <c r="H2403" t="s">
        <v>8329</v>
      </c>
      <c r="I2403" t="s">
        <v>52</v>
      </c>
      <c r="J2403" t="s">
        <v>45</v>
      </c>
      <c r="K2403" t="s">
        <v>66</v>
      </c>
      <c r="L2403" t="s">
        <v>7</v>
      </c>
      <c r="M2403" t="s">
        <v>34</v>
      </c>
      <c r="N2403">
        <v>33.846153846153904</v>
      </c>
    </row>
    <row r="2404" spans="6:14" x14ac:dyDescent="0.35">
      <c r="F2404" t="s">
        <v>10738</v>
      </c>
      <c r="G2404">
        <v>2020</v>
      </c>
      <c r="H2404" t="s">
        <v>6</v>
      </c>
      <c r="I2404" t="s">
        <v>52</v>
      </c>
      <c r="J2404" t="s">
        <v>9</v>
      </c>
      <c r="K2404" t="s">
        <v>66</v>
      </c>
      <c r="L2404" t="s">
        <v>3</v>
      </c>
      <c r="M2404" t="s">
        <v>6</v>
      </c>
      <c r="N2404">
        <v>70.985459755737793</v>
      </c>
    </row>
    <row r="2405" spans="6:14" x14ac:dyDescent="0.35">
      <c r="F2405" t="s">
        <v>10739</v>
      </c>
      <c r="G2405">
        <v>2020</v>
      </c>
      <c r="H2405" t="s">
        <v>6</v>
      </c>
      <c r="I2405" t="s">
        <v>52</v>
      </c>
      <c r="J2405" t="s">
        <v>5</v>
      </c>
      <c r="K2405" t="s">
        <v>66</v>
      </c>
      <c r="L2405" t="s">
        <v>3</v>
      </c>
      <c r="M2405" t="s">
        <v>6</v>
      </c>
      <c r="N2405">
        <v>1244.4053502506113</v>
      </c>
    </row>
    <row r="2406" spans="6:14" x14ac:dyDescent="0.35">
      <c r="F2406" t="s">
        <v>10740</v>
      </c>
      <c r="G2406">
        <v>2020</v>
      </c>
      <c r="H2406" t="s">
        <v>6</v>
      </c>
      <c r="I2406" t="s">
        <v>52</v>
      </c>
      <c r="J2406" t="s">
        <v>5</v>
      </c>
      <c r="K2406" t="s">
        <v>66</v>
      </c>
      <c r="L2406" t="s">
        <v>7</v>
      </c>
      <c r="M2406" t="s">
        <v>10</v>
      </c>
      <c r="N2406">
        <v>22.334146751485392</v>
      </c>
    </row>
    <row r="2407" spans="6:14" x14ac:dyDescent="0.35">
      <c r="F2407" t="s">
        <v>10741</v>
      </c>
      <c r="G2407">
        <v>2020</v>
      </c>
      <c r="H2407" t="s">
        <v>6</v>
      </c>
      <c r="I2407" t="s">
        <v>52</v>
      </c>
      <c r="J2407" t="s">
        <v>45</v>
      </c>
      <c r="K2407" t="s">
        <v>66</v>
      </c>
      <c r="L2407" t="s">
        <v>3</v>
      </c>
      <c r="M2407" t="s">
        <v>6</v>
      </c>
      <c r="N2407">
        <v>81.95745121493222</v>
      </c>
    </row>
    <row r="2408" spans="6:14" x14ac:dyDescent="0.35">
      <c r="F2408" t="s">
        <v>10742</v>
      </c>
      <c r="G2408">
        <v>2020</v>
      </c>
      <c r="H2408" t="s">
        <v>6</v>
      </c>
      <c r="I2408" t="s">
        <v>52</v>
      </c>
      <c r="J2408" t="s">
        <v>45</v>
      </c>
      <c r="K2408" t="s">
        <v>66</v>
      </c>
      <c r="L2408" t="s">
        <v>7</v>
      </c>
      <c r="M2408" t="s">
        <v>10</v>
      </c>
      <c r="N2408">
        <v>0.15551088319088299</v>
      </c>
    </row>
    <row r="2409" spans="6:14" x14ac:dyDescent="0.35">
      <c r="F2409" t="s">
        <v>10743</v>
      </c>
      <c r="G2409">
        <v>2020</v>
      </c>
      <c r="H2409" t="s">
        <v>6</v>
      </c>
      <c r="I2409" t="s">
        <v>52</v>
      </c>
      <c r="J2409" t="s">
        <v>45</v>
      </c>
      <c r="K2409" t="s">
        <v>66</v>
      </c>
      <c r="L2409" t="s">
        <v>7</v>
      </c>
      <c r="M2409" t="s">
        <v>14</v>
      </c>
      <c r="N2409">
        <v>5590.0262904797773</v>
      </c>
    </row>
    <row r="2410" spans="6:14" x14ac:dyDescent="0.35">
      <c r="F2410" t="s">
        <v>10744</v>
      </c>
      <c r="G2410">
        <v>2020</v>
      </c>
      <c r="H2410" t="s">
        <v>8333</v>
      </c>
      <c r="I2410" t="s">
        <v>52</v>
      </c>
      <c r="J2410" t="s">
        <v>9</v>
      </c>
      <c r="K2410" t="s">
        <v>66</v>
      </c>
      <c r="L2410" t="s">
        <v>7</v>
      </c>
      <c r="M2410" t="s">
        <v>14</v>
      </c>
      <c r="N2410">
        <v>19.013571931538447</v>
      </c>
    </row>
    <row r="2411" spans="6:14" x14ac:dyDescent="0.35">
      <c r="F2411" t="s">
        <v>10745</v>
      </c>
      <c r="G2411">
        <v>2020</v>
      </c>
      <c r="H2411" t="s">
        <v>8333</v>
      </c>
      <c r="I2411" t="s">
        <v>52</v>
      </c>
      <c r="J2411" t="s">
        <v>5</v>
      </c>
      <c r="K2411" t="s">
        <v>66</v>
      </c>
      <c r="L2411" t="s">
        <v>7</v>
      </c>
      <c r="M2411" t="s">
        <v>14</v>
      </c>
      <c r="N2411">
        <v>1173.8066155333372</v>
      </c>
    </row>
    <row r="2412" spans="6:14" x14ac:dyDescent="0.35">
      <c r="F2412" t="s">
        <v>10746</v>
      </c>
      <c r="G2412">
        <v>2020</v>
      </c>
      <c r="H2412" t="s">
        <v>8333</v>
      </c>
      <c r="I2412" t="s">
        <v>52</v>
      </c>
      <c r="J2412" t="s">
        <v>5</v>
      </c>
      <c r="K2412" t="s">
        <v>66</v>
      </c>
      <c r="L2412" t="s">
        <v>7</v>
      </c>
      <c r="M2412" t="s">
        <v>15</v>
      </c>
      <c r="N2412">
        <v>1016.5341325000001</v>
      </c>
    </row>
    <row r="2413" spans="6:14" x14ac:dyDescent="0.35">
      <c r="F2413" t="s">
        <v>10747</v>
      </c>
      <c r="G2413">
        <v>2020</v>
      </c>
      <c r="H2413" t="s">
        <v>8333</v>
      </c>
      <c r="I2413" t="s">
        <v>52</v>
      </c>
      <c r="J2413" t="s">
        <v>45</v>
      </c>
      <c r="K2413" t="s">
        <v>66</v>
      </c>
      <c r="L2413" t="s">
        <v>7</v>
      </c>
      <c r="M2413" t="s">
        <v>14</v>
      </c>
      <c r="N2413">
        <v>20.49086325</v>
      </c>
    </row>
    <row r="2414" spans="6:14" x14ac:dyDescent="0.35">
      <c r="F2414" t="s">
        <v>10748</v>
      </c>
      <c r="G2414">
        <v>2020</v>
      </c>
      <c r="H2414" t="s">
        <v>8330</v>
      </c>
      <c r="I2414" t="s">
        <v>52</v>
      </c>
      <c r="J2414" t="s">
        <v>9</v>
      </c>
      <c r="K2414" t="s">
        <v>66</v>
      </c>
      <c r="L2414" t="s">
        <v>3</v>
      </c>
      <c r="M2414" t="s">
        <v>12</v>
      </c>
      <c r="N2414">
        <v>58.792999999999999</v>
      </c>
    </row>
    <row r="2415" spans="6:14" x14ac:dyDescent="0.35">
      <c r="F2415" t="s">
        <v>10749</v>
      </c>
      <c r="G2415">
        <v>2020</v>
      </c>
      <c r="H2415" t="s">
        <v>8330</v>
      </c>
      <c r="I2415" t="s">
        <v>52</v>
      </c>
      <c r="J2415" t="s">
        <v>9</v>
      </c>
      <c r="K2415" t="s">
        <v>66</v>
      </c>
      <c r="L2415" t="s">
        <v>3</v>
      </c>
      <c r="M2415" t="s">
        <v>4</v>
      </c>
      <c r="N2415">
        <v>926.21050000000002</v>
      </c>
    </row>
    <row r="2416" spans="6:14" x14ac:dyDescent="0.35">
      <c r="F2416" t="s">
        <v>10750</v>
      </c>
      <c r="G2416">
        <v>2020</v>
      </c>
      <c r="H2416" t="s">
        <v>8330</v>
      </c>
      <c r="I2416" t="s">
        <v>52</v>
      </c>
      <c r="J2416" t="s">
        <v>9</v>
      </c>
      <c r="K2416" t="s">
        <v>66</v>
      </c>
      <c r="L2416" t="s">
        <v>3</v>
      </c>
      <c r="M2416" t="s">
        <v>29</v>
      </c>
      <c r="N2416">
        <v>299.982822</v>
      </c>
    </row>
    <row r="2417" spans="6:14" x14ac:dyDescent="0.35">
      <c r="F2417" t="s">
        <v>10751</v>
      </c>
      <c r="G2417">
        <v>2020</v>
      </c>
      <c r="H2417" t="s">
        <v>8330</v>
      </c>
      <c r="I2417" t="s">
        <v>52</v>
      </c>
      <c r="J2417" t="s">
        <v>9</v>
      </c>
      <c r="K2417" t="s">
        <v>66</v>
      </c>
      <c r="L2417" t="s">
        <v>7</v>
      </c>
      <c r="M2417" t="s">
        <v>8</v>
      </c>
      <c r="N2417">
        <v>2837.7177001511609</v>
      </c>
    </row>
    <row r="2418" spans="6:14" x14ac:dyDescent="0.35">
      <c r="F2418" t="s">
        <v>10752</v>
      </c>
      <c r="G2418">
        <v>2020</v>
      </c>
      <c r="H2418" t="s">
        <v>8330</v>
      </c>
      <c r="I2418" t="s">
        <v>52</v>
      </c>
      <c r="J2418" t="s">
        <v>9</v>
      </c>
      <c r="K2418" t="s">
        <v>66</v>
      </c>
      <c r="L2418" t="s">
        <v>7</v>
      </c>
      <c r="M2418" t="s">
        <v>10</v>
      </c>
      <c r="N2418">
        <v>1121.7862597818769</v>
      </c>
    </row>
    <row r="2419" spans="6:14" x14ac:dyDescent="0.35">
      <c r="F2419" t="s">
        <v>10753</v>
      </c>
      <c r="G2419">
        <v>2020</v>
      </c>
      <c r="H2419" t="s">
        <v>8330</v>
      </c>
      <c r="I2419" t="s">
        <v>52</v>
      </c>
      <c r="J2419" t="s">
        <v>9</v>
      </c>
      <c r="K2419" t="s">
        <v>66</v>
      </c>
      <c r="L2419" t="s">
        <v>7</v>
      </c>
      <c r="M2419" t="s">
        <v>11</v>
      </c>
      <c r="N2419">
        <v>60.960024756176615</v>
      </c>
    </row>
    <row r="2420" spans="6:14" x14ac:dyDescent="0.35">
      <c r="F2420" t="s">
        <v>10754</v>
      </c>
      <c r="G2420">
        <v>2020</v>
      </c>
      <c r="H2420" t="s">
        <v>8330</v>
      </c>
      <c r="I2420" t="s">
        <v>52</v>
      </c>
      <c r="J2420" t="s">
        <v>9</v>
      </c>
      <c r="K2420" t="s">
        <v>66</v>
      </c>
      <c r="L2420" t="s">
        <v>7</v>
      </c>
      <c r="M2420" t="s">
        <v>14</v>
      </c>
      <c r="N2420">
        <v>3282.6303383235472</v>
      </c>
    </row>
    <row r="2421" spans="6:14" x14ac:dyDescent="0.35">
      <c r="F2421" t="s">
        <v>10755</v>
      </c>
      <c r="G2421">
        <v>2020</v>
      </c>
      <c r="H2421" t="s">
        <v>8330</v>
      </c>
      <c r="I2421" t="s">
        <v>52</v>
      </c>
      <c r="J2421" t="s">
        <v>9</v>
      </c>
      <c r="K2421" t="s">
        <v>66</v>
      </c>
      <c r="L2421" t="s">
        <v>7</v>
      </c>
      <c r="M2421" t="s">
        <v>15</v>
      </c>
      <c r="N2421">
        <v>11752.206134600001</v>
      </c>
    </row>
    <row r="2422" spans="6:14" x14ac:dyDescent="0.35">
      <c r="F2422" t="s">
        <v>10756</v>
      </c>
      <c r="G2422">
        <v>2020</v>
      </c>
      <c r="H2422" t="s">
        <v>8330</v>
      </c>
      <c r="I2422" t="s">
        <v>52</v>
      </c>
      <c r="J2422" t="s">
        <v>9</v>
      </c>
      <c r="K2422" t="s">
        <v>66</v>
      </c>
      <c r="L2422" t="s">
        <v>7</v>
      </c>
      <c r="M2422" t="s">
        <v>34</v>
      </c>
      <c r="N2422">
        <v>487.38757834757837</v>
      </c>
    </row>
    <row r="2423" spans="6:14" x14ac:dyDescent="0.35">
      <c r="F2423" t="s">
        <v>10757</v>
      </c>
      <c r="G2423">
        <v>2020</v>
      </c>
      <c r="H2423" t="s">
        <v>8330</v>
      </c>
      <c r="I2423" t="s">
        <v>52</v>
      </c>
      <c r="J2423" t="s">
        <v>9</v>
      </c>
      <c r="K2423" t="s">
        <v>66</v>
      </c>
      <c r="L2423" t="s">
        <v>7</v>
      </c>
      <c r="M2423" t="s">
        <v>31</v>
      </c>
      <c r="N2423">
        <v>216.25</v>
      </c>
    </row>
    <row r="2424" spans="6:14" x14ac:dyDescent="0.35">
      <c r="F2424" t="s">
        <v>10758</v>
      </c>
      <c r="G2424">
        <v>2020</v>
      </c>
      <c r="H2424" t="s">
        <v>8330</v>
      </c>
      <c r="I2424" t="s">
        <v>52</v>
      </c>
      <c r="J2424" t="s">
        <v>5</v>
      </c>
      <c r="K2424" t="s">
        <v>66</v>
      </c>
      <c r="L2424" t="s">
        <v>7</v>
      </c>
      <c r="M2424" t="s">
        <v>8</v>
      </c>
      <c r="N2424">
        <v>69.166695930729091</v>
      </c>
    </row>
    <row r="2425" spans="6:14" x14ac:dyDescent="0.35">
      <c r="F2425" t="s">
        <v>10759</v>
      </c>
      <c r="G2425">
        <v>2020</v>
      </c>
      <c r="H2425" t="s">
        <v>8330</v>
      </c>
      <c r="I2425" t="s">
        <v>52</v>
      </c>
      <c r="J2425" t="s">
        <v>5</v>
      </c>
      <c r="K2425" t="s">
        <v>66</v>
      </c>
      <c r="L2425" t="s">
        <v>7</v>
      </c>
      <c r="M2425" t="s">
        <v>30</v>
      </c>
      <c r="N2425">
        <v>0.57999999999999996</v>
      </c>
    </row>
    <row r="2426" spans="6:14" x14ac:dyDescent="0.35">
      <c r="F2426" t="s">
        <v>10760</v>
      </c>
      <c r="G2426">
        <v>2020</v>
      </c>
      <c r="H2426" t="s">
        <v>8330</v>
      </c>
      <c r="I2426" t="s">
        <v>52</v>
      </c>
      <c r="J2426" t="s">
        <v>5</v>
      </c>
      <c r="K2426" t="s">
        <v>66</v>
      </c>
      <c r="L2426" t="s">
        <v>7</v>
      </c>
      <c r="M2426" t="s">
        <v>10</v>
      </c>
      <c r="N2426">
        <v>62.011968666457058</v>
      </c>
    </row>
    <row r="2427" spans="6:14" x14ac:dyDescent="0.35">
      <c r="F2427" t="s">
        <v>10761</v>
      </c>
      <c r="G2427">
        <v>2020</v>
      </c>
      <c r="H2427" t="s">
        <v>8330</v>
      </c>
      <c r="I2427" t="s">
        <v>52</v>
      </c>
      <c r="J2427" t="s">
        <v>5</v>
      </c>
      <c r="K2427" t="s">
        <v>66</v>
      </c>
      <c r="L2427" t="s">
        <v>7</v>
      </c>
      <c r="M2427" t="s">
        <v>14</v>
      </c>
      <c r="N2427">
        <v>1005.2510613069805</v>
      </c>
    </row>
    <row r="2428" spans="6:14" x14ac:dyDescent="0.35">
      <c r="F2428" t="s">
        <v>10762</v>
      </c>
      <c r="G2428">
        <v>2020</v>
      </c>
      <c r="H2428" t="s">
        <v>8330</v>
      </c>
      <c r="I2428" t="s">
        <v>52</v>
      </c>
      <c r="J2428" t="s">
        <v>5</v>
      </c>
      <c r="K2428" t="s">
        <v>66</v>
      </c>
      <c r="L2428" t="s">
        <v>7</v>
      </c>
      <c r="M2428" t="s">
        <v>15</v>
      </c>
      <c r="N2428">
        <v>300.559439</v>
      </c>
    </row>
    <row r="2429" spans="6:14" x14ac:dyDescent="0.35">
      <c r="F2429" t="s">
        <v>10763</v>
      </c>
      <c r="G2429">
        <v>2020</v>
      </c>
      <c r="H2429" t="s">
        <v>8330</v>
      </c>
      <c r="I2429" t="s">
        <v>52</v>
      </c>
      <c r="J2429" t="s">
        <v>45</v>
      </c>
      <c r="K2429" t="s">
        <v>66</v>
      </c>
      <c r="L2429" t="s">
        <v>3</v>
      </c>
      <c r="M2429" t="s">
        <v>12</v>
      </c>
      <c r="N2429">
        <v>134.61699999999999</v>
      </c>
    </row>
    <row r="2430" spans="6:14" x14ac:dyDescent="0.35">
      <c r="F2430" t="s">
        <v>10764</v>
      </c>
      <c r="G2430">
        <v>2020</v>
      </c>
      <c r="H2430" t="s">
        <v>8330</v>
      </c>
      <c r="I2430" t="s">
        <v>52</v>
      </c>
      <c r="J2430" t="s">
        <v>45</v>
      </c>
      <c r="K2430" t="s">
        <v>66</v>
      </c>
      <c r="L2430" t="s">
        <v>3</v>
      </c>
      <c r="M2430" t="s">
        <v>4</v>
      </c>
      <c r="N2430">
        <v>741.52127493347973</v>
      </c>
    </row>
    <row r="2431" spans="6:14" x14ac:dyDescent="0.35">
      <c r="F2431" t="s">
        <v>10765</v>
      </c>
      <c r="G2431">
        <v>2020</v>
      </c>
      <c r="H2431" t="s">
        <v>8330</v>
      </c>
      <c r="I2431" t="s">
        <v>52</v>
      </c>
      <c r="J2431" t="s">
        <v>45</v>
      </c>
      <c r="K2431" t="s">
        <v>66</v>
      </c>
      <c r="L2431" t="s">
        <v>3</v>
      </c>
      <c r="M2431" t="s">
        <v>16</v>
      </c>
      <c r="N2431">
        <v>365.83499999999998</v>
      </c>
    </row>
    <row r="2432" spans="6:14" x14ac:dyDescent="0.35">
      <c r="F2432" t="s">
        <v>10766</v>
      </c>
      <c r="G2432">
        <v>2020</v>
      </c>
      <c r="H2432" t="s">
        <v>8330</v>
      </c>
      <c r="I2432" t="s">
        <v>52</v>
      </c>
      <c r="J2432" t="s">
        <v>45</v>
      </c>
      <c r="K2432" t="s">
        <v>66</v>
      </c>
      <c r="L2432" t="s">
        <v>3</v>
      </c>
      <c r="M2432" t="s">
        <v>29</v>
      </c>
      <c r="N2432">
        <v>366.21293699999995</v>
      </c>
    </row>
    <row r="2433" spans="6:14" x14ac:dyDescent="0.35">
      <c r="F2433" t="s">
        <v>10767</v>
      </c>
      <c r="G2433">
        <v>2020</v>
      </c>
      <c r="H2433" t="s">
        <v>8330</v>
      </c>
      <c r="I2433" t="s">
        <v>52</v>
      </c>
      <c r="J2433" t="s">
        <v>45</v>
      </c>
      <c r="K2433" t="s">
        <v>66</v>
      </c>
      <c r="L2433" t="s">
        <v>7</v>
      </c>
      <c r="M2433" t="s">
        <v>8</v>
      </c>
      <c r="N2433">
        <v>522.55403553174358</v>
      </c>
    </row>
    <row r="2434" spans="6:14" x14ac:dyDescent="0.35">
      <c r="F2434" t="s">
        <v>10768</v>
      </c>
      <c r="G2434">
        <v>2020</v>
      </c>
      <c r="H2434" t="s">
        <v>8330</v>
      </c>
      <c r="I2434" t="s">
        <v>52</v>
      </c>
      <c r="J2434" t="s">
        <v>45</v>
      </c>
      <c r="K2434" t="s">
        <v>66</v>
      </c>
      <c r="L2434" t="s">
        <v>7</v>
      </c>
      <c r="M2434" t="s">
        <v>10</v>
      </c>
      <c r="N2434">
        <v>483.25164894385335</v>
      </c>
    </row>
    <row r="2435" spans="6:14" x14ac:dyDescent="0.35">
      <c r="F2435" t="s">
        <v>10769</v>
      </c>
      <c r="G2435">
        <v>2020</v>
      </c>
      <c r="H2435" t="s">
        <v>8330</v>
      </c>
      <c r="I2435" t="s">
        <v>52</v>
      </c>
      <c r="J2435" t="s">
        <v>45</v>
      </c>
      <c r="K2435" t="s">
        <v>66</v>
      </c>
      <c r="L2435" t="s">
        <v>7</v>
      </c>
      <c r="M2435" t="s">
        <v>14</v>
      </c>
      <c r="N2435">
        <v>237.69009792022752</v>
      </c>
    </row>
    <row r="2436" spans="6:14" x14ac:dyDescent="0.35">
      <c r="F2436" t="s">
        <v>10770</v>
      </c>
      <c r="G2436">
        <v>2020</v>
      </c>
      <c r="H2436" t="s">
        <v>8330</v>
      </c>
      <c r="I2436" t="s">
        <v>52</v>
      </c>
      <c r="J2436" t="s">
        <v>45</v>
      </c>
      <c r="K2436" t="s">
        <v>66</v>
      </c>
      <c r="L2436" t="s">
        <v>7</v>
      </c>
      <c r="M2436" t="s">
        <v>34</v>
      </c>
      <c r="N2436">
        <v>22.020929438109174</v>
      </c>
    </row>
    <row r="2437" spans="6:14" x14ac:dyDescent="0.35">
      <c r="F2437" t="s">
        <v>10771</v>
      </c>
      <c r="G2437">
        <v>2019</v>
      </c>
      <c r="H2437" t="s">
        <v>8331</v>
      </c>
      <c r="I2437" t="s">
        <v>52</v>
      </c>
      <c r="J2437" t="s">
        <v>53</v>
      </c>
      <c r="K2437" t="s">
        <v>67</v>
      </c>
      <c r="L2437" t="s">
        <v>3</v>
      </c>
      <c r="M2437" t="s">
        <v>6</v>
      </c>
      <c r="N2437">
        <v>7.2648809999999999</v>
      </c>
    </row>
    <row r="2438" spans="6:14" x14ac:dyDescent="0.35">
      <c r="F2438" t="s">
        <v>10772</v>
      </c>
      <c r="G2438">
        <v>2019</v>
      </c>
      <c r="H2438" t="s">
        <v>8331</v>
      </c>
      <c r="I2438" t="s">
        <v>52</v>
      </c>
      <c r="J2438" t="s">
        <v>53</v>
      </c>
      <c r="K2438" t="s">
        <v>67</v>
      </c>
      <c r="L2438" t="s">
        <v>7</v>
      </c>
      <c r="M2438" t="s">
        <v>30</v>
      </c>
      <c r="N2438">
        <v>0.16</v>
      </c>
    </row>
    <row r="2439" spans="6:14" x14ac:dyDescent="0.35">
      <c r="F2439" t="s">
        <v>10773</v>
      </c>
      <c r="G2439">
        <v>2019</v>
      </c>
      <c r="H2439" t="s">
        <v>8331</v>
      </c>
      <c r="I2439" t="s">
        <v>52</v>
      </c>
      <c r="J2439" t="s">
        <v>53</v>
      </c>
      <c r="K2439" t="s">
        <v>67</v>
      </c>
      <c r="L2439" t="s">
        <v>7</v>
      </c>
      <c r="M2439" t="s">
        <v>10</v>
      </c>
      <c r="N2439">
        <v>296.00616472910633</v>
      </c>
    </row>
    <row r="2440" spans="6:14" x14ac:dyDescent="0.35">
      <c r="F2440" t="s">
        <v>10774</v>
      </c>
      <c r="G2440">
        <v>2019</v>
      </c>
      <c r="H2440" t="s">
        <v>8331</v>
      </c>
      <c r="I2440" t="s">
        <v>52</v>
      </c>
      <c r="J2440" t="s">
        <v>53</v>
      </c>
      <c r="K2440" t="s">
        <v>67</v>
      </c>
      <c r="L2440" t="s">
        <v>7</v>
      </c>
      <c r="M2440" t="s">
        <v>15</v>
      </c>
      <c r="N2440">
        <v>4547.6270199999999</v>
      </c>
    </row>
    <row r="2441" spans="6:14" x14ac:dyDescent="0.35">
      <c r="F2441" t="s">
        <v>10775</v>
      </c>
      <c r="G2441">
        <v>2019</v>
      </c>
      <c r="H2441" t="s">
        <v>8331</v>
      </c>
      <c r="I2441" t="s">
        <v>52</v>
      </c>
      <c r="J2441" t="s">
        <v>53</v>
      </c>
      <c r="K2441" t="s">
        <v>68</v>
      </c>
      <c r="L2441" t="s">
        <v>3</v>
      </c>
      <c r="M2441" t="s">
        <v>12</v>
      </c>
      <c r="N2441">
        <v>0.69222605640000001</v>
      </c>
    </row>
    <row r="2442" spans="6:14" x14ac:dyDescent="0.35">
      <c r="F2442" t="s">
        <v>10776</v>
      </c>
      <c r="G2442">
        <v>2019</v>
      </c>
      <c r="H2442" t="s">
        <v>8331</v>
      </c>
      <c r="I2442" t="s">
        <v>52</v>
      </c>
      <c r="J2442" t="s">
        <v>53</v>
      </c>
      <c r="K2442" t="s">
        <v>68</v>
      </c>
      <c r="L2442" t="s">
        <v>3</v>
      </c>
      <c r="M2442" t="s">
        <v>4</v>
      </c>
      <c r="N2442">
        <v>6.6734722</v>
      </c>
    </row>
    <row r="2443" spans="6:14" x14ac:dyDescent="0.35">
      <c r="F2443" t="s">
        <v>10777</v>
      </c>
      <c r="G2443">
        <v>2019</v>
      </c>
      <c r="H2443" t="s">
        <v>8331</v>
      </c>
      <c r="I2443" t="s">
        <v>52</v>
      </c>
      <c r="J2443" t="s">
        <v>53</v>
      </c>
      <c r="K2443" t="s">
        <v>68</v>
      </c>
      <c r="L2443" t="s">
        <v>3</v>
      </c>
      <c r="M2443" t="s">
        <v>29</v>
      </c>
      <c r="N2443">
        <v>246.88476199999999</v>
      </c>
    </row>
    <row r="2444" spans="6:14" x14ac:dyDescent="0.35">
      <c r="F2444" t="s">
        <v>10778</v>
      </c>
      <c r="G2444">
        <v>2019</v>
      </c>
      <c r="H2444" t="s">
        <v>8331</v>
      </c>
      <c r="I2444" t="s">
        <v>52</v>
      </c>
      <c r="J2444" t="s">
        <v>53</v>
      </c>
      <c r="K2444" t="s">
        <v>68</v>
      </c>
      <c r="L2444" t="s">
        <v>3</v>
      </c>
      <c r="M2444" t="s">
        <v>6</v>
      </c>
      <c r="N2444">
        <v>0.74374099999999999</v>
      </c>
    </row>
    <row r="2445" spans="6:14" x14ac:dyDescent="0.35">
      <c r="F2445" t="s">
        <v>10779</v>
      </c>
      <c r="G2445">
        <v>2019</v>
      </c>
      <c r="H2445" t="s">
        <v>8331</v>
      </c>
      <c r="I2445" t="s">
        <v>52</v>
      </c>
      <c r="J2445" t="s">
        <v>53</v>
      </c>
      <c r="K2445" t="s">
        <v>68</v>
      </c>
      <c r="L2445" t="s">
        <v>7</v>
      </c>
      <c r="M2445" t="s">
        <v>8</v>
      </c>
      <c r="N2445">
        <v>160.245914227962</v>
      </c>
    </row>
    <row r="2446" spans="6:14" x14ac:dyDescent="0.35">
      <c r="F2446" t="s">
        <v>10780</v>
      </c>
      <c r="G2446">
        <v>2019</v>
      </c>
      <c r="H2446" t="s">
        <v>8331</v>
      </c>
      <c r="I2446" t="s">
        <v>52</v>
      </c>
      <c r="J2446" t="s">
        <v>53</v>
      </c>
      <c r="K2446" t="s">
        <v>68</v>
      </c>
      <c r="L2446" t="s">
        <v>7</v>
      </c>
      <c r="M2446" t="s">
        <v>10</v>
      </c>
      <c r="N2446">
        <v>2979.4863279303363</v>
      </c>
    </row>
    <row r="2447" spans="6:14" x14ac:dyDescent="0.35">
      <c r="F2447" t="s">
        <v>10781</v>
      </c>
      <c r="G2447">
        <v>2019</v>
      </c>
      <c r="H2447" t="s">
        <v>8331</v>
      </c>
      <c r="I2447" t="s">
        <v>52</v>
      </c>
      <c r="J2447" t="s">
        <v>53</v>
      </c>
      <c r="K2447" t="s">
        <v>68</v>
      </c>
      <c r="L2447" t="s">
        <v>7</v>
      </c>
      <c r="M2447" t="s">
        <v>11</v>
      </c>
      <c r="N2447">
        <v>1197.3665174960797</v>
      </c>
    </row>
    <row r="2448" spans="6:14" x14ac:dyDescent="0.35">
      <c r="F2448" t="s">
        <v>10782</v>
      </c>
      <c r="G2448">
        <v>2019</v>
      </c>
      <c r="H2448" t="s">
        <v>8331</v>
      </c>
      <c r="I2448" t="s">
        <v>52</v>
      </c>
      <c r="J2448" t="s">
        <v>53</v>
      </c>
      <c r="K2448" t="s">
        <v>68</v>
      </c>
      <c r="L2448" t="s">
        <v>7</v>
      </c>
      <c r="M2448" t="s">
        <v>14</v>
      </c>
      <c r="N2448">
        <v>4445.6561140916929</v>
      </c>
    </row>
    <row r="2449" spans="6:14" x14ac:dyDescent="0.35">
      <c r="F2449" t="s">
        <v>10783</v>
      </c>
      <c r="G2449">
        <v>2019</v>
      </c>
      <c r="H2449" t="s">
        <v>8331</v>
      </c>
      <c r="I2449" t="s">
        <v>52</v>
      </c>
      <c r="J2449" t="s">
        <v>53</v>
      </c>
      <c r="K2449" t="s">
        <v>68</v>
      </c>
      <c r="L2449" t="s">
        <v>7</v>
      </c>
      <c r="M2449" t="s">
        <v>15</v>
      </c>
      <c r="N2449">
        <v>10.295109999999999</v>
      </c>
    </row>
    <row r="2450" spans="6:14" x14ac:dyDescent="0.35">
      <c r="F2450" t="s">
        <v>10784</v>
      </c>
      <c r="G2450">
        <v>2019</v>
      </c>
      <c r="H2450" t="s">
        <v>8331</v>
      </c>
      <c r="I2450" t="s">
        <v>52</v>
      </c>
      <c r="J2450" t="s">
        <v>53</v>
      </c>
      <c r="K2450" t="s">
        <v>68</v>
      </c>
      <c r="L2450" t="s">
        <v>7</v>
      </c>
      <c r="M2450" t="s">
        <v>34</v>
      </c>
      <c r="N2450">
        <v>127.43025889999983</v>
      </c>
    </row>
    <row r="2451" spans="6:14" x14ac:dyDescent="0.35">
      <c r="F2451" t="s">
        <v>10785</v>
      </c>
      <c r="G2451">
        <v>2019</v>
      </c>
      <c r="H2451" t="s">
        <v>8331</v>
      </c>
      <c r="I2451" t="s">
        <v>52</v>
      </c>
      <c r="J2451" t="s">
        <v>53</v>
      </c>
      <c r="K2451" t="s">
        <v>68</v>
      </c>
      <c r="L2451" t="s">
        <v>7</v>
      </c>
      <c r="M2451" t="s">
        <v>31</v>
      </c>
      <c r="N2451">
        <v>6.6573170199999998</v>
      </c>
    </row>
    <row r="2452" spans="6:14" x14ac:dyDescent="0.35">
      <c r="F2452" t="s">
        <v>10786</v>
      </c>
      <c r="G2452">
        <v>2019</v>
      </c>
      <c r="H2452" t="s">
        <v>8331</v>
      </c>
      <c r="I2452" t="s">
        <v>52</v>
      </c>
      <c r="J2452" t="s">
        <v>53</v>
      </c>
      <c r="K2452" t="s">
        <v>68</v>
      </c>
      <c r="L2452" t="s">
        <v>6</v>
      </c>
      <c r="M2452" t="s">
        <v>6</v>
      </c>
      <c r="N2452">
        <v>21.157</v>
      </c>
    </row>
    <row r="2453" spans="6:14" x14ac:dyDescent="0.35">
      <c r="F2453" t="s">
        <v>10787</v>
      </c>
      <c r="G2453">
        <v>2019</v>
      </c>
      <c r="H2453" t="s">
        <v>8331</v>
      </c>
      <c r="I2453" t="s">
        <v>52</v>
      </c>
      <c r="J2453" t="s">
        <v>53</v>
      </c>
      <c r="K2453" t="s">
        <v>6</v>
      </c>
      <c r="L2453" t="s">
        <v>7</v>
      </c>
      <c r="M2453" t="s">
        <v>8</v>
      </c>
      <c r="N2453">
        <v>686.04819999999995</v>
      </c>
    </row>
    <row r="2454" spans="6:14" x14ac:dyDescent="0.35">
      <c r="F2454" t="s">
        <v>10788</v>
      </c>
      <c r="G2454">
        <v>2019</v>
      </c>
      <c r="H2454" t="s">
        <v>8327</v>
      </c>
      <c r="I2454" t="s">
        <v>52</v>
      </c>
      <c r="J2454" t="s">
        <v>53</v>
      </c>
      <c r="K2454" t="s">
        <v>67</v>
      </c>
      <c r="L2454" t="s">
        <v>3</v>
      </c>
      <c r="M2454" t="s">
        <v>12</v>
      </c>
      <c r="N2454">
        <v>942.16688517086789</v>
      </c>
    </row>
    <row r="2455" spans="6:14" x14ac:dyDescent="0.35">
      <c r="F2455" t="s">
        <v>10789</v>
      </c>
      <c r="G2455">
        <v>2019</v>
      </c>
      <c r="H2455" t="s">
        <v>8327</v>
      </c>
      <c r="I2455" t="s">
        <v>52</v>
      </c>
      <c r="J2455" t="s">
        <v>53</v>
      </c>
      <c r="K2455" t="s">
        <v>67</v>
      </c>
      <c r="L2455" t="s">
        <v>3</v>
      </c>
      <c r="M2455" t="s">
        <v>4</v>
      </c>
      <c r="N2455">
        <v>8256.5323519212998</v>
      </c>
    </row>
    <row r="2456" spans="6:14" x14ac:dyDescent="0.35">
      <c r="F2456" t="s">
        <v>10790</v>
      </c>
      <c r="G2456">
        <v>2019</v>
      </c>
      <c r="H2456" t="s">
        <v>8327</v>
      </c>
      <c r="I2456" t="s">
        <v>52</v>
      </c>
      <c r="J2456" t="s">
        <v>53</v>
      </c>
      <c r="K2456" t="s">
        <v>67</v>
      </c>
      <c r="L2456" t="s">
        <v>3</v>
      </c>
      <c r="M2456" t="s">
        <v>28</v>
      </c>
      <c r="N2456">
        <v>5283.4057045075506</v>
      </c>
    </row>
    <row r="2457" spans="6:14" x14ac:dyDescent="0.35">
      <c r="F2457" t="s">
        <v>10791</v>
      </c>
      <c r="G2457">
        <v>2019</v>
      </c>
      <c r="H2457" t="s">
        <v>8327</v>
      </c>
      <c r="I2457" t="s">
        <v>52</v>
      </c>
      <c r="J2457" t="s">
        <v>53</v>
      </c>
      <c r="K2457" t="s">
        <v>67</v>
      </c>
      <c r="L2457" t="s">
        <v>3</v>
      </c>
      <c r="M2457" t="s">
        <v>29</v>
      </c>
      <c r="N2457">
        <v>691.43150394948884</v>
      </c>
    </row>
    <row r="2458" spans="6:14" x14ac:dyDescent="0.35">
      <c r="F2458" t="s">
        <v>10792</v>
      </c>
      <c r="G2458">
        <v>2019</v>
      </c>
      <c r="H2458" t="s">
        <v>8327</v>
      </c>
      <c r="I2458" t="s">
        <v>52</v>
      </c>
      <c r="J2458" t="s">
        <v>53</v>
      </c>
      <c r="K2458" t="s">
        <v>67</v>
      </c>
      <c r="L2458" t="s">
        <v>3</v>
      </c>
      <c r="M2458" t="s">
        <v>6</v>
      </c>
      <c r="N2458">
        <v>6354.3905244515036</v>
      </c>
    </row>
    <row r="2459" spans="6:14" x14ac:dyDescent="0.35">
      <c r="F2459" t="s">
        <v>10793</v>
      </c>
      <c r="G2459">
        <v>2019</v>
      </c>
      <c r="H2459" t="s">
        <v>8327</v>
      </c>
      <c r="I2459" t="s">
        <v>52</v>
      </c>
      <c r="J2459" t="s">
        <v>53</v>
      </c>
      <c r="K2459" t="s">
        <v>67</v>
      </c>
      <c r="L2459" t="s">
        <v>7</v>
      </c>
      <c r="M2459" t="s">
        <v>30</v>
      </c>
      <c r="N2459">
        <v>11.04</v>
      </c>
    </row>
    <row r="2460" spans="6:14" x14ac:dyDescent="0.35">
      <c r="F2460" t="s">
        <v>10794</v>
      </c>
      <c r="G2460">
        <v>2019</v>
      </c>
      <c r="H2460" t="s">
        <v>8327</v>
      </c>
      <c r="I2460" t="s">
        <v>52</v>
      </c>
      <c r="J2460" t="s">
        <v>53</v>
      </c>
      <c r="K2460" t="s">
        <v>67</v>
      </c>
      <c r="L2460" t="s">
        <v>7</v>
      </c>
      <c r="M2460" t="s">
        <v>10</v>
      </c>
      <c r="N2460">
        <v>5668.9724706416091</v>
      </c>
    </row>
    <row r="2461" spans="6:14" x14ac:dyDescent="0.35">
      <c r="F2461" t="s">
        <v>10795</v>
      </c>
      <c r="G2461">
        <v>2019</v>
      </c>
      <c r="H2461" t="s">
        <v>8327</v>
      </c>
      <c r="I2461" t="s">
        <v>52</v>
      </c>
      <c r="J2461" t="s">
        <v>53</v>
      </c>
      <c r="K2461" t="s">
        <v>67</v>
      </c>
      <c r="L2461" t="s">
        <v>7</v>
      </c>
      <c r="M2461" t="s">
        <v>15</v>
      </c>
      <c r="N2461">
        <v>23.475370899999998</v>
      </c>
    </row>
    <row r="2462" spans="6:14" x14ac:dyDescent="0.35">
      <c r="F2462" t="s">
        <v>10796</v>
      </c>
      <c r="G2462">
        <v>2019</v>
      </c>
      <c r="H2462" t="s">
        <v>8327</v>
      </c>
      <c r="I2462" t="s">
        <v>52</v>
      </c>
      <c r="J2462" t="s">
        <v>53</v>
      </c>
      <c r="K2462" t="s">
        <v>67</v>
      </c>
      <c r="L2462" t="s">
        <v>7</v>
      </c>
      <c r="M2462" t="s">
        <v>6</v>
      </c>
      <c r="N2462">
        <v>362.00307252180249</v>
      </c>
    </row>
    <row r="2463" spans="6:14" x14ac:dyDescent="0.35">
      <c r="F2463" t="s">
        <v>10797</v>
      </c>
      <c r="G2463">
        <v>2019</v>
      </c>
      <c r="H2463" t="s">
        <v>8327</v>
      </c>
      <c r="I2463" t="s">
        <v>52</v>
      </c>
      <c r="J2463" t="s">
        <v>53</v>
      </c>
      <c r="K2463" t="s">
        <v>68</v>
      </c>
      <c r="L2463" t="s">
        <v>3</v>
      </c>
      <c r="M2463" t="s">
        <v>4</v>
      </c>
      <c r="N2463">
        <v>118.71072810000001</v>
      </c>
    </row>
    <row r="2464" spans="6:14" x14ac:dyDescent="0.35">
      <c r="F2464" t="s">
        <v>10798</v>
      </c>
      <c r="G2464">
        <v>2019</v>
      </c>
      <c r="H2464" t="s">
        <v>8327</v>
      </c>
      <c r="I2464" t="s">
        <v>52</v>
      </c>
      <c r="J2464" t="s">
        <v>53</v>
      </c>
      <c r="K2464" t="s">
        <v>68</v>
      </c>
      <c r="L2464" t="s">
        <v>7</v>
      </c>
      <c r="M2464" t="s">
        <v>8</v>
      </c>
      <c r="N2464">
        <v>184.16</v>
      </c>
    </row>
    <row r="2465" spans="6:14" x14ac:dyDescent="0.35">
      <c r="F2465" t="s">
        <v>10799</v>
      </c>
      <c r="G2465">
        <v>2019</v>
      </c>
      <c r="H2465" t="s">
        <v>8327</v>
      </c>
      <c r="I2465" t="s">
        <v>52</v>
      </c>
      <c r="J2465" t="s">
        <v>53</v>
      </c>
      <c r="K2465" t="s">
        <v>68</v>
      </c>
      <c r="L2465" t="s">
        <v>7</v>
      </c>
      <c r="M2465" t="s">
        <v>10</v>
      </c>
      <c r="N2465">
        <v>52.516073581999997</v>
      </c>
    </row>
    <row r="2466" spans="6:14" x14ac:dyDescent="0.35">
      <c r="F2466" t="s">
        <v>10800</v>
      </c>
      <c r="G2466">
        <v>2019</v>
      </c>
      <c r="H2466" t="s">
        <v>8327</v>
      </c>
      <c r="I2466" t="s">
        <v>52</v>
      </c>
      <c r="J2466" t="s">
        <v>53</v>
      </c>
      <c r="K2466" t="s">
        <v>68</v>
      </c>
      <c r="L2466" t="s">
        <v>7</v>
      </c>
      <c r="M2466" t="s">
        <v>11</v>
      </c>
      <c r="N2466">
        <v>64.086234843999989</v>
      </c>
    </row>
    <row r="2467" spans="6:14" x14ac:dyDescent="0.35">
      <c r="F2467" t="s">
        <v>10801</v>
      </c>
      <c r="G2467">
        <v>2019</v>
      </c>
      <c r="H2467" t="s">
        <v>8327</v>
      </c>
      <c r="I2467" t="s">
        <v>52</v>
      </c>
      <c r="J2467" t="s">
        <v>53</v>
      </c>
      <c r="K2467" t="s">
        <v>68</v>
      </c>
      <c r="L2467" t="s">
        <v>7</v>
      </c>
      <c r="M2467" t="s">
        <v>14</v>
      </c>
      <c r="N2467">
        <v>5880.3254323037263</v>
      </c>
    </row>
    <row r="2468" spans="6:14" x14ac:dyDescent="0.35">
      <c r="F2468" t="s">
        <v>10802</v>
      </c>
      <c r="G2468">
        <v>2019</v>
      </c>
      <c r="H2468" t="s">
        <v>8327</v>
      </c>
      <c r="I2468" t="s">
        <v>52</v>
      </c>
      <c r="J2468" t="s">
        <v>53</v>
      </c>
      <c r="K2468" t="s">
        <v>68</v>
      </c>
      <c r="L2468" t="s">
        <v>7</v>
      </c>
      <c r="M2468" t="s">
        <v>34</v>
      </c>
      <c r="N2468">
        <v>15.271907999999982</v>
      </c>
    </row>
    <row r="2469" spans="6:14" x14ac:dyDescent="0.35">
      <c r="F2469" t="s">
        <v>10803</v>
      </c>
      <c r="G2469">
        <v>2019</v>
      </c>
      <c r="H2469" t="s">
        <v>8327</v>
      </c>
      <c r="I2469" t="s">
        <v>52</v>
      </c>
      <c r="J2469" t="s">
        <v>53</v>
      </c>
      <c r="K2469" t="s">
        <v>68</v>
      </c>
      <c r="L2469" t="s">
        <v>7</v>
      </c>
      <c r="M2469" t="s">
        <v>31</v>
      </c>
      <c r="N2469">
        <v>67.536609999999996</v>
      </c>
    </row>
    <row r="2470" spans="6:14" x14ac:dyDescent="0.35">
      <c r="F2470" t="s">
        <v>10804</v>
      </c>
      <c r="G2470">
        <v>2019</v>
      </c>
      <c r="H2470" t="s">
        <v>8327</v>
      </c>
      <c r="I2470" t="s">
        <v>52</v>
      </c>
      <c r="J2470" t="s">
        <v>53</v>
      </c>
      <c r="K2470" t="s">
        <v>6</v>
      </c>
      <c r="L2470" t="s">
        <v>7</v>
      </c>
      <c r="M2470" t="s">
        <v>8</v>
      </c>
      <c r="N2470">
        <v>160.02209999999999</v>
      </c>
    </row>
    <row r="2471" spans="6:14" x14ac:dyDescent="0.35">
      <c r="F2471" t="s">
        <v>10805</v>
      </c>
      <c r="G2471">
        <v>2019</v>
      </c>
      <c r="H2471" t="s">
        <v>8327</v>
      </c>
      <c r="I2471" t="s">
        <v>52</v>
      </c>
      <c r="J2471" t="s">
        <v>53</v>
      </c>
      <c r="K2471" t="s">
        <v>6</v>
      </c>
      <c r="L2471" t="s">
        <v>7</v>
      </c>
      <c r="M2471" t="s">
        <v>15</v>
      </c>
      <c r="N2471">
        <v>12774.915530000002</v>
      </c>
    </row>
    <row r="2472" spans="6:14" x14ac:dyDescent="0.35">
      <c r="F2472" t="s">
        <v>10806</v>
      </c>
      <c r="G2472">
        <v>2019</v>
      </c>
      <c r="H2472" t="s">
        <v>8326</v>
      </c>
      <c r="I2472" t="s">
        <v>52</v>
      </c>
      <c r="J2472" t="s">
        <v>53</v>
      </c>
      <c r="K2472" t="s">
        <v>67</v>
      </c>
      <c r="L2472" t="s">
        <v>3</v>
      </c>
      <c r="M2472" t="s">
        <v>12</v>
      </c>
      <c r="N2472">
        <v>87282.202636598391</v>
      </c>
    </row>
    <row r="2473" spans="6:14" x14ac:dyDescent="0.35">
      <c r="F2473" t="s">
        <v>10807</v>
      </c>
      <c r="G2473">
        <v>2019</v>
      </c>
      <c r="H2473" t="s">
        <v>8326</v>
      </c>
      <c r="I2473" t="s">
        <v>52</v>
      </c>
      <c r="J2473" t="s">
        <v>53</v>
      </c>
      <c r="K2473" t="s">
        <v>67</v>
      </c>
      <c r="L2473" t="s">
        <v>3</v>
      </c>
      <c r="M2473" t="s">
        <v>4</v>
      </c>
      <c r="N2473">
        <v>73804.571731000004</v>
      </c>
    </row>
    <row r="2474" spans="6:14" x14ac:dyDescent="0.35">
      <c r="F2474" t="s">
        <v>10808</v>
      </c>
      <c r="G2474">
        <v>2019</v>
      </c>
      <c r="H2474" t="s">
        <v>8326</v>
      </c>
      <c r="I2474" t="s">
        <v>52</v>
      </c>
      <c r="J2474" t="s">
        <v>53</v>
      </c>
      <c r="K2474" t="s">
        <v>67</v>
      </c>
      <c r="L2474" t="s">
        <v>3</v>
      </c>
      <c r="M2474" t="s">
        <v>16</v>
      </c>
      <c r="N2474">
        <v>1955.032078</v>
      </c>
    </row>
    <row r="2475" spans="6:14" x14ac:dyDescent="0.35">
      <c r="F2475" t="s">
        <v>10809</v>
      </c>
      <c r="G2475">
        <v>2019</v>
      </c>
      <c r="H2475" t="s">
        <v>8326</v>
      </c>
      <c r="I2475" t="s">
        <v>52</v>
      </c>
      <c r="J2475" t="s">
        <v>53</v>
      </c>
      <c r="K2475" t="s">
        <v>67</v>
      </c>
      <c r="L2475" t="s">
        <v>3</v>
      </c>
      <c r="M2475" t="s">
        <v>28</v>
      </c>
      <c r="N2475">
        <v>22474.440640000001</v>
      </c>
    </row>
    <row r="2476" spans="6:14" x14ac:dyDescent="0.35">
      <c r="F2476" t="s">
        <v>10810</v>
      </c>
      <c r="G2476">
        <v>2019</v>
      </c>
      <c r="H2476" t="s">
        <v>8326</v>
      </c>
      <c r="I2476" t="s">
        <v>52</v>
      </c>
      <c r="J2476" t="s">
        <v>53</v>
      </c>
      <c r="K2476" t="s">
        <v>67</v>
      </c>
      <c r="L2476" t="s">
        <v>3</v>
      </c>
      <c r="M2476" t="s">
        <v>29</v>
      </c>
      <c r="N2476">
        <v>1246.732794</v>
      </c>
    </row>
    <row r="2477" spans="6:14" x14ac:dyDescent="0.35">
      <c r="F2477" t="s">
        <v>10811</v>
      </c>
      <c r="G2477">
        <v>2019</v>
      </c>
      <c r="H2477" t="s">
        <v>8326</v>
      </c>
      <c r="I2477" t="s">
        <v>52</v>
      </c>
      <c r="J2477" t="s">
        <v>53</v>
      </c>
      <c r="K2477" t="s">
        <v>67</v>
      </c>
      <c r="L2477" t="s">
        <v>3</v>
      </c>
      <c r="M2477" t="s">
        <v>6</v>
      </c>
      <c r="N2477">
        <v>274.864531</v>
      </c>
    </row>
    <row r="2478" spans="6:14" x14ac:dyDescent="0.35">
      <c r="F2478" t="s">
        <v>10812</v>
      </c>
      <c r="G2478">
        <v>2019</v>
      </c>
      <c r="H2478" t="s">
        <v>8326</v>
      </c>
      <c r="I2478" t="s">
        <v>52</v>
      </c>
      <c r="J2478" t="s">
        <v>53</v>
      </c>
      <c r="K2478" t="s">
        <v>67</v>
      </c>
      <c r="L2478" t="s">
        <v>7</v>
      </c>
      <c r="M2478" t="s">
        <v>8</v>
      </c>
      <c r="N2478">
        <v>76.679680000000005</v>
      </c>
    </row>
    <row r="2479" spans="6:14" x14ac:dyDescent="0.35">
      <c r="F2479" t="s">
        <v>10813</v>
      </c>
      <c r="G2479">
        <v>2019</v>
      </c>
      <c r="H2479" t="s">
        <v>8326</v>
      </c>
      <c r="I2479" t="s">
        <v>52</v>
      </c>
      <c r="J2479" t="s">
        <v>53</v>
      </c>
      <c r="K2479" t="s">
        <v>67</v>
      </c>
      <c r="L2479" t="s">
        <v>7</v>
      </c>
      <c r="M2479" t="s">
        <v>30</v>
      </c>
      <c r="N2479">
        <v>237.45251199999998</v>
      </c>
    </row>
    <row r="2480" spans="6:14" x14ac:dyDescent="0.35">
      <c r="F2480" t="s">
        <v>10814</v>
      </c>
      <c r="G2480">
        <v>2019</v>
      </c>
      <c r="H2480" t="s">
        <v>8326</v>
      </c>
      <c r="I2480" t="s">
        <v>52</v>
      </c>
      <c r="J2480" t="s">
        <v>53</v>
      </c>
      <c r="K2480" t="s">
        <v>67</v>
      </c>
      <c r="L2480" t="s">
        <v>7</v>
      </c>
      <c r="M2480" t="s">
        <v>10</v>
      </c>
      <c r="N2480">
        <v>1617.4711772710305</v>
      </c>
    </row>
    <row r="2481" spans="6:14" x14ac:dyDescent="0.35">
      <c r="F2481" t="s">
        <v>10815</v>
      </c>
      <c r="G2481">
        <v>2019</v>
      </c>
      <c r="H2481" t="s">
        <v>8326</v>
      </c>
      <c r="I2481" t="s">
        <v>52</v>
      </c>
      <c r="J2481" t="s">
        <v>53</v>
      </c>
      <c r="K2481" t="s">
        <v>67</v>
      </c>
      <c r="L2481" t="s">
        <v>7</v>
      </c>
      <c r="M2481" t="s">
        <v>14</v>
      </c>
      <c r="N2481">
        <v>32.843299999999999</v>
      </c>
    </row>
    <row r="2482" spans="6:14" x14ac:dyDescent="0.35">
      <c r="F2482" t="s">
        <v>10816</v>
      </c>
      <c r="G2482">
        <v>2019</v>
      </c>
      <c r="H2482" t="s">
        <v>8326</v>
      </c>
      <c r="I2482" t="s">
        <v>52</v>
      </c>
      <c r="J2482" t="s">
        <v>53</v>
      </c>
      <c r="K2482" t="s">
        <v>67</v>
      </c>
      <c r="L2482" t="s">
        <v>7</v>
      </c>
      <c r="M2482" t="s">
        <v>15</v>
      </c>
      <c r="N2482">
        <v>31772.3377779</v>
      </c>
    </row>
    <row r="2483" spans="6:14" x14ac:dyDescent="0.35">
      <c r="F2483" t="s">
        <v>10817</v>
      </c>
      <c r="G2483">
        <v>2019</v>
      </c>
      <c r="H2483" t="s">
        <v>8326</v>
      </c>
      <c r="I2483" t="s">
        <v>52</v>
      </c>
      <c r="J2483" t="s">
        <v>53</v>
      </c>
      <c r="K2483" t="s">
        <v>67</v>
      </c>
      <c r="L2483" t="s">
        <v>7</v>
      </c>
      <c r="M2483" t="s">
        <v>34</v>
      </c>
      <c r="N2483">
        <v>174.20486500000001</v>
      </c>
    </row>
    <row r="2484" spans="6:14" x14ac:dyDescent="0.35">
      <c r="F2484" t="s">
        <v>10818</v>
      </c>
      <c r="G2484">
        <v>2019</v>
      </c>
      <c r="H2484" t="s">
        <v>8326</v>
      </c>
      <c r="I2484" t="s">
        <v>52</v>
      </c>
      <c r="J2484" t="s">
        <v>53</v>
      </c>
      <c r="K2484" t="s">
        <v>67</v>
      </c>
      <c r="L2484" t="s">
        <v>7</v>
      </c>
      <c r="M2484" t="s">
        <v>31</v>
      </c>
      <c r="N2484">
        <v>10285.6610843</v>
      </c>
    </row>
    <row r="2485" spans="6:14" x14ac:dyDescent="0.35">
      <c r="F2485" t="s">
        <v>10819</v>
      </c>
      <c r="G2485">
        <v>2019</v>
      </c>
      <c r="H2485" t="s">
        <v>8326</v>
      </c>
      <c r="I2485" t="s">
        <v>52</v>
      </c>
      <c r="J2485" t="s">
        <v>53</v>
      </c>
      <c r="K2485" t="s">
        <v>67</v>
      </c>
      <c r="L2485" t="s">
        <v>7</v>
      </c>
      <c r="M2485" t="s">
        <v>32</v>
      </c>
      <c r="N2485">
        <v>35856.397341401607</v>
      </c>
    </row>
    <row r="2486" spans="6:14" x14ac:dyDescent="0.35">
      <c r="F2486" t="s">
        <v>10820</v>
      </c>
      <c r="G2486">
        <v>2019</v>
      </c>
      <c r="H2486" t="s">
        <v>8326</v>
      </c>
      <c r="I2486" t="s">
        <v>52</v>
      </c>
      <c r="J2486" t="s">
        <v>53</v>
      </c>
      <c r="K2486" t="s">
        <v>68</v>
      </c>
      <c r="L2486" t="s">
        <v>3</v>
      </c>
      <c r="M2486" t="s">
        <v>12</v>
      </c>
      <c r="N2486">
        <v>10508.685985</v>
      </c>
    </row>
    <row r="2487" spans="6:14" x14ac:dyDescent="0.35">
      <c r="F2487" t="s">
        <v>10821</v>
      </c>
      <c r="G2487">
        <v>2019</v>
      </c>
      <c r="H2487" t="s">
        <v>8326</v>
      </c>
      <c r="I2487" t="s">
        <v>52</v>
      </c>
      <c r="J2487" t="s">
        <v>53</v>
      </c>
      <c r="K2487" t="s">
        <v>68</v>
      </c>
      <c r="L2487" t="s">
        <v>3</v>
      </c>
      <c r="M2487" t="s">
        <v>4</v>
      </c>
      <c r="N2487">
        <v>15645.8819441</v>
      </c>
    </row>
    <row r="2488" spans="6:14" x14ac:dyDescent="0.35">
      <c r="F2488" t="s">
        <v>10822</v>
      </c>
      <c r="G2488">
        <v>2019</v>
      </c>
      <c r="H2488" t="s">
        <v>8326</v>
      </c>
      <c r="I2488" t="s">
        <v>52</v>
      </c>
      <c r="J2488" t="s">
        <v>53</v>
      </c>
      <c r="K2488" t="s">
        <v>68</v>
      </c>
      <c r="L2488" t="s">
        <v>3</v>
      </c>
      <c r="M2488" t="s">
        <v>16</v>
      </c>
      <c r="N2488">
        <v>2737.6127799999999</v>
      </c>
    </row>
    <row r="2489" spans="6:14" x14ac:dyDescent="0.35">
      <c r="F2489" t="s">
        <v>10823</v>
      </c>
      <c r="G2489">
        <v>2019</v>
      </c>
      <c r="H2489" t="s">
        <v>8326</v>
      </c>
      <c r="I2489" t="s">
        <v>52</v>
      </c>
      <c r="J2489" t="s">
        <v>53</v>
      </c>
      <c r="K2489" t="s">
        <v>68</v>
      </c>
      <c r="L2489" t="s">
        <v>3</v>
      </c>
      <c r="M2489" t="s">
        <v>28</v>
      </c>
      <c r="N2489">
        <v>9.948393424999999</v>
      </c>
    </row>
    <row r="2490" spans="6:14" x14ac:dyDescent="0.35">
      <c r="F2490" t="s">
        <v>10824</v>
      </c>
      <c r="G2490">
        <v>2019</v>
      </c>
      <c r="H2490" t="s">
        <v>8326</v>
      </c>
      <c r="I2490" t="s">
        <v>52</v>
      </c>
      <c r="J2490" t="s">
        <v>53</v>
      </c>
      <c r="K2490" t="s">
        <v>68</v>
      </c>
      <c r="L2490" t="s">
        <v>3</v>
      </c>
      <c r="M2490" t="s">
        <v>29</v>
      </c>
      <c r="N2490">
        <v>857.22269449999999</v>
      </c>
    </row>
    <row r="2491" spans="6:14" x14ac:dyDescent="0.35">
      <c r="F2491" t="s">
        <v>10825</v>
      </c>
      <c r="G2491">
        <v>2019</v>
      </c>
      <c r="H2491" t="s">
        <v>8326</v>
      </c>
      <c r="I2491" t="s">
        <v>52</v>
      </c>
      <c r="J2491" t="s">
        <v>53</v>
      </c>
      <c r="K2491" t="s">
        <v>68</v>
      </c>
      <c r="L2491" t="s">
        <v>3</v>
      </c>
      <c r="M2491" t="s">
        <v>6</v>
      </c>
      <c r="N2491">
        <v>146.6267</v>
      </c>
    </row>
    <row r="2492" spans="6:14" x14ac:dyDescent="0.35">
      <c r="F2492" t="s">
        <v>10826</v>
      </c>
      <c r="G2492">
        <v>2019</v>
      </c>
      <c r="H2492" t="s">
        <v>8326</v>
      </c>
      <c r="I2492" t="s">
        <v>52</v>
      </c>
      <c r="J2492" t="s">
        <v>53</v>
      </c>
      <c r="K2492" t="s">
        <v>68</v>
      </c>
      <c r="L2492" t="s">
        <v>7</v>
      </c>
      <c r="M2492" t="s">
        <v>8</v>
      </c>
      <c r="N2492">
        <v>1490.9162608286274</v>
      </c>
    </row>
    <row r="2493" spans="6:14" x14ac:dyDescent="0.35">
      <c r="F2493" t="s">
        <v>10827</v>
      </c>
      <c r="G2493">
        <v>2019</v>
      </c>
      <c r="H2493" t="s">
        <v>8326</v>
      </c>
      <c r="I2493" t="s">
        <v>52</v>
      </c>
      <c r="J2493" t="s">
        <v>53</v>
      </c>
      <c r="K2493" t="s">
        <v>68</v>
      </c>
      <c r="L2493" t="s">
        <v>7</v>
      </c>
      <c r="M2493" t="s">
        <v>30</v>
      </c>
      <c r="N2493">
        <v>410.55493000000001</v>
      </c>
    </row>
    <row r="2494" spans="6:14" x14ac:dyDescent="0.35">
      <c r="F2494" t="s">
        <v>10828</v>
      </c>
      <c r="G2494">
        <v>2019</v>
      </c>
      <c r="H2494" t="s">
        <v>8326</v>
      </c>
      <c r="I2494" t="s">
        <v>52</v>
      </c>
      <c r="J2494" t="s">
        <v>53</v>
      </c>
      <c r="K2494" t="s">
        <v>68</v>
      </c>
      <c r="L2494" t="s">
        <v>7</v>
      </c>
      <c r="M2494" t="s">
        <v>10</v>
      </c>
      <c r="N2494">
        <v>2002.0704475907996</v>
      </c>
    </row>
    <row r="2495" spans="6:14" x14ac:dyDescent="0.35">
      <c r="F2495" t="s">
        <v>10829</v>
      </c>
      <c r="G2495">
        <v>2019</v>
      </c>
      <c r="H2495" t="s">
        <v>8326</v>
      </c>
      <c r="I2495" t="s">
        <v>52</v>
      </c>
      <c r="J2495" t="s">
        <v>53</v>
      </c>
      <c r="K2495" t="s">
        <v>68</v>
      </c>
      <c r="L2495" t="s">
        <v>7</v>
      </c>
      <c r="M2495" t="s">
        <v>11</v>
      </c>
      <c r="N2495">
        <v>553.6730187039999</v>
      </c>
    </row>
    <row r="2496" spans="6:14" x14ac:dyDescent="0.35">
      <c r="F2496" t="s">
        <v>10830</v>
      </c>
      <c r="G2496">
        <v>2019</v>
      </c>
      <c r="H2496" t="s">
        <v>8326</v>
      </c>
      <c r="I2496" t="s">
        <v>52</v>
      </c>
      <c r="J2496" t="s">
        <v>53</v>
      </c>
      <c r="K2496" t="s">
        <v>68</v>
      </c>
      <c r="L2496" t="s">
        <v>7</v>
      </c>
      <c r="M2496" t="s">
        <v>14</v>
      </c>
      <c r="N2496">
        <v>12562.63938634622</v>
      </c>
    </row>
    <row r="2497" spans="6:14" x14ac:dyDescent="0.35">
      <c r="F2497" t="s">
        <v>10831</v>
      </c>
      <c r="G2497">
        <v>2019</v>
      </c>
      <c r="H2497" t="s">
        <v>8326</v>
      </c>
      <c r="I2497" t="s">
        <v>52</v>
      </c>
      <c r="J2497" t="s">
        <v>53</v>
      </c>
      <c r="K2497" t="s">
        <v>68</v>
      </c>
      <c r="L2497" t="s">
        <v>7</v>
      </c>
      <c r="M2497" t="s">
        <v>15</v>
      </c>
      <c r="N2497">
        <v>125.31490777</v>
      </c>
    </row>
    <row r="2498" spans="6:14" x14ac:dyDescent="0.35">
      <c r="F2498" t="s">
        <v>10832</v>
      </c>
      <c r="G2498">
        <v>2019</v>
      </c>
      <c r="H2498" t="s">
        <v>8326</v>
      </c>
      <c r="I2498" t="s">
        <v>52</v>
      </c>
      <c r="J2498" t="s">
        <v>53</v>
      </c>
      <c r="K2498" t="s">
        <v>68</v>
      </c>
      <c r="L2498" t="s">
        <v>7</v>
      </c>
      <c r="M2498" t="s">
        <v>34</v>
      </c>
      <c r="N2498">
        <v>798.65233130999968</v>
      </c>
    </row>
    <row r="2499" spans="6:14" x14ac:dyDescent="0.35">
      <c r="F2499" t="s">
        <v>10833</v>
      </c>
      <c r="G2499">
        <v>2019</v>
      </c>
      <c r="H2499" t="s">
        <v>8326</v>
      </c>
      <c r="I2499" t="s">
        <v>52</v>
      </c>
      <c r="J2499" t="s">
        <v>53</v>
      </c>
      <c r="K2499" t="s">
        <v>68</v>
      </c>
      <c r="L2499" t="s">
        <v>7</v>
      </c>
      <c r="M2499" t="s">
        <v>31</v>
      </c>
      <c r="N2499">
        <v>1417.7617576</v>
      </c>
    </row>
    <row r="2500" spans="6:14" x14ac:dyDescent="0.35">
      <c r="F2500" t="s">
        <v>10834</v>
      </c>
      <c r="G2500">
        <v>2019</v>
      </c>
      <c r="H2500" t="s">
        <v>8326</v>
      </c>
      <c r="I2500" t="s">
        <v>52</v>
      </c>
      <c r="J2500" t="s">
        <v>53</v>
      </c>
      <c r="K2500" t="s">
        <v>68</v>
      </c>
      <c r="L2500" t="s">
        <v>7</v>
      </c>
      <c r="M2500" t="s">
        <v>32</v>
      </c>
      <c r="N2500">
        <v>2423.91914</v>
      </c>
    </row>
    <row r="2501" spans="6:14" x14ac:dyDescent="0.35">
      <c r="F2501" t="s">
        <v>10835</v>
      </c>
      <c r="G2501">
        <v>2019</v>
      </c>
      <c r="H2501" t="s">
        <v>8326</v>
      </c>
      <c r="I2501" t="s">
        <v>52</v>
      </c>
      <c r="J2501" t="s">
        <v>53</v>
      </c>
      <c r="K2501" t="s">
        <v>68</v>
      </c>
      <c r="L2501" t="s">
        <v>6</v>
      </c>
      <c r="M2501" t="s">
        <v>6</v>
      </c>
      <c r="N2501">
        <v>1.7567330000000001</v>
      </c>
    </row>
    <row r="2502" spans="6:14" x14ac:dyDescent="0.35">
      <c r="F2502" t="s">
        <v>10836</v>
      </c>
      <c r="G2502">
        <v>2019</v>
      </c>
      <c r="H2502" t="s">
        <v>8326</v>
      </c>
      <c r="I2502" t="s">
        <v>52</v>
      </c>
      <c r="J2502" t="s">
        <v>53</v>
      </c>
      <c r="K2502" t="s">
        <v>6</v>
      </c>
      <c r="L2502" t="s">
        <v>7</v>
      </c>
      <c r="M2502" t="s">
        <v>8</v>
      </c>
      <c r="N2502">
        <v>2716.9030000000002</v>
      </c>
    </row>
    <row r="2503" spans="6:14" x14ac:dyDescent="0.35">
      <c r="F2503" t="s">
        <v>10837</v>
      </c>
      <c r="G2503">
        <v>2019</v>
      </c>
      <c r="H2503" t="s">
        <v>8326</v>
      </c>
      <c r="I2503" t="s">
        <v>52</v>
      </c>
      <c r="J2503" t="s">
        <v>53</v>
      </c>
      <c r="K2503" t="s">
        <v>6</v>
      </c>
      <c r="L2503" t="s">
        <v>7</v>
      </c>
      <c r="M2503" t="s">
        <v>15</v>
      </c>
      <c r="N2503">
        <v>3682.3440999999998</v>
      </c>
    </row>
    <row r="2504" spans="6:14" x14ac:dyDescent="0.35">
      <c r="F2504" t="s">
        <v>10838</v>
      </c>
      <c r="G2504">
        <v>2019</v>
      </c>
      <c r="H2504" t="s">
        <v>8332</v>
      </c>
      <c r="I2504" t="s">
        <v>52</v>
      </c>
      <c r="J2504" t="s">
        <v>53</v>
      </c>
      <c r="K2504" t="s">
        <v>67</v>
      </c>
      <c r="L2504" t="s">
        <v>3</v>
      </c>
      <c r="M2504" t="s">
        <v>6</v>
      </c>
      <c r="N2504">
        <v>3.9708740000000002</v>
      </c>
    </row>
    <row r="2505" spans="6:14" x14ac:dyDescent="0.35">
      <c r="F2505" t="s">
        <v>10839</v>
      </c>
      <c r="G2505">
        <v>2019</v>
      </c>
      <c r="H2505" t="s">
        <v>8332</v>
      </c>
      <c r="I2505" t="s">
        <v>52</v>
      </c>
      <c r="J2505" t="s">
        <v>53</v>
      </c>
      <c r="K2505" t="s">
        <v>67</v>
      </c>
      <c r="L2505" t="s">
        <v>7</v>
      </c>
      <c r="M2505" t="s">
        <v>30</v>
      </c>
      <c r="N2505">
        <v>11.68</v>
      </c>
    </row>
    <row r="2506" spans="6:14" x14ac:dyDescent="0.35">
      <c r="F2506" t="s">
        <v>10840</v>
      </c>
      <c r="G2506">
        <v>2019</v>
      </c>
      <c r="H2506" t="s">
        <v>8332</v>
      </c>
      <c r="I2506" t="s">
        <v>52</v>
      </c>
      <c r="J2506" t="s">
        <v>53</v>
      </c>
      <c r="K2506" t="s">
        <v>67</v>
      </c>
      <c r="L2506" t="s">
        <v>7</v>
      </c>
      <c r="M2506" t="s">
        <v>15</v>
      </c>
      <c r="N2506">
        <v>314.10000000000002</v>
      </c>
    </row>
    <row r="2507" spans="6:14" x14ac:dyDescent="0.35">
      <c r="F2507" t="s">
        <v>10841</v>
      </c>
      <c r="G2507">
        <v>2019</v>
      </c>
      <c r="H2507" t="s">
        <v>8332</v>
      </c>
      <c r="I2507" t="s">
        <v>52</v>
      </c>
      <c r="J2507" t="s">
        <v>53</v>
      </c>
      <c r="K2507" t="s">
        <v>68</v>
      </c>
      <c r="L2507" t="s">
        <v>3</v>
      </c>
      <c r="M2507" t="s">
        <v>29</v>
      </c>
      <c r="N2507">
        <v>6.25E-2</v>
      </c>
    </row>
    <row r="2508" spans="6:14" x14ac:dyDescent="0.35">
      <c r="F2508" t="s">
        <v>10842</v>
      </c>
      <c r="G2508">
        <v>2019</v>
      </c>
      <c r="H2508" t="s">
        <v>8332</v>
      </c>
      <c r="I2508" t="s">
        <v>52</v>
      </c>
      <c r="J2508" t="s">
        <v>53</v>
      </c>
      <c r="K2508" t="s">
        <v>68</v>
      </c>
      <c r="L2508" t="s">
        <v>7</v>
      </c>
      <c r="M2508" t="s">
        <v>8</v>
      </c>
      <c r="N2508">
        <v>5.0000113654000006E-2</v>
      </c>
    </row>
    <row r="2509" spans="6:14" x14ac:dyDescent="0.35">
      <c r="F2509" t="s">
        <v>10843</v>
      </c>
      <c r="G2509">
        <v>2019</v>
      </c>
      <c r="H2509" t="s">
        <v>8332</v>
      </c>
      <c r="I2509" t="s">
        <v>52</v>
      </c>
      <c r="J2509" t="s">
        <v>53</v>
      </c>
      <c r="K2509" t="s">
        <v>68</v>
      </c>
      <c r="L2509" t="s">
        <v>7</v>
      </c>
      <c r="M2509" t="s">
        <v>10</v>
      </c>
      <c r="N2509">
        <v>13.887773096999998</v>
      </c>
    </row>
    <row r="2510" spans="6:14" x14ac:dyDescent="0.35">
      <c r="F2510" t="s">
        <v>10844</v>
      </c>
      <c r="G2510">
        <v>2019</v>
      </c>
      <c r="H2510" t="s">
        <v>8332</v>
      </c>
      <c r="I2510" t="s">
        <v>52</v>
      </c>
      <c r="J2510" t="s">
        <v>53</v>
      </c>
      <c r="K2510" t="s">
        <v>68</v>
      </c>
      <c r="L2510" t="s">
        <v>7</v>
      </c>
      <c r="M2510" t="s">
        <v>11</v>
      </c>
      <c r="N2510">
        <v>0.16425048299999981</v>
      </c>
    </row>
    <row r="2511" spans="6:14" x14ac:dyDescent="0.35">
      <c r="F2511" t="s">
        <v>10845</v>
      </c>
      <c r="G2511">
        <v>2019</v>
      </c>
      <c r="H2511" t="s">
        <v>8332</v>
      </c>
      <c r="I2511" t="s">
        <v>52</v>
      </c>
      <c r="J2511" t="s">
        <v>53</v>
      </c>
      <c r="K2511" t="s">
        <v>68</v>
      </c>
      <c r="L2511" t="s">
        <v>7</v>
      </c>
      <c r="M2511" t="s">
        <v>14</v>
      </c>
      <c r="N2511">
        <v>2187.3618535524711</v>
      </c>
    </row>
    <row r="2512" spans="6:14" x14ac:dyDescent="0.35">
      <c r="F2512" t="s">
        <v>10846</v>
      </c>
      <c r="G2512">
        <v>2019</v>
      </c>
      <c r="H2512" t="s">
        <v>8332</v>
      </c>
      <c r="I2512" t="s">
        <v>52</v>
      </c>
      <c r="J2512" t="s">
        <v>53</v>
      </c>
      <c r="K2512" t="s">
        <v>6</v>
      </c>
      <c r="L2512" t="s">
        <v>7</v>
      </c>
      <c r="M2512" t="s">
        <v>15</v>
      </c>
      <c r="N2512">
        <v>6518.3978100000004</v>
      </c>
    </row>
    <row r="2513" spans="6:14" x14ac:dyDescent="0.35">
      <c r="F2513" t="s">
        <v>10847</v>
      </c>
      <c r="G2513">
        <v>2019</v>
      </c>
      <c r="H2513" t="s">
        <v>8334</v>
      </c>
      <c r="I2513" t="s">
        <v>52</v>
      </c>
      <c r="J2513" t="s">
        <v>53</v>
      </c>
      <c r="K2513" t="s">
        <v>67</v>
      </c>
      <c r="L2513" t="s">
        <v>3</v>
      </c>
      <c r="M2513" t="s">
        <v>6</v>
      </c>
      <c r="N2513">
        <v>0</v>
      </c>
    </row>
    <row r="2514" spans="6:14" x14ac:dyDescent="0.35">
      <c r="F2514" t="s">
        <v>10848</v>
      </c>
      <c r="G2514">
        <v>2019</v>
      </c>
      <c r="H2514" t="s">
        <v>8334</v>
      </c>
      <c r="I2514" t="s">
        <v>52</v>
      </c>
      <c r="J2514" t="s">
        <v>53</v>
      </c>
      <c r="K2514" t="s">
        <v>68</v>
      </c>
      <c r="L2514" t="s">
        <v>3</v>
      </c>
      <c r="M2514" t="s">
        <v>29</v>
      </c>
      <c r="N2514">
        <v>0.7</v>
      </c>
    </row>
    <row r="2515" spans="6:14" x14ac:dyDescent="0.35">
      <c r="F2515" t="s">
        <v>10849</v>
      </c>
      <c r="G2515">
        <v>2019</v>
      </c>
      <c r="H2515" t="s">
        <v>8334</v>
      </c>
      <c r="I2515" t="s">
        <v>52</v>
      </c>
      <c r="J2515" t="s">
        <v>53</v>
      </c>
      <c r="K2515" t="s">
        <v>68</v>
      </c>
      <c r="L2515" t="s">
        <v>7</v>
      </c>
      <c r="M2515" t="s">
        <v>30</v>
      </c>
      <c r="N2515">
        <v>100.35</v>
      </c>
    </row>
    <row r="2516" spans="6:14" x14ac:dyDescent="0.35">
      <c r="F2516" t="s">
        <v>10850</v>
      </c>
      <c r="G2516">
        <v>2019</v>
      </c>
      <c r="H2516" t="s">
        <v>8334</v>
      </c>
      <c r="I2516" t="s">
        <v>52</v>
      </c>
      <c r="J2516" t="s">
        <v>53</v>
      </c>
      <c r="K2516" t="s">
        <v>68</v>
      </c>
      <c r="L2516" t="s">
        <v>7</v>
      </c>
      <c r="M2516" t="s">
        <v>10</v>
      </c>
      <c r="N2516">
        <v>15.742613595</v>
      </c>
    </row>
    <row r="2517" spans="6:14" x14ac:dyDescent="0.35">
      <c r="F2517" t="s">
        <v>10851</v>
      </c>
      <c r="G2517">
        <v>2019</v>
      </c>
      <c r="H2517" t="s">
        <v>8334</v>
      </c>
      <c r="I2517" t="s">
        <v>52</v>
      </c>
      <c r="J2517" t="s">
        <v>53</v>
      </c>
      <c r="K2517" t="s">
        <v>68</v>
      </c>
      <c r="L2517" t="s">
        <v>7</v>
      </c>
      <c r="M2517" t="s">
        <v>14</v>
      </c>
      <c r="N2517">
        <v>253.34274214605</v>
      </c>
    </row>
    <row r="2518" spans="6:14" x14ac:dyDescent="0.35">
      <c r="F2518" t="s">
        <v>10852</v>
      </c>
      <c r="G2518">
        <v>2019</v>
      </c>
      <c r="H2518" t="s">
        <v>8328</v>
      </c>
      <c r="I2518" t="s">
        <v>52</v>
      </c>
      <c r="J2518" t="s">
        <v>53</v>
      </c>
      <c r="K2518" t="s">
        <v>67</v>
      </c>
      <c r="L2518" t="s">
        <v>3</v>
      </c>
      <c r="M2518" t="s">
        <v>12</v>
      </c>
      <c r="N2518">
        <v>81.027000000000001</v>
      </c>
    </row>
    <row r="2519" spans="6:14" x14ac:dyDescent="0.35">
      <c r="F2519" t="s">
        <v>10853</v>
      </c>
      <c r="G2519">
        <v>2019</v>
      </c>
      <c r="H2519" t="s">
        <v>8328</v>
      </c>
      <c r="I2519" t="s">
        <v>52</v>
      </c>
      <c r="J2519" t="s">
        <v>53</v>
      </c>
      <c r="K2519" t="s">
        <v>67</v>
      </c>
      <c r="L2519" t="s">
        <v>3</v>
      </c>
      <c r="M2519" t="s">
        <v>4</v>
      </c>
      <c r="N2519">
        <v>1</v>
      </c>
    </row>
    <row r="2520" spans="6:14" x14ac:dyDescent="0.35">
      <c r="F2520" t="s">
        <v>10854</v>
      </c>
      <c r="G2520">
        <v>2019</v>
      </c>
      <c r="H2520" t="s">
        <v>8328</v>
      </c>
      <c r="I2520" t="s">
        <v>52</v>
      </c>
      <c r="J2520" t="s">
        <v>53</v>
      </c>
      <c r="K2520" t="s">
        <v>67</v>
      </c>
      <c r="L2520" t="s">
        <v>3</v>
      </c>
      <c r="M2520" t="s">
        <v>6</v>
      </c>
      <c r="N2520">
        <v>314.30032299999999</v>
      </c>
    </row>
    <row r="2521" spans="6:14" x14ac:dyDescent="0.35">
      <c r="F2521" t="s">
        <v>10855</v>
      </c>
      <c r="G2521">
        <v>2019</v>
      </c>
      <c r="H2521" t="s">
        <v>8328</v>
      </c>
      <c r="I2521" t="s">
        <v>52</v>
      </c>
      <c r="J2521" t="s">
        <v>53</v>
      </c>
      <c r="K2521" t="s">
        <v>67</v>
      </c>
      <c r="L2521" t="s">
        <v>7</v>
      </c>
      <c r="M2521" t="s">
        <v>30</v>
      </c>
      <c r="N2521">
        <v>67.66</v>
      </c>
    </row>
    <row r="2522" spans="6:14" x14ac:dyDescent="0.35">
      <c r="F2522" t="s">
        <v>10856</v>
      </c>
      <c r="G2522">
        <v>2019</v>
      </c>
      <c r="H2522" t="s">
        <v>8328</v>
      </c>
      <c r="I2522" t="s">
        <v>52</v>
      </c>
      <c r="J2522" t="s">
        <v>53</v>
      </c>
      <c r="K2522" t="s">
        <v>67</v>
      </c>
      <c r="L2522" t="s">
        <v>7</v>
      </c>
      <c r="M2522" t="s">
        <v>10</v>
      </c>
      <c r="N2522">
        <v>161.91257676565169</v>
      </c>
    </row>
    <row r="2523" spans="6:14" x14ac:dyDescent="0.35">
      <c r="F2523" t="s">
        <v>10857</v>
      </c>
      <c r="G2523">
        <v>2019</v>
      </c>
      <c r="H2523" t="s">
        <v>8328</v>
      </c>
      <c r="I2523" t="s">
        <v>52</v>
      </c>
      <c r="J2523" t="s">
        <v>53</v>
      </c>
      <c r="K2523" t="s">
        <v>67</v>
      </c>
      <c r="L2523" t="s">
        <v>7</v>
      </c>
      <c r="M2523" t="s">
        <v>14</v>
      </c>
      <c r="N2523">
        <v>52.572509999999994</v>
      </c>
    </row>
    <row r="2524" spans="6:14" x14ac:dyDescent="0.35">
      <c r="F2524" t="s">
        <v>10858</v>
      </c>
      <c r="G2524">
        <v>2019</v>
      </c>
      <c r="H2524" t="s">
        <v>8328</v>
      </c>
      <c r="I2524" t="s">
        <v>52</v>
      </c>
      <c r="J2524" t="s">
        <v>53</v>
      </c>
      <c r="K2524" t="s">
        <v>67</v>
      </c>
      <c r="L2524" t="s">
        <v>7</v>
      </c>
      <c r="M2524" t="s">
        <v>15</v>
      </c>
      <c r="N2524">
        <v>4322.74</v>
      </c>
    </row>
    <row r="2525" spans="6:14" x14ac:dyDescent="0.35">
      <c r="F2525" t="s">
        <v>10859</v>
      </c>
      <c r="G2525">
        <v>2019</v>
      </c>
      <c r="H2525" t="s">
        <v>8328</v>
      </c>
      <c r="I2525" t="s">
        <v>52</v>
      </c>
      <c r="J2525" t="s">
        <v>53</v>
      </c>
      <c r="K2525" t="s">
        <v>67</v>
      </c>
      <c r="L2525" t="s">
        <v>6</v>
      </c>
      <c r="M2525" t="s">
        <v>6</v>
      </c>
      <c r="N2525">
        <v>42.06</v>
      </c>
    </row>
    <row r="2526" spans="6:14" x14ac:dyDescent="0.35">
      <c r="F2526" t="s">
        <v>10860</v>
      </c>
      <c r="G2526">
        <v>2019</v>
      </c>
      <c r="H2526" t="s">
        <v>8328</v>
      </c>
      <c r="I2526" t="s">
        <v>52</v>
      </c>
      <c r="J2526" t="s">
        <v>53</v>
      </c>
      <c r="K2526" t="s">
        <v>68</v>
      </c>
      <c r="L2526" t="s">
        <v>3</v>
      </c>
      <c r="M2526" t="s">
        <v>12</v>
      </c>
      <c r="N2526">
        <v>4.4115099999999997E-2</v>
      </c>
    </row>
    <row r="2527" spans="6:14" x14ac:dyDescent="0.35">
      <c r="F2527" t="s">
        <v>10861</v>
      </c>
      <c r="G2527">
        <v>2019</v>
      </c>
      <c r="H2527" t="s">
        <v>8328</v>
      </c>
      <c r="I2527" t="s">
        <v>52</v>
      </c>
      <c r="J2527" t="s">
        <v>53</v>
      </c>
      <c r="K2527" t="s">
        <v>68</v>
      </c>
      <c r="L2527" t="s">
        <v>3</v>
      </c>
      <c r="M2527" t="s">
        <v>4</v>
      </c>
      <c r="N2527">
        <v>94.954490700000008</v>
      </c>
    </row>
    <row r="2528" spans="6:14" x14ac:dyDescent="0.35">
      <c r="F2528" t="s">
        <v>10862</v>
      </c>
      <c r="G2528">
        <v>2019</v>
      </c>
      <c r="H2528" t="s">
        <v>8328</v>
      </c>
      <c r="I2528" t="s">
        <v>52</v>
      </c>
      <c r="J2528" t="s">
        <v>53</v>
      </c>
      <c r="K2528" t="s">
        <v>68</v>
      </c>
      <c r="L2528" t="s">
        <v>3</v>
      </c>
      <c r="M2528" t="s">
        <v>29</v>
      </c>
      <c r="N2528">
        <v>396.08112541999998</v>
      </c>
    </row>
    <row r="2529" spans="6:14" x14ac:dyDescent="0.35">
      <c r="F2529" t="s">
        <v>10863</v>
      </c>
      <c r="G2529">
        <v>2019</v>
      </c>
      <c r="H2529" t="s">
        <v>8328</v>
      </c>
      <c r="I2529" t="s">
        <v>52</v>
      </c>
      <c r="J2529" t="s">
        <v>53</v>
      </c>
      <c r="K2529" t="s">
        <v>68</v>
      </c>
      <c r="L2529" t="s">
        <v>7</v>
      </c>
      <c r="M2529" t="s">
        <v>8</v>
      </c>
      <c r="N2529">
        <v>3538.9906194099995</v>
      </c>
    </row>
    <row r="2530" spans="6:14" x14ac:dyDescent="0.35">
      <c r="F2530" t="s">
        <v>10864</v>
      </c>
      <c r="G2530">
        <v>2019</v>
      </c>
      <c r="H2530" t="s">
        <v>8328</v>
      </c>
      <c r="I2530" t="s">
        <v>52</v>
      </c>
      <c r="J2530" t="s">
        <v>53</v>
      </c>
      <c r="K2530" t="s">
        <v>68</v>
      </c>
      <c r="L2530" t="s">
        <v>7</v>
      </c>
      <c r="M2530" t="s">
        <v>30</v>
      </c>
      <c r="N2530">
        <v>382.88900000000001</v>
      </c>
    </row>
    <row r="2531" spans="6:14" x14ac:dyDescent="0.35">
      <c r="F2531" t="s">
        <v>10865</v>
      </c>
      <c r="G2531">
        <v>2019</v>
      </c>
      <c r="H2531" t="s">
        <v>8328</v>
      </c>
      <c r="I2531" t="s">
        <v>52</v>
      </c>
      <c r="J2531" t="s">
        <v>53</v>
      </c>
      <c r="K2531" t="s">
        <v>68</v>
      </c>
      <c r="L2531" t="s">
        <v>7</v>
      </c>
      <c r="M2531" t="s">
        <v>10</v>
      </c>
      <c r="N2531">
        <v>8740.6524013938379</v>
      </c>
    </row>
    <row r="2532" spans="6:14" x14ac:dyDescent="0.35">
      <c r="F2532" t="s">
        <v>10866</v>
      </c>
      <c r="G2532">
        <v>2019</v>
      </c>
      <c r="H2532" t="s">
        <v>8328</v>
      </c>
      <c r="I2532" t="s">
        <v>52</v>
      </c>
      <c r="J2532" t="s">
        <v>53</v>
      </c>
      <c r="K2532" t="s">
        <v>68</v>
      </c>
      <c r="L2532" t="s">
        <v>7</v>
      </c>
      <c r="M2532" t="s">
        <v>11</v>
      </c>
      <c r="N2532">
        <v>1545.7486763205188</v>
      </c>
    </row>
    <row r="2533" spans="6:14" x14ac:dyDescent="0.35">
      <c r="F2533" t="s">
        <v>10867</v>
      </c>
      <c r="G2533">
        <v>2019</v>
      </c>
      <c r="H2533" t="s">
        <v>8328</v>
      </c>
      <c r="I2533" t="s">
        <v>52</v>
      </c>
      <c r="J2533" t="s">
        <v>53</v>
      </c>
      <c r="K2533" t="s">
        <v>68</v>
      </c>
      <c r="L2533" t="s">
        <v>7</v>
      </c>
      <c r="M2533" t="s">
        <v>14</v>
      </c>
      <c r="N2533">
        <v>17005.105278068426</v>
      </c>
    </row>
    <row r="2534" spans="6:14" x14ac:dyDescent="0.35">
      <c r="F2534" t="s">
        <v>10868</v>
      </c>
      <c r="G2534">
        <v>2019</v>
      </c>
      <c r="H2534" t="s">
        <v>8328</v>
      </c>
      <c r="I2534" t="s">
        <v>52</v>
      </c>
      <c r="J2534" t="s">
        <v>53</v>
      </c>
      <c r="K2534" t="s">
        <v>68</v>
      </c>
      <c r="L2534" t="s">
        <v>7</v>
      </c>
      <c r="M2534" t="s">
        <v>15</v>
      </c>
      <c r="N2534">
        <v>15</v>
      </c>
    </row>
    <row r="2535" spans="6:14" x14ac:dyDescent="0.35">
      <c r="F2535" t="s">
        <v>10869</v>
      </c>
      <c r="G2535">
        <v>2019</v>
      </c>
      <c r="H2535" t="s">
        <v>8328</v>
      </c>
      <c r="I2535" t="s">
        <v>52</v>
      </c>
      <c r="J2535" t="s">
        <v>53</v>
      </c>
      <c r="K2535" t="s">
        <v>68</v>
      </c>
      <c r="L2535" t="s">
        <v>7</v>
      </c>
      <c r="M2535" t="s">
        <v>34</v>
      </c>
      <c r="N2535">
        <v>422.03575018999948</v>
      </c>
    </row>
    <row r="2536" spans="6:14" x14ac:dyDescent="0.35">
      <c r="F2536" t="s">
        <v>10870</v>
      </c>
      <c r="G2536">
        <v>2019</v>
      </c>
      <c r="H2536" t="s">
        <v>8328</v>
      </c>
      <c r="I2536" t="s">
        <v>52</v>
      </c>
      <c r="J2536" t="s">
        <v>53</v>
      </c>
      <c r="K2536" t="s">
        <v>68</v>
      </c>
      <c r="L2536" t="s">
        <v>7</v>
      </c>
      <c r="M2536" t="s">
        <v>31</v>
      </c>
      <c r="N2536">
        <v>6.1667074070000005</v>
      </c>
    </row>
    <row r="2537" spans="6:14" x14ac:dyDescent="0.35">
      <c r="F2537" t="s">
        <v>10871</v>
      </c>
      <c r="G2537">
        <v>2019</v>
      </c>
      <c r="H2537" t="s">
        <v>8328</v>
      </c>
      <c r="I2537" t="s">
        <v>52</v>
      </c>
      <c r="J2537" t="s">
        <v>53</v>
      </c>
      <c r="K2537" t="s">
        <v>6</v>
      </c>
      <c r="L2537" t="s">
        <v>7</v>
      </c>
      <c r="M2537" t="s">
        <v>8</v>
      </c>
      <c r="N2537">
        <v>9438.0542999999998</v>
      </c>
    </row>
    <row r="2538" spans="6:14" x14ac:dyDescent="0.35">
      <c r="F2538" t="s">
        <v>10872</v>
      </c>
      <c r="G2538">
        <v>2019</v>
      </c>
      <c r="H2538" t="s">
        <v>8328</v>
      </c>
      <c r="I2538" t="s">
        <v>52</v>
      </c>
      <c r="J2538" t="s">
        <v>53</v>
      </c>
      <c r="K2538" t="s">
        <v>6</v>
      </c>
      <c r="L2538" t="s">
        <v>7</v>
      </c>
      <c r="M2538" t="s">
        <v>15</v>
      </c>
      <c r="N2538">
        <v>2650.516224</v>
      </c>
    </row>
    <row r="2539" spans="6:14" x14ac:dyDescent="0.35">
      <c r="F2539" t="s">
        <v>10873</v>
      </c>
      <c r="G2539">
        <v>2019</v>
      </c>
      <c r="H2539" t="s">
        <v>8329</v>
      </c>
      <c r="I2539" t="s">
        <v>52</v>
      </c>
      <c r="J2539" t="s">
        <v>53</v>
      </c>
      <c r="K2539" t="s">
        <v>67</v>
      </c>
      <c r="L2539" t="s">
        <v>3</v>
      </c>
      <c r="M2539" t="s">
        <v>12</v>
      </c>
      <c r="N2539">
        <v>16912.557644389999</v>
      </c>
    </row>
    <row r="2540" spans="6:14" x14ac:dyDescent="0.35">
      <c r="F2540" t="s">
        <v>10874</v>
      </c>
      <c r="G2540">
        <v>2019</v>
      </c>
      <c r="H2540" t="s">
        <v>8329</v>
      </c>
      <c r="I2540" t="s">
        <v>52</v>
      </c>
      <c r="J2540" t="s">
        <v>53</v>
      </c>
      <c r="K2540" t="s">
        <v>67</v>
      </c>
      <c r="L2540" t="s">
        <v>3</v>
      </c>
      <c r="M2540" t="s">
        <v>4</v>
      </c>
      <c r="N2540">
        <v>17446.0346684</v>
      </c>
    </row>
    <row r="2541" spans="6:14" x14ac:dyDescent="0.35">
      <c r="F2541" t="s">
        <v>10875</v>
      </c>
      <c r="G2541">
        <v>2019</v>
      </c>
      <c r="H2541" t="s">
        <v>8329</v>
      </c>
      <c r="I2541" t="s">
        <v>52</v>
      </c>
      <c r="J2541" t="s">
        <v>53</v>
      </c>
      <c r="K2541" t="s">
        <v>67</v>
      </c>
      <c r="L2541" t="s">
        <v>3</v>
      </c>
      <c r="M2541" t="s">
        <v>16</v>
      </c>
      <c r="N2541">
        <v>1907.027</v>
      </c>
    </row>
    <row r="2542" spans="6:14" x14ac:dyDescent="0.35">
      <c r="F2542" t="s">
        <v>10876</v>
      </c>
      <c r="G2542">
        <v>2019</v>
      </c>
      <c r="H2542" t="s">
        <v>8329</v>
      </c>
      <c r="I2542" t="s">
        <v>52</v>
      </c>
      <c r="J2542" t="s">
        <v>53</v>
      </c>
      <c r="K2542" t="s">
        <v>67</v>
      </c>
      <c r="L2542" t="s">
        <v>3</v>
      </c>
      <c r="M2542" t="s">
        <v>28</v>
      </c>
      <c r="N2542">
        <v>22753.266905190001</v>
      </c>
    </row>
    <row r="2543" spans="6:14" x14ac:dyDescent="0.35">
      <c r="F2543" t="s">
        <v>10877</v>
      </c>
      <c r="G2543">
        <v>2019</v>
      </c>
      <c r="H2543" t="s">
        <v>8329</v>
      </c>
      <c r="I2543" t="s">
        <v>52</v>
      </c>
      <c r="J2543" t="s">
        <v>53</v>
      </c>
      <c r="K2543" t="s">
        <v>67</v>
      </c>
      <c r="L2543" t="s">
        <v>3</v>
      </c>
      <c r="M2543" t="s">
        <v>6</v>
      </c>
      <c r="N2543">
        <v>14</v>
      </c>
    </row>
    <row r="2544" spans="6:14" x14ac:dyDescent="0.35">
      <c r="F2544" t="s">
        <v>10878</v>
      </c>
      <c r="G2544">
        <v>2019</v>
      </c>
      <c r="H2544" t="s">
        <v>8329</v>
      </c>
      <c r="I2544" t="s">
        <v>52</v>
      </c>
      <c r="J2544" t="s">
        <v>53</v>
      </c>
      <c r="K2544" t="s">
        <v>67</v>
      </c>
      <c r="L2544" t="s">
        <v>7</v>
      </c>
      <c r="M2544" t="s">
        <v>30</v>
      </c>
      <c r="N2544">
        <v>1.91</v>
      </c>
    </row>
    <row r="2545" spans="6:14" x14ac:dyDescent="0.35">
      <c r="F2545" t="s">
        <v>10879</v>
      </c>
      <c r="G2545">
        <v>2019</v>
      </c>
      <c r="H2545" t="s">
        <v>8329</v>
      </c>
      <c r="I2545" t="s">
        <v>52</v>
      </c>
      <c r="J2545" t="s">
        <v>53</v>
      </c>
      <c r="K2545" t="s">
        <v>67</v>
      </c>
      <c r="L2545" t="s">
        <v>7</v>
      </c>
      <c r="M2545" t="s">
        <v>10</v>
      </c>
      <c r="N2545">
        <v>9810.6541184681901</v>
      </c>
    </row>
    <row r="2546" spans="6:14" x14ac:dyDescent="0.35">
      <c r="F2546" t="s">
        <v>10880</v>
      </c>
      <c r="G2546">
        <v>2019</v>
      </c>
      <c r="H2546" t="s">
        <v>8329</v>
      </c>
      <c r="I2546" t="s">
        <v>52</v>
      </c>
      <c r="J2546" t="s">
        <v>53</v>
      </c>
      <c r="K2546" t="s">
        <v>67</v>
      </c>
      <c r="L2546" t="s">
        <v>7</v>
      </c>
      <c r="M2546" t="s">
        <v>15</v>
      </c>
      <c r="N2546">
        <v>81446.215381999995</v>
      </c>
    </row>
    <row r="2547" spans="6:14" x14ac:dyDescent="0.35">
      <c r="F2547" t="s">
        <v>10881</v>
      </c>
      <c r="G2547">
        <v>2019</v>
      </c>
      <c r="H2547" t="s">
        <v>8329</v>
      </c>
      <c r="I2547" t="s">
        <v>52</v>
      </c>
      <c r="J2547" t="s">
        <v>53</v>
      </c>
      <c r="K2547" t="s">
        <v>68</v>
      </c>
      <c r="L2547" t="s">
        <v>3</v>
      </c>
      <c r="M2547" t="s">
        <v>4</v>
      </c>
      <c r="N2547">
        <v>2582.3138610000001</v>
      </c>
    </row>
    <row r="2548" spans="6:14" x14ac:dyDescent="0.35">
      <c r="F2548" t="s">
        <v>10882</v>
      </c>
      <c r="G2548">
        <v>2019</v>
      </c>
      <c r="H2548" t="s">
        <v>8329</v>
      </c>
      <c r="I2548" t="s">
        <v>52</v>
      </c>
      <c r="J2548" t="s">
        <v>53</v>
      </c>
      <c r="K2548" t="s">
        <v>68</v>
      </c>
      <c r="L2548" t="s">
        <v>3</v>
      </c>
      <c r="M2548" t="s">
        <v>16</v>
      </c>
      <c r="N2548">
        <v>1448.2170000000001</v>
      </c>
    </row>
    <row r="2549" spans="6:14" x14ac:dyDescent="0.35">
      <c r="F2549" t="s">
        <v>10883</v>
      </c>
      <c r="G2549">
        <v>2019</v>
      </c>
      <c r="H2549" t="s">
        <v>8329</v>
      </c>
      <c r="I2549" t="s">
        <v>52</v>
      </c>
      <c r="J2549" t="s">
        <v>53</v>
      </c>
      <c r="K2549" t="s">
        <v>68</v>
      </c>
      <c r="L2549" t="s">
        <v>3</v>
      </c>
      <c r="M2549" t="s">
        <v>29</v>
      </c>
      <c r="N2549">
        <v>21.734684999999999</v>
      </c>
    </row>
    <row r="2550" spans="6:14" x14ac:dyDescent="0.35">
      <c r="F2550" t="s">
        <v>10884</v>
      </c>
      <c r="G2550">
        <v>2019</v>
      </c>
      <c r="H2550" t="s">
        <v>8329</v>
      </c>
      <c r="I2550" t="s">
        <v>52</v>
      </c>
      <c r="J2550" t="s">
        <v>53</v>
      </c>
      <c r="K2550" t="s">
        <v>68</v>
      </c>
      <c r="L2550" t="s">
        <v>7</v>
      </c>
      <c r="M2550" t="s">
        <v>8</v>
      </c>
      <c r="N2550">
        <v>2753.1008000000002</v>
      </c>
    </row>
    <row r="2551" spans="6:14" x14ac:dyDescent="0.35">
      <c r="F2551" t="s">
        <v>10885</v>
      </c>
      <c r="G2551">
        <v>2019</v>
      </c>
      <c r="H2551" t="s">
        <v>8329</v>
      </c>
      <c r="I2551" t="s">
        <v>52</v>
      </c>
      <c r="J2551" t="s">
        <v>53</v>
      </c>
      <c r="K2551" t="s">
        <v>68</v>
      </c>
      <c r="L2551" t="s">
        <v>7</v>
      </c>
      <c r="M2551" t="s">
        <v>30</v>
      </c>
      <c r="N2551">
        <v>200.91980000000001</v>
      </c>
    </row>
    <row r="2552" spans="6:14" x14ac:dyDescent="0.35">
      <c r="F2552" t="s">
        <v>10886</v>
      </c>
      <c r="G2552">
        <v>2019</v>
      </c>
      <c r="H2552" t="s">
        <v>8329</v>
      </c>
      <c r="I2552" t="s">
        <v>52</v>
      </c>
      <c r="J2552" t="s">
        <v>53</v>
      </c>
      <c r="K2552" t="s">
        <v>68</v>
      </c>
      <c r="L2552" t="s">
        <v>7</v>
      </c>
      <c r="M2552" t="s">
        <v>10</v>
      </c>
      <c r="N2552">
        <v>371.12580634199981</v>
      </c>
    </row>
    <row r="2553" spans="6:14" x14ac:dyDescent="0.35">
      <c r="F2553" t="s">
        <v>10887</v>
      </c>
      <c r="G2553">
        <v>2019</v>
      </c>
      <c r="H2553" t="s">
        <v>8329</v>
      </c>
      <c r="I2553" t="s">
        <v>52</v>
      </c>
      <c r="J2553" t="s">
        <v>53</v>
      </c>
      <c r="K2553" t="s">
        <v>68</v>
      </c>
      <c r="L2553" t="s">
        <v>7</v>
      </c>
      <c r="M2553" t="s">
        <v>11</v>
      </c>
      <c r="N2553">
        <v>33.598208487599962</v>
      </c>
    </row>
    <row r="2554" spans="6:14" x14ac:dyDescent="0.35">
      <c r="F2554" t="s">
        <v>10888</v>
      </c>
      <c r="G2554">
        <v>2019</v>
      </c>
      <c r="H2554" t="s">
        <v>8329</v>
      </c>
      <c r="I2554" t="s">
        <v>52</v>
      </c>
      <c r="J2554" t="s">
        <v>53</v>
      </c>
      <c r="K2554" t="s">
        <v>68</v>
      </c>
      <c r="L2554" t="s">
        <v>7</v>
      </c>
      <c r="M2554" t="s">
        <v>14</v>
      </c>
      <c r="N2554">
        <v>15657.438829469171</v>
      </c>
    </row>
    <row r="2555" spans="6:14" x14ac:dyDescent="0.35">
      <c r="F2555" t="s">
        <v>10889</v>
      </c>
      <c r="G2555">
        <v>2019</v>
      </c>
      <c r="H2555" t="s">
        <v>8329</v>
      </c>
      <c r="I2555" t="s">
        <v>52</v>
      </c>
      <c r="J2555" t="s">
        <v>53</v>
      </c>
      <c r="K2555" t="s">
        <v>68</v>
      </c>
      <c r="L2555" t="s">
        <v>7</v>
      </c>
      <c r="M2555" t="s">
        <v>15</v>
      </c>
      <c r="N2555">
        <v>190.57690000000002</v>
      </c>
    </row>
    <row r="2556" spans="6:14" x14ac:dyDescent="0.35">
      <c r="F2556" t="s">
        <v>10890</v>
      </c>
      <c r="G2556">
        <v>2019</v>
      </c>
      <c r="H2556" t="s">
        <v>8329</v>
      </c>
      <c r="I2556" t="s">
        <v>52</v>
      </c>
      <c r="J2556" t="s">
        <v>53</v>
      </c>
      <c r="K2556" t="s">
        <v>68</v>
      </c>
      <c r="L2556" t="s">
        <v>7</v>
      </c>
      <c r="M2556" t="s">
        <v>34</v>
      </c>
      <c r="N2556">
        <v>26.055066499999967</v>
      </c>
    </row>
    <row r="2557" spans="6:14" x14ac:dyDescent="0.35">
      <c r="F2557" t="s">
        <v>10891</v>
      </c>
      <c r="G2557">
        <v>2019</v>
      </c>
      <c r="H2557" t="s">
        <v>8329</v>
      </c>
      <c r="I2557" t="s">
        <v>52</v>
      </c>
      <c r="J2557" t="s">
        <v>53</v>
      </c>
      <c r="K2557" t="s">
        <v>6</v>
      </c>
      <c r="L2557" t="s">
        <v>7</v>
      </c>
      <c r="M2557" t="s">
        <v>8</v>
      </c>
      <c r="N2557">
        <v>1070.202</v>
      </c>
    </row>
    <row r="2558" spans="6:14" x14ac:dyDescent="0.35">
      <c r="F2558" t="s">
        <v>10892</v>
      </c>
      <c r="G2558">
        <v>2019</v>
      </c>
      <c r="H2558" t="s">
        <v>8329</v>
      </c>
      <c r="I2558" t="s">
        <v>52</v>
      </c>
      <c r="J2558" t="s">
        <v>53</v>
      </c>
      <c r="K2558" t="s">
        <v>6</v>
      </c>
      <c r="L2558" t="s">
        <v>7</v>
      </c>
      <c r="M2558" t="s">
        <v>15</v>
      </c>
      <c r="N2558">
        <v>490.863</v>
      </c>
    </row>
    <row r="2559" spans="6:14" x14ac:dyDescent="0.35">
      <c r="F2559" t="s">
        <v>10893</v>
      </c>
      <c r="G2559">
        <v>2019</v>
      </c>
      <c r="H2559" t="s">
        <v>8333</v>
      </c>
      <c r="I2559" t="s">
        <v>52</v>
      </c>
      <c r="J2559" t="s">
        <v>53</v>
      </c>
      <c r="K2559" t="s">
        <v>68</v>
      </c>
      <c r="L2559" t="s">
        <v>7</v>
      </c>
      <c r="M2559" t="s">
        <v>8</v>
      </c>
      <c r="N2559">
        <v>0.12636999999999998</v>
      </c>
    </row>
    <row r="2560" spans="6:14" x14ac:dyDescent="0.35">
      <c r="F2560" t="s">
        <v>10894</v>
      </c>
      <c r="G2560">
        <v>2019</v>
      </c>
      <c r="H2560" t="s">
        <v>8333</v>
      </c>
      <c r="I2560" t="s">
        <v>52</v>
      </c>
      <c r="J2560" t="s">
        <v>53</v>
      </c>
      <c r="K2560" t="s">
        <v>68</v>
      </c>
      <c r="L2560" t="s">
        <v>7</v>
      </c>
      <c r="M2560" t="s">
        <v>10</v>
      </c>
      <c r="N2560">
        <v>46.965144168000002</v>
      </c>
    </row>
    <row r="2561" spans="6:14" x14ac:dyDescent="0.35">
      <c r="F2561" t="s">
        <v>10895</v>
      </c>
      <c r="G2561">
        <v>2019</v>
      </c>
      <c r="H2561" t="s">
        <v>8333</v>
      </c>
      <c r="I2561" t="s">
        <v>52</v>
      </c>
      <c r="J2561" t="s">
        <v>53</v>
      </c>
      <c r="K2561" t="s">
        <v>68</v>
      </c>
      <c r="L2561" t="s">
        <v>7</v>
      </c>
      <c r="M2561" t="s">
        <v>11</v>
      </c>
      <c r="N2561">
        <v>91.832998947099895</v>
      </c>
    </row>
    <row r="2562" spans="6:14" x14ac:dyDescent="0.35">
      <c r="F2562" t="s">
        <v>10896</v>
      </c>
      <c r="G2562">
        <v>2019</v>
      </c>
      <c r="H2562" t="s">
        <v>8333</v>
      </c>
      <c r="I2562" t="s">
        <v>52</v>
      </c>
      <c r="J2562" t="s">
        <v>53</v>
      </c>
      <c r="K2562" t="s">
        <v>68</v>
      </c>
      <c r="L2562" t="s">
        <v>7</v>
      </c>
      <c r="M2562" t="s">
        <v>14</v>
      </c>
      <c r="N2562">
        <v>1168.08304533875</v>
      </c>
    </row>
    <row r="2563" spans="6:14" x14ac:dyDescent="0.35">
      <c r="F2563" t="s">
        <v>10897</v>
      </c>
      <c r="G2563">
        <v>2019</v>
      </c>
      <c r="H2563" t="s">
        <v>8330</v>
      </c>
      <c r="I2563" t="s">
        <v>52</v>
      </c>
      <c r="J2563" t="s">
        <v>53</v>
      </c>
      <c r="K2563" t="s">
        <v>67</v>
      </c>
      <c r="L2563" t="s">
        <v>3</v>
      </c>
      <c r="M2563" t="s">
        <v>4</v>
      </c>
      <c r="N2563">
        <v>268.38339999999999</v>
      </c>
    </row>
    <row r="2564" spans="6:14" x14ac:dyDescent="0.35">
      <c r="F2564" t="s">
        <v>10898</v>
      </c>
      <c r="G2564">
        <v>2019</v>
      </c>
      <c r="H2564" t="s">
        <v>8330</v>
      </c>
      <c r="I2564" t="s">
        <v>52</v>
      </c>
      <c r="J2564" t="s">
        <v>53</v>
      </c>
      <c r="K2564" t="s">
        <v>67</v>
      </c>
      <c r="L2564" t="s">
        <v>3</v>
      </c>
      <c r="M2564" t="s">
        <v>6</v>
      </c>
      <c r="N2564">
        <v>0</v>
      </c>
    </row>
    <row r="2565" spans="6:14" x14ac:dyDescent="0.35">
      <c r="F2565" t="s">
        <v>10899</v>
      </c>
      <c r="G2565">
        <v>2019</v>
      </c>
      <c r="H2565" t="s">
        <v>8330</v>
      </c>
      <c r="I2565" t="s">
        <v>52</v>
      </c>
      <c r="J2565" t="s">
        <v>53</v>
      </c>
      <c r="K2565" t="s">
        <v>67</v>
      </c>
      <c r="L2565" t="s">
        <v>7</v>
      </c>
      <c r="M2565" t="s">
        <v>30</v>
      </c>
      <c r="N2565">
        <v>10.53</v>
      </c>
    </row>
    <row r="2566" spans="6:14" x14ac:dyDescent="0.35">
      <c r="F2566" t="s">
        <v>10900</v>
      </c>
      <c r="G2566">
        <v>2019</v>
      </c>
      <c r="H2566" t="s">
        <v>8330</v>
      </c>
      <c r="I2566" t="s">
        <v>52</v>
      </c>
      <c r="J2566" t="s">
        <v>53</v>
      </c>
      <c r="K2566" t="s">
        <v>67</v>
      </c>
      <c r="L2566" t="s">
        <v>7</v>
      </c>
      <c r="M2566" t="s">
        <v>10</v>
      </c>
      <c r="N2566">
        <v>1578.665</v>
      </c>
    </row>
    <row r="2567" spans="6:14" x14ac:dyDescent="0.35">
      <c r="F2567" t="s">
        <v>10901</v>
      </c>
      <c r="G2567">
        <v>2019</v>
      </c>
      <c r="H2567" t="s">
        <v>8330</v>
      </c>
      <c r="I2567" t="s">
        <v>52</v>
      </c>
      <c r="J2567" t="s">
        <v>53</v>
      </c>
      <c r="K2567" t="s">
        <v>67</v>
      </c>
      <c r="L2567" t="s">
        <v>7</v>
      </c>
      <c r="M2567" t="s">
        <v>15</v>
      </c>
      <c r="N2567">
        <v>11373.017040000001</v>
      </c>
    </row>
    <row r="2568" spans="6:14" x14ac:dyDescent="0.35">
      <c r="F2568" t="s">
        <v>10902</v>
      </c>
      <c r="G2568">
        <v>2019</v>
      </c>
      <c r="H2568" t="s">
        <v>8330</v>
      </c>
      <c r="I2568" t="s">
        <v>52</v>
      </c>
      <c r="J2568" t="s">
        <v>53</v>
      </c>
      <c r="K2568" t="s">
        <v>68</v>
      </c>
      <c r="L2568" t="s">
        <v>3</v>
      </c>
      <c r="M2568" t="s">
        <v>4</v>
      </c>
      <c r="N2568">
        <v>0.39740320000000001</v>
      </c>
    </row>
    <row r="2569" spans="6:14" x14ac:dyDescent="0.35">
      <c r="F2569" t="s">
        <v>10903</v>
      </c>
      <c r="G2569">
        <v>2019</v>
      </c>
      <c r="H2569" t="s">
        <v>8330</v>
      </c>
      <c r="I2569" t="s">
        <v>52</v>
      </c>
      <c r="J2569" t="s">
        <v>53</v>
      </c>
      <c r="K2569" t="s">
        <v>68</v>
      </c>
      <c r="L2569" t="s">
        <v>3</v>
      </c>
      <c r="M2569" t="s">
        <v>29</v>
      </c>
      <c r="N2569">
        <v>3.8894470000000001</v>
      </c>
    </row>
    <row r="2570" spans="6:14" x14ac:dyDescent="0.35">
      <c r="F2570" t="s">
        <v>10904</v>
      </c>
      <c r="G2570">
        <v>2019</v>
      </c>
      <c r="H2570" t="s">
        <v>8330</v>
      </c>
      <c r="I2570" t="s">
        <v>52</v>
      </c>
      <c r="J2570" t="s">
        <v>53</v>
      </c>
      <c r="K2570" t="s">
        <v>68</v>
      </c>
      <c r="L2570" t="s">
        <v>3</v>
      </c>
      <c r="M2570" t="s">
        <v>6</v>
      </c>
      <c r="N2570">
        <v>15.236700000000001</v>
      </c>
    </row>
    <row r="2571" spans="6:14" x14ac:dyDescent="0.35">
      <c r="F2571" t="s">
        <v>10905</v>
      </c>
      <c r="G2571">
        <v>2019</v>
      </c>
      <c r="H2571" t="s">
        <v>8330</v>
      </c>
      <c r="I2571" t="s">
        <v>52</v>
      </c>
      <c r="J2571" t="s">
        <v>53</v>
      </c>
      <c r="K2571" t="s">
        <v>68</v>
      </c>
      <c r="L2571" t="s">
        <v>7</v>
      </c>
      <c r="M2571" t="s">
        <v>8</v>
      </c>
      <c r="N2571">
        <v>49.940000000000005</v>
      </c>
    </row>
    <row r="2572" spans="6:14" x14ac:dyDescent="0.35">
      <c r="F2572" t="s">
        <v>10906</v>
      </c>
      <c r="G2572">
        <v>2019</v>
      </c>
      <c r="H2572" t="s">
        <v>8330</v>
      </c>
      <c r="I2572" t="s">
        <v>52</v>
      </c>
      <c r="J2572" t="s">
        <v>53</v>
      </c>
      <c r="K2572" t="s">
        <v>68</v>
      </c>
      <c r="L2572" t="s">
        <v>7</v>
      </c>
      <c r="M2572" t="s">
        <v>30</v>
      </c>
      <c r="N2572">
        <v>30</v>
      </c>
    </row>
    <row r="2573" spans="6:14" x14ac:dyDescent="0.35">
      <c r="F2573" t="s">
        <v>10907</v>
      </c>
      <c r="G2573">
        <v>2019</v>
      </c>
      <c r="H2573" t="s">
        <v>8330</v>
      </c>
      <c r="I2573" t="s">
        <v>52</v>
      </c>
      <c r="J2573" t="s">
        <v>53</v>
      </c>
      <c r="K2573" t="s">
        <v>68</v>
      </c>
      <c r="L2573" t="s">
        <v>7</v>
      </c>
      <c r="M2573" t="s">
        <v>10</v>
      </c>
      <c r="N2573">
        <v>1190.9157018028998</v>
      </c>
    </row>
    <row r="2574" spans="6:14" x14ac:dyDescent="0.35">
      <c r="F2574" t="s">
        <v>10908</v>
      </c>
      <c r="G2574">
        <v>2019</v>
      </c>
      <c r="H2574" t="s">
        <v>8330</v>
      </c>
      <c r="I2574" t="s">
        <v>52</v>
      </c>
      <c r="J2574" t="s">
        <v>53</v>
      </c>
      <c r="K2574" t="s">
        <v>68</v>
      </c>
      <c r="L2574" t="s">
        <v>7</v>
      </c>
      <c r="M2574" t="s">
        <v>11</v>
      </c>
      <c r="N2574">
        <v>151.94174641189989</v>
      </c>
    </row>
    <row r="2575" spans="6:14" x14ac:dyDescent="0.35">
      <c r="F2575" t="s">
        <v>10909</v>
      </c>
      <c r="G2575">
        <v>2019</v>
      </c>
      <c r="H2575" t="s">
        <v>8330</v>
      </c>
      <c r="I2575" t="s">
        <v>52</v>
      </c>
      <c r="J2575" t="s">
        <v>53</v>
      </c>
      <c r="K2575" t="s">
        <v>68</v>
      </c>
      <c r="L2575" t="s">
        <v>7</v>
      </c>
      <c r="M2575" t="s">
        <v>14</v>
      </c>
      <c r="N2575">
        <v>2669.9563999364123</v>
      </c>
    </row>
    <row r="2576" spans="6:14" x14ac:dyDescent="0.35">
      <c r="F2576" t="s">
        <v>10910</v>
      </c>
      <c r="G2576">
        <v>2019</v>
      </c>
      <c r="H2576" t="s">
        <v>8330</v>
      </c>
      <c r="I2576" t="s">
        <v>52</v>
      </c>
      <c r="J2576" t="s">
        <v>53</v>
      </c>
      <c r="K2576" t="s">
        <v>68</v>
      </c>
      <c r="L2576" t="s">
        <v>7</v>
      </c>
      <c r="M2576" t="s">
        <v>34</v>
      </c>
      <c r="N2576">
        <v>132.72078648999982</v>
      </c>
    </row>
    <row r="2577" spans="6:14" x14ac:dyDescent="0.35">
      <c r="F2577" t="s">
        <v>10911</v>
      </c>
      <c r="G2577">
        <v>2019</v>
      </c>
      <c r="H2577" t="s">
        <v>8330</v>
      </c>
      <c r="I2577" t="s">
        <v>52</v>
      </c>
      <c r="J2577" t="s">
        <v>53</v>
      </c>
      <c r="K2577" t="s">
        <v>6</v>
      </c>
      <c r="L2577" t="s">
        <v>7</v>
      </c>
      <c r="M2577" t="s">
        <v>8</v>
      </c>
      <c r="N2577">
        <v>945.69470000000001</v>
      </c>
    </row>
    <row r="2578" spans="6:14" x14ac:dyDescent="0.35">
      <c r="F2578" t="s">
        <v>10912</v>
      </c>
      <c r="G2578">
        <v>2019</v>
      </c>
      <c r="H2578" t="s">
        <v>8330</v>
      </c>
      <c r="I2578" t="s">
        <v>52</v>
      </c>
      <c r="J2578" t="s">
        <v>53</v>
      </c>
      <c r="K2578" t="s">
        <v>6</v>
      </c>
      <c r="L2578" t="s">
        <v>7</v>
      </c>
      <c r="M2578" t="s">
        <v>15</v>
      </c>
      <c r="N2578">
        <v>9.0934299999999997</v>
      </c>
    </row>
    <row r="2579" spans="6:14" x14ac:dyDescent="0.35">
      <c r="F2579" t="s">
        <v>10913</v>
      </c>
      <c r="G2579">
        <v>2020</v>
      </c>
      <c r="H2579" t="s">
        <v>8331</v>
      </c>
      <c r="I2579" t="s">
        <v>52</v>
      </c>
      <c r="J2579" t="s">
        <v>53</v>
      </c>
      <c r="K2579" t="s">
        <v>67</v>
      </c>
      <c r="L2579" t="s">
        <v>3</v>
      </c>
      <c r="M2579" t="s">
        <v>12</v>
      </c>
      <c r="N2579">
        <v>0.52245870463359934</v>
      </c>
    </row>
    <row r="2580" spans="6:14" x14ac:dyDescent="0.35">
      <c r="F2580" t="s">
        <v>10914</v>
      </c>
      <c r="G2580">
        <v>2020</v>
      </c>
      <c r="H2580" t="s">
        <v>8331</v>
      </c>
      <c r="I2580" t="s">
        <v>52</v>
      </c>
      <c r="J2580" t="s">
        <v>53</v>
      </c>
      <c r="K2580" t="s">
        <v>67</v>
      </c>
      <c r="L2580" t="s">
        <v>7</v>
      </c>
      <c r="M2580" t="s">
        <v>10</v>
      </c>
      <c r="N2580">
        <v>123.83333333333333</v>
      </c>
    </row>
    <row r="2581" spans="6:14" x14ac:dyDescent="0.35">
      <c r="F2581" t="s">
        <v>10915</v>
      </c>
      <c r="G2581">
        <v>2020</v>
      </c>
      <c r="H2581" t="s">
        <v>8331</v>
      </c>
      <c r="I2581" t="s">
        <v>52</v>
      </c>
      <c r="J2581" t="s">
        <v>53</v>
      </c>
      <c r="K2581" t="s">
        <v>67</v>
      </c>
      <c r="L2581" t="s">
        <v>7</v>
      </c>
      <c r="M2581" t="s">
        <v>14</v>
      </c>
      <c r="N2581">
        <v>29.387000634568405</v>
      </c>
    </row>
    <row r="2582" spans="6:14" x14ac:dyDescent="0.35">
      <c r="F2582" t="s">
        <v>10916</v>
      </c>
      <c r="G2582">
        <v>2020</v>
      </c>
      <c r="H2582" t="s">
        <v>8331</v>
      </c>
      <c r="I2582" t="s">
        <v>52</v>
      </c>
      <c r="J2582" t="s">
        <v>53</v>
      </c>
      <c r="K2582" t="s">
        <v>67</v>
      </c>
      <c r="L2582" t="s">
        <v>7</v>
      </c>
      <c r="M2582" t="s">
        <v>15</v>
      </c>
      <c r="N2582">
        <v>4880.2599999999993</v>
      </c>
    </row>
    <row r="2583" spans="6:14" x14ac:dyDescent="0.35">
      <c r="F2583" t="s">
        <v>10917</v>
      </c>
      <c r="G2583">
        <v>2020</v>
      </c>
      <c r="H2583" t="s">
        <v>8331</v>
      </c>
      <c r="I2583" t="s">
        <v>52</v>
      </c>
      <c r="J2583" t="s">
        <v>53</v>
      </c>
      <c r="K2583" t="s">
        <v>68</v>
      </c>
      <c r="L2583" t="s">
        <v>3</v>
      </c>
      <c r="M2583" t="s">
        <v>4</v>
      </c>
      <c r="N2583">
        <v>19.675884836290052</v>
      </c>
    </row>
    <row r="2584" spans="6:14" x14ac:dyDescent="0.35">
      <c r="F2584" t="s">
        <v>10918</v>
      </c>
      <c r="G2584">
        <v>2020</v>
      </c>
      <c r="H2584" t="s">
        <v>8331</v>
      </c>
      <c r="I2584" t="s">
        <v>52</v>
      </c>
      <c r="J2584" t="s">
        <v>53</v>
      </c>
      <c r="K2584" t="s">
        <v>68</v>
      </c>
      <c r="L2584" t="s">
        <v>3</v>
      </c>
      <c r="M2584" t="s">
        <v>29</v>
      </c>
      <c r="N2584">
        <v>451.96600201024449</v>
      </c>
    </row>
    <row r="2585" spans="6:14" x14ac:dyDescent="0.35">
      <c r="F2585" t="s">
        <v>10919</v>
      </c>
      <c r="G2585">
        <v>2020</v>
      </c>
      <c r="H2585" t="s">
        <v>8331</v>
      </c>
      <c r="I2585" t="s">
        <v>52</v>
      </c>
      <c r="J2585" t="s">
        <v>53</v>
      </c>
      <c r="K2585" t="s">
        <v>68</v>
      </c>
      <c r="L2585" t="s">
        <v>3</v>
      </c>
      <c r="M2585" t="s">
        <v>6</v>
      </c>
      <c r="N2585">
        <v>100</v>
      </c>
    </row>
    <row r="2586" spans="6:14" x14ac:dyDescent="0.35">
      <c r="F2586" t="s">
        <v>10920</v>
      </c>
      <c r="G2586">
        <v>2020</v>
      </c>
      <c r="H2586" t="s">
        <v>8331</v>
      </c>
      <c r="I2586" t="s">
        <v>52</v>
      </c>
      <c r="J2586" t="s">
        <v>53</v>
      </c>
      <c r="K2586" t="s">
        <v>68</v>
      </c>
      <c r="L2586" t="s">
        <v>7</v>
      </c>
      <c r="M2586" t="s">
        <v>8</v>
      </c>
      <c r="N2586">
        <v>1938.6923540307484</v>
      </c>
    </row>
    <row r="2587" spans="6:14" x14ac:dyDescent="0.35">
      <c r="F2587" t="s">
        <v>10921</v>
      </c>
      <c r="G2587">
        <v>2020</v>
      </c>
      <c r="H2587" t="s">
        <v>8331</v>
      </c>
      <c r="I2587" t="s">
        <v>52</v>
      </c>
      <c r="J2587" t="s">
        <v>53</v>
      </c>
      <c r="K2587" t="s">
        <v>68</v>
      </c>
      <c r="L2587" t="s">
        <v>7</v>
      </c>
      <c r="M2587" t="s">
        <v>10</v>
      </c>
      <c r="N2587">
        <v>2452.2090880965693</v>
      </c>
    </row>
    <row r="2588" spans="6:14" x14ac:dyDescent="0.35">
      <c r="F2588" t="s">
        <v>10922</v>
      </c>
      <c r="G2588">
        <v>2020</v>
      </c>
      <c r="H2588" t="s">
        <v>8331</v>
      </c>
      <c r="I2588" t="s">
        <v>52</v>
      </c>
      <c r="J2588" t="s">
        <v>53</v>
      </c>
      <c r="K2588" t="s">
        <v>68</v>
      </c>
      <c r="L2588" t="s">
        <v>7</v>
      </c>
      <c r="M2588" t="s">
        <v>11</v>
      </c>
      <c r="N2588">
        <v>1641.1866040596428</v>
      </c>
    </row>
    <row r="2589" spans="6:14" x14ac:dyDescent="0.35">
      <c r="F2589" t="s">
        <v>10923</v>
      </c>
      <c r="G2589">
        <v>2020</v>
      </c>
      <c r="H2589" t="s">
        <v>8331</v>
      </c>
      <c r="I2589" t="s">
        <v>52</v>
      </c>
      <c r="J2589" t="s">
        <v>53</v>
      </c>
      <c r="K2589" t="s">
        <v>68</v>
      </c>
      <c r="L2589" t="s">
        <v>7</v>
      </c>
      <c r="M2589" t="s">
        <v>14</v>
      </c>
      <c r="N2589">
        <v>4975.9765424582356</v>
      </c>
    </row>
    <row r="2590" spans="6:14" x14ac:dyDescent="0.35">
      <c r="F2590" t="s">
        <v>10924</v>
      </c>
      <c r="G2590">
        <v>2020</v>
      </c>
      <c r="H2590" t="s">
        <v>8331</v>
      </c>
      <c r="I2590" t="s">
        <v>52</v>
      </c>
      <c r="J2590" t="s">
        <v>53</v>
      </c>
      <c r="K2590" t="s">
        <v>68</v>
      </c>
      <c r="L2590" t="s">
        <v>7</v>
      </c>
      <c r="M2590" t="s">
        <v>15</v>
      </c>
      <c r="N2590">
        <v>981.88956216524218</v>
      </c>
    </row>
    <row r="2591" spans="6:14" x14ac:dyDescent="0.35">
      <c r="F2591" t="s">
        <v>10925</v>
      </c>
      <c r="G2591">
        <v>2020</v>
      </c>
      <c r="H2591" t="s">
        <v>8331</v>
      </c>
      <c r="I2591" t="s">
        <v>52</v>
      </c>
      <c r="J2591" t="s">
        <v>53</v>
      </c>
      <c r="K2591" t="s">
        <v>68</v>
      </c>
      <c r="L2591" t="s">
        <v>7</v>
      </c>
      <c r="M2591" t="s">
        <v>34</v>
      </c>
      <c r="N2591">
        <v>335.35789753809291</v>
      </c>
    </row>
    <row r="2592" spans="6:14" x14ac:dyDescent="0.35">
      <c r="F2592" t="s">
        <v>10926</v>
      </c>
      <c r="G2592">
        <v>2020</v>
      </c>
      <c r="H2592" t="s">
        <v>8331</v>
      </c>
      <c r="I2592" t="s">
        <v>52</v>
      </c>
      <c r="J2592" t="s">
        <v>53</v>
      </c>
      <c r="K2592" t="s">
        <v>68</v>
      </c>
      <c r="L2592" t="s">
        <v>7</v>
      </c>
      <c r="M2592" t="s">
        <v>6</v>
      </c>
      <c r="N2592">
        <v>1.946896</v>
      </c>
    </row>
    <row r="2593" spans="6:14" x14ac:dyDescent="0.35">
      <c r="F2593" t="s">
        <v>10927</v>
      </c>
      <c r="G2593">
        <v>2020</v>
      </c>
      <c r="H2593" t="s">
        <v>8331</v>
      </c>
      <c r="I2593" t="s">
        <v>52</v>
      </c>
      <c r="J2593" t="s">
        <v>53</v>
      </c>
      <c r="K2593" t="s">
        <v>68</v>
      </c>
      <c r="L2593" t="s">
        <v>6</v>
      </c>
      <c r="M2593" t="s">
        <v>6</v>
      </c>
      <c r="N2593">
        <v>1.1000000000000001</v>
      </c>
    </row>
    <row r="2594" spans="6:14" x14ac:dyDescent="0.35">
      <c r="F2594" t="s">
        <v>10928</v>
      </c>
      <c r="G2594">
        <v>2020</v>
      </c>
      <c r="H2594" t="s">
        <v>8331</v>
      </c>
      <c r="I2594" t="s">
        <v>52</v>
      </c>
      <c r="J2594" t="s">
        <v>53</v>
      </c>
      <c r="K2594" t="s">
        <v>6</v>
      </c>
      <c r="L2594" t="s">
        <v>7</v>
      </c>
      <c r="M2594" t="s">
        <v>15</v>
      </c>
      <c r="N2594">
        <v>1.95008</v>
      </c>
    </row>
    <row r="2595" spans="6:14" x14ac:dyDescent="0.35">
      <c r="F2595" t="s">
        <v>10929</v>
      </c>
      <c r="G2595">
        <v>2020</v>
      </c>
      <c r="H2595" t="s">
        <v>8327</v>
      </c>
      <c r="I2595" t="s">
        <v>52</v>
      </c>
      <c r="J2595" t="s">
        <v>53</v>
      </c>
      <c r="K2595" t="s">
        <v>67</v>
      </c>
      <c r="L2595" t="s">
        <v>3</v>
      </c>
      <c r="M2595" t="s">
        <v>12</v>
      </c>
      <c r="N2595">
        <v>443.63055481635587</v>
      </c>
    </row>
    <row r="2596" spans="6:14" x14ac:dyDescent="0.35">
      <c r="F2596" t="s">
        <v>10930</v>
      </c>
      <c r="G2596">
        <v>2020</v>
      </c>
      <c r="H2596" t="s">
        <v>8327</v>
      </c>
      <c r="I2596" t="s">
        <v>52</v>
      </c>
      <c r="J2596" t="s">
        <v>53</v>
      </c>
      <c r="K2596" t="s">
        <v>67</v>
      </c>
      <c r="L2596" t="s">
        <v>3</v>
      </c>
      <c r="M2596" t="s">
        <v>4</v>
      </c>
      <c r="N2596">
        <v>6706.5040868577471</v>
      </c>
    </row>
    <row r="2597" spans="6:14" x14ac:dyDescent="0.35">
      <c r="F2597" t="s">
        <v>10931</v>
      </c>
      <c r="G2597">
        <v>2020</v>
      </c>
      <c r="H2597" t="s">
        <v>8327</v>
      </c>
      <c r="I2597" t="s">
        <v>52</v>
      </c>
      <c r="J2597" t="s">
        <v>53</v>
      </c>
      <c r="K2597" t="s">
        <v>67</v>
      </c>
      <c r="L2597" t="s">
        <v>3</v>
      </c>
      <c r="M2597" t="s">
        <v>28</v>
      </c>
      <c r="N2597">
        <v>4966.5090236900023</v>
      </c>
    </row>
    <row r="2598" spans="6:14" x14ac:dyDescent="0.35">
      <c r="F2598" t="s">
        <v>10932</v>
      </c>
      <c r="G2598">
        <v>2020</v>
      </c>
      <c r="H2598" t="s">
        <v>8327</v>
      </c>
      <c r="I2598" t="s">
        <v>52</v>
      </c>
      <c r="J2598" t="s">
        <v>53</v>
      </c>
      <c r="K2598" t="s">
        <v>67</v>
      </c>
      <c r="L2598" t="s">
        <v>3</v>
      </c>
      <c r="M2598" t="s">
        <v>29</v>
      </c>
      <c r="N2598">
        <v>481.51960912879724</v>
      </c>
    </row>
    <row r="2599" spans="6:14" x14ac:dyDescent="0.35">
      <c r="F2599" t="s">
        <v>10933</v>
      </c>
      <c r="G2599">
        <v>2020</v>
      </c>
      <c r="H2599" t="s">
        <v>8327</v>
      </c>
      <c r="I2599" t="s">
        <v>52</v>
      </c>
      <c r="J2599" t="s">
        <v>53</v>
      </c>
      <c r="K2599" t="s">
        <v>67</v>
      </c>
      <c r="L2599" t="s">
        <v>3</v>
      </c>
      <c r="M2599" t="s">
        <v>6</v>
      </c>
      <c r="N2599">
        <v>5377.8921102795875</v>
      </c>
    </row>
    <row r="2600" spans="6:14" x14ac:dyDescent="0.35">
      <c r="F2600" t="s">
        <v>10934</v>
      </c>
      <c r="G2600">
        <v>2020</v>
      </c>
      <c r="H2600" t="s">
        <v>8327</v>
      </c>
      <c r="I2600" t="s">
        <v>52</v>
      </c>
      <c r="J2600" t="s">
        <v>53</v>
      </c>
      <c r="K2600" t="s">
        <v>67</v>
      </c>
      <c r="L2600" t="s">
        <v>7</v>
      </c>
      <c r="M2600" t="s">
        <v>10</v>
      </c>
      <c r="N2600">
        <v>5129.6422492833062</v>
      </c>
    </row>
    <row r="2601" spans="6:14" x14ac:dyDescent="0.35">
      <c r="F2601" t="s">
        <v>10935</v>
      </c>
      <c r="G2601">
        <v>2020</v>
      </c>
      <c r="H2601" t="s">
        <v>8327</v>
      </c>
      <c r="I2601" t="s">
        <v>52</v>
      </c>
      <c r="J2601" t="s">
        <v>53</v>
      </c>
      <c r="K2601" t="s">
        <v>67</v>
      </c>
      <c r="L2601" t="s">
        <v>7</v>
      </c>
      <c r="M2601" t="s">
        <v>14</v>
      </c>
      <c r="N2601">
        <v>2.5648663520863244</v>
      </c>
    </row>
    <row r="2602" spans="6:14" x14ac:dyDescent="0.35">
      <c r="F2602" t="s">
        <v>10936</v>
      </c>
      <c r="G2602">
        <v>2020</v>
      </c>
      <c r="H2602" t="s">
        <v>8327</v>
      </c>
      <c r="I2602" t="s">
        <v>52</v>
      </c>
      <c r="J2602" t="s">
        <v>53</v>
      </c>
      <c r="K2602" t="s">
        <v>67</v>
      </c>
      <c r="L2602" t="s">
        <v>7</v>
      </c>
      <c r="M2602" t="s">
        <v>15</v>
      </c>
      <c r="N2602">
        <v>26832.089293999998</v>
      </c>
    </row>
    <row r="2603" spans="6:14" x14ac:dyDescent="0.35">
      <c r="F2603" t="s">
        <v>10937</v>
      </c>
      <c r="G2603">
        <v>2020</v>
      </c>
      <c r="H2603" t="s">
        <v>8327</v>
      </c>
      <c r="I2603" t="s">
        <v>52</v>
      </c>
      <c r="J2603" t="s">
        <v>53</v>
      </c>
      <c r="K2603" t="s">
        <v>67</v>
      </c>
      <c r="L2603" t="s">
        <v>7</v>
      </c>
      <c r="M2603" t="s">
        <v>6</v>
      </c>
      <c r="N2603">
        <v>287.94426174369283</v>
      </c>
    </row>
    <row r="2604" spans="6:14" x14ac:dyDescent="0.35">
      <c r="F2604" t="s">
        <v>10938</v>
      </c>
      <c r="G2604">
        <v>2020</v>
      </c>
      <c r="H2604" t="s">
        <v>8327</v>
      </c>
      <c r="I2604" t="s">
        <v>52</v>
      </c>
      <c r="J2604" t="s">
        <v>53</v>
      </c>
      <c r="K2604" t="s">
        <v>68</v>
      </c>
      <c r="L2604" t="s">
        <v>3</v>
      </c>
      <c r="M2604" t="s">
        <v>4</v>
      </c>
      <c r="N2604">
        <v>0.46153846153846201</v>
      </c>
    </row>
    <row r="2605" spans="6:14" x14ac:dyDescent="0.35">
      <c r="F2605" t="s">
        <v>10939</v>
      </c>
      <c r="G2605">
        <v>2020</v>
      </c>
      <c r="H2605" t="s">
        <v>8327</v>
      </c>
      <c r="I2605" t="s">
        <v>52</v>
      </c>
      <c r="J2605" t="s">
        <v>53</v>
      </c>
      <c r="K2605" t="s">
        <v>68</v>
      </c>
      <c r="L2605" t="s">
        <v>3</v>
      </c>
      <c r="M2605" t="s">
        <v>16</v>
      </c>
      <c r="N2605">
        <v>3.27</v>
      </c>
    </row>
    <row r="2606" spans="6:14" x14ac:dyDescent="0.35">
      <c r="F2606" t="s">
        <v>10940</v>
      </c>
      <c r="G2606">
        <v>2020</v>
      </c>
      <c r="H2606" t="s">
        <v>8327</v>
      </c>
      <c r="I2606" t="s">
        <v>52</v>
      </c>
      <c r="J2606" t="s">
        <v>53</v>
      </c>
      <c r="K2606" t="s">
        <v>68</v>
      </c>
      <c r="L2606" t="s">
        <v>3</v>
      </c>
      <c r="M2606" t="s">
        <v>29</v>
      </c>
      <c r="N2606">
        <v>0.2</v>
      </c>
    </row>
    <row r="2607" spans="6:14" x14ac:dyDescent="0.35">
      <c r="F2607" t="s">
        <v>10941</v>
      </c>
      <c r="G2607">
        <v>2020</v>
      </c>
      <c r="H2607" t="s">
        <v>8327</v>
      </c>
      <c r="I2607" t="s">
        <v>52</v>
      </c>
      <c r="J2607" t="s">
        <v>53</v>
      </c>
      <c r="K2607" t="s">
        <v>68</v>
      </c>
      <c r="L2607" t="s">
        <v>7</v>
      </c>
      <c r="M2607" t="s">
        <v>8</v>
      </c>
      <c r="N2607">
        <v>1.5305074025922829</v>
      </c>
    </row>
    <row r="2608" spans="6:14" x14ac:dyDescent="0.35">
      <c r="F2608" t="s">
        <v>10942</v>
      </c>
      <c r="G2608">
        <v>2020</v>
      </c>
      <c r="H2608" t="s">
        <v>8327</v>
      </c>
      <c r="I2608" t="s">
        <v>52</v>
      </c>
      <c r="J2608" t="s">
        <v>53</v>
      </c>
      <c r="K2608" t="s">
        <v>68</v>
      </c>
      <c r="L2608" t="s">
        <v>7</v>
      </c>
      <c r="M2608" t="s">
        <v>10</v>
      </c>
      <c r="N2608">
        <v>20.293655270439434</v>
      </c>
    </row>
    <row r="2609" spans="6:14" x14ac:dyDescent="0.35">
      <c r="F2609" t="s">
        <v>10943</v>
      </c>
      <c r="G2609">
        <v>2020</v>
      </c>
      <c r="H2609" t="s">
        <v>8327</v>
      </c>
      <c r="I2609" t="s">
        <v>52</v>
      </c>
      <c r="J2609" t="s">
        <v>53</v>
      </c>
      <c r="K2609" t="s">
        <v>68</v>
      </c>
      <c r="L2609" t="s">
        <v>7</v>
      </c>
      <c r="M2609" t="s">
        <v>11</v>
      </c>
      <c r="N2609">
        <v>0.34999999999999987</v>
      </c>
    </row>
    <row r="2610" spans="6:14" x14ac:dyDescent="0.35">
      <c r="F2610" t="s">
        <v>10944</v>
      </c>
      <c r="G2610">
        <v>2020</v>
      </c>
      <c r="H2610" t="s">
        <v>8327</v>
      </c>
      <c r="I2610" t="s">
        <v>52</v>
      </c>
      <c r="J2610" t="s">
        <v>53</v>
      </c>
      <c r="K2610" t="s">
        <v>68</v>
      </c>
      <c r="L2610" t="s">
        <v>7</v>
      </c>
      <c r="M2610" t="s">
        <v>14</v>
      </c>
      <c r="N2610">
        <v>7599.9771784437626</v>
      </c>
    </row>
    <row r="2611" spans="6:14" x14ac:dyDescent="0.35">
      <c r="F2611" t="s">
        <v>10945</v>
      </c>
      <c r="G2611">
        <v>2020</v>
      </c>
      <c r="H2611" t="s">
        <v>8327</v>
      </c>
      <c r="I2611" t="s">
        <v>52</v>
      </c>
      <c r="J2611" t="s">
        <v>53</v>
      </c>
      <c r="K2611" t="s">
        <v>68</v>
      </c>
      <c r="L2611" t="s">
        <v>7</v>
      </c>
      <c r="M2611" t="s">
        <v>34</v>
      </c>
      <c r="N2611">
        <v>17.270219275496309</v>
      </c>
    </row>
    <row r="2612" spans="6:14" x14ac:dyDescent="0.35">
      <c r="F2612" t="s">
        <v>10946</v>
      </c>
      <c r="G2612">
        <v>2020</v>
      </c>
      <c r="H2612" t="s">
        <v>8327</v>
      </c>
      <c r="I2612" t="s">
        <v>52</v>
      </c>
      <c r="J2612" t="s">
        <v>53</v>
      </c>
      <c r="K2612" t="s">
        <v>68</v>
      </c>
      <c r="L2612" t="s">
        <v>7</v>
      </c>
      <c r="M2612" t="s">
        <v>31</v>
      </c>
      <c r="N2612">
        <v>27.23</v>
      </c>
    </row>
    <row r="2613" spans="6:14" x14ac:dyDescent="0.35">
      <c r="F2613" t="s">
        <v>10947</v>
      </c>
      <c r="G2613">
        <v>2020</v>
      </c>
      <c r="H2613" t="s">
        <v>8326</v>
      </c>
      <c r="I2613" t="s">
        <v>52</v>
      </c>
      <c r="J2613" t="s">
        <v>53</v>
      </c>
      <c r="K2613" t="s">
        <v>67</v>
      </c>
      <c r="L2613" t="s">
        <v>3</v>
      </c>
      <c r="M2613" t="s">
        <v>12</v>
      </c>
      <c r="N2613">
        <v>89913.010969350187</v>
      </c>
    </row>
    <row r="2614" spans="6:14" x14ac:dyDescent="0.35">
      <c r="F2614" t="s">
        <v>10948</v>
      </c>
      <c r="G2614">
        <v>2020</v>
      </c>
      <c r="H2614" t="s">
        <v>8326</v>
      </c>
      <c r="I2614" t="s">
        <v>52</v>
      </c>
      <c r="J2614" t="s">
        <v>53</v>
      </c>
      <c r="K2614" t="s">
        <v>67</v>
      </c>
      <c r="L2614" t="s">
        <v>3</v>
      </c>
      <c r="M2614" t="s">
        <v>4</v>
      </c>
      <c r="N2614">
        <v>84333.933099999995</v>
      </c>
    </row>
    <row r="2615" spans="6:14" x14ac:dyDescent="0.35">
      <c r="F2615" t="s">
        <v>10949</v>
      </c>
      <c r="G2615">
        <v>2020</v>
      </c>
      <c r="H2615" t="s">
        <v>8326</v>
      </c>
      <c r="I2615" t="s">
        <v>52</v>
      </c>
      <c r="J2615" t="s">
        <v>53</v>
      </c>
      <c r="K2615" t="s">
        <v>67</v>
      </c>
      <c r="L2615" t="s">
        <v>3</v>
      </c>
      <c r="M2615" t="s">
        <v>16</v>
      </c>
      <c r="N2615">
        <v>895.03653199999997</v>
      </c>
    </row>
    <row r="2616" spans="6:14" x14ac:dyDescent="0.35">
      <c r="F2616" t="s">
        <v>10950</v>
      </c>
      <c r="G2616">
        <v>2020</v>
      </c>
      <c r="H2616" t="s">
        <v>8326</v>
      </c>
      <c r="I2616" t="s">
        <v>52</v>
      </c>
      <c r="J2616" t="s">
        <v>53</v>
      </c>
      <c r="K2616" t="s">
        <v>67</v>
      </c>
      <c r="L2616" t="s">
        <v>3</v>
      </c>
      <c r="M2616" t="s">
        <v>28</v>
      </c>
      <c r="N2616">
        <v>27059.539249999998</v>
      </c>
    </row>
    <row r="2617" spans="6:14" x14ac:dyDescent="0.35">
      <c r="F2617" t="s">
        <v>10951</v>
      </c>
      <c r="G2617">
        <v>2020</v>
      </c>
      <c r="H2617" t="s">
        <v>8326</v>
      </c>
      <c r="I2617" t="s">
        <v>52</v>
      </c>
      <c r="J2617" t="s">
        <v>53</v>
      </c>
      <c r="K2617" t="s">
        <v>67</v>
      </c>
      <c r="L2617" t="s">
        <v>3</v>
      </c>
      <c r="M2617" t="s">
        <v>29</v>
      </c>
      <c r="N2617">
        <v>1002.657155</v>
      </c>
    </row>
    <row r="2618" spans="6:14" x14ac:dyDescent="0.35">
      <c r="F2618" t="s">
        <v>10952</v>
      </c>
      <c r="G2618">
        <v>2020</v>
      </c>
      <c r="H2618" t="s">
        <v>8326</v>
      </c>
      <c r="I2618" t="s">
        <v>52</v>
      </c>
      <c r="J2618" t="s">
        <v>53</v>
      </c>
      <c r="K2618" t="s">
        <v>67</v>
      </c>
      <c r="L2618" t="s">
        <v>3</v>
      </c>
      <c r="M2618" t="s">
        <v>6</v>
      </c>
      <c r="N2618">
        <v>47.968563000000003</v>
      </c>
    </row>
    <row r="2619" spans="6:14" x14ac:dyDescent="0.35">
      <c r="F2619" t="s">
        <v>10953</v>
      </c>
      <c r="G2619">
        <v>2020</v>
      </c>
      <c r="H2619" t="s">
        <v>8326</v>
      </c>
      <c r="I2619" t="s">
        <v>52</v>
      </c>
      <c r="J2619" t="s">
        <v>53</v>
      </c>
      <c r="K2619" t="s">
        <v>67</v>
      </c>
      <c r="L2619" t="s">
        <v>7</v>
      </c>
      <c r="M2619" t="s">
        <v>8</v>
      </c>
      <c r="N2619">
        <v>64</v>
      </c>
    </row>
    <row r="2620" spans="6:14" x14ac:dyDescent="0.35">
      <c r="F2620" t="s">
        <v>10954</v>
      </c>
      <c r="G2620">
        <v>2020</v>
      </c>
      <c r="H2620" t="s">
        <v>8326</v>
      </c>
      <c r="I2620" t="s">
        <v>52</v>
      </c>
      <c r="J2620" t="s">
        <v>53</v>
      </c>
      <c r="K2620" t="s">
        <v>67</v>
      </c>
      <c r="L2620" t="s">
        <v>7</v>
      </c>
      <c r="M2620" t="s">
        <v>30</v>
      </c>
      <c r="N2620">
        <v>7.0000000000000007E-2</v>
      </c>
    </row>
    <row r="2621" spans="6:14" x14ac:dyDescent="0.35">
      <c r="F2621" t="s">
        <v>10955</v>
      </c>
      <c r="G2621">
        <v>2020</v>
      </c>
      <c r="H2621" t="s">
        <v>8326</v>
      </c>
      <c r="I2621" t="s">
        <v>52</v>
      </c>
      <c r="J2621" t="s">
        <v>53</v>
      </c>
      <c r="K2621" t="s">
        <v>67</v>
      </c>
      <c r="L2621" t="s">
        <v>7</v>
      </c>
      <c r="M2621" t="s">
        <v>10</v>
      </c>
      <c r="N2621">
        <v>734.37460566666664</v>
      </c>
    </row>
    <row r="2622" spans="6:14" x14ac:dyDescent="0.35">
      <c r="F2622" t="s">
        <v>10956</v>
      </c>
      <c r="G2622">
        <v>2020</v>
      </c>
      <c r="H2622" t="s">
        <v>8326</v>
      </c>
      <c r="I2622" t="s">
        <v>52</v>
      </c>
      <c r="J2622" t="s">
        <v>53</v>
      </c>
      <c r="K2622" t="s">
        <v>67</v>
      </c>
      <c r="L2622" t="s">
        <v>7</v>
      </c>
      <c r="M2622" t="s">
        <v>14</v>
      </c>
      <c r="N2622">
        <v>11.125021106384523</v>
      </c>
    </row>
    <row r="2623" spans="6:14" x14ac:dyDescent="0.35">
      <c r="F2623" t="s">
        <v>10957</v>
      </c>
      <c r="G2623">
        <v>2020</v>
      </c>
      <c r="H2623" t="s">
        <v>8326</v>
      </c>
      <c r="I2623" t="s">
        <v>52</v>
      </c>
      <c r="J2623" t="s">
        <v>53</v>
      </c>
      <c r="K2623" t="s">
        <v>67</v>
      </c>
      <c r="L2623" t="s">
        <v>7</v>
      </c>
      <c r="M2623" t="s">
        <v>15</v>
      </c>
      <c r="N2623">
        <v>23451.373504000003</v>
      </c>
    </row>
    <row r="2624" spans="6:14" x14ac:dyDescent="0.35">
      <c r="F2624" t="s">
        <v>10958</v>
      </c>
      <c r="G2624">
        <v>2020</v>
      </c>
      <c r="H2624" t="s">
        <v>8326</v>
      </c>
      <c r="I2624" t="s">
        <v>52</v>
      </c>
      <c r="J2624" t="s">
        <v>53</v>
      </c>
      <c r="K2624" t="s">
        <v>67</v>
      </c>
      <c r="L2624" t="s">
        <v>7</v>
      </c>
      <c r="M2624" t="s">
        <v>34</v>
      </c>
      <c r="N2624">
        <v>212.24789999999999</v>
      </c>
    </row>
    <row r="2625" spans="6:14" x14ac:dyDescent="0.35">
      <c r="F2625" t="s">
        <v>10959</v>
      </c>
      <c r="G2625">
        <v>2020</v>
      </c>
      <c r="H2625" t="s">
        <v>8326</v>
      </c>
      <c r="I2625" t="s">
        <v>52</v>
      </c>
      <c r="J2625" t="s">
        <v>53</v>
      </c>
      <c r="K2625" t="s">
        <v>67</v>
      </c>
      <c r="L2625" t="s">
        <v>7</v>
      </c>
      <c r="M2625" t="s">
        <v>31</v>
      </c>
      <c r="N2625">
        <v>10352.9449707</v>
      </c>
    </row>
    <row r="2626" spans="6:14" x14ac:dyDescent="0.35">
      <c r="F2626" t="s">
        <v>10960</v>
      </c>
      <c r="G2626">
        <v>2020</v>
      </c>
      <c r="H2626" t="s">
        <v>8326</v>
      </c>
      <c r="I2626" t="s">
        <v>52</v>
      </c>
      <c r="J2626" t="s">
        <v>53</v>
      </c>
      <c r="K2626" t="s">
        <v>67</v>
      </c>
      <c r="L2626" t="s">
        <v>7</v>
      </c>
      <c r="M2626" t="s">
        <v>32</v>
      </c>
      <c r="N2626">
        <v>49952.016408349817</v>
      </c>
    </row>
    <row r="2627" spans="6:14" x14ac:dyDescent="0.35">
      <c r="F2627" t="s">
        <v>10961</v>
      </c>
      <c r="G2627">
        <v>2020</v>
      </c>
      <c r="H2627" t="s">
        <v>8326</v>
      </c>
      <c r="I2627" t="s">
        <v>52</v>
      </c>
      <c r="J2627" t="s">
        <v>53</v>
      </c>
      <c r="K2627" t="s">
        <v>68</v>
      </c>
      <c r="L2627" t="s">
        <v>3</v>
      </c>
      <c r="M2627" t="s">
        <v>12</v>
      </c>
      <c r="N2627">
        <v>13963.24806</v>
      </c>
    </row>
    <row r="2628" spans="6:14" x14ac:dyDescent="0.35">
      <c r="F2628" t="s">
        <v>10962</v>
      </c>
      <c r="G2628">
        <v>2020</v>
      </c>
      <c r="H2628" t="s">
        <v>8326</v>
      </c>
      <c r="I2628" t="s">
        <v>52</v>
      </c>
      <c r="J2628" t="s">
        <v>53</v>
      </c>
      <c r="K2628" t="s">
        <v>68</v>
      </c>
      <c r="L2628" t="s">
        <v>3</v>
      </c>
      <c r="M2628" t="s">
        <v>4</v>
      </c>
      <c r="N2628">
        <v>11500.685885088547</v>
      </c>
    </row>
    <row r="2629" spans="6:14" x14ac:dyDescent="0.35">
      <c r="F2629" t="s">
        <v>10963</v>
      </c>
      <c r="G2629">
        <v>2020</v>
      </c>
      <c r="H2629" t="s">
        <v>8326</v>
      </c>
      <c r="I2629" t="s">
        <v>52</v>
      </c>
      <c r="J2629" t="s">
        <v>53</v>
      </c>
      <c r="K2629" t="s">
        <v>68</v>
      </c>
      <c r="L2629" t="s">
        <v>3</v>
      </c>
      <c r="M2629" t="s">
        <v>16</v>
      </c>
      <c r="N2629">
        <v>1289.9075800000001</v>
      </c>
    </row>
    <row r="2630" spans="6:14" x14ac:dyDescent="0.35">
      <c r="F2630" t="s">
        <v>10964</v>
      </c>
      <c r="G2630">
        <v>2020</v>
      </c>
      <c r="H2630" t="s">
        <v>8326</v>
      </c>
      <c r="I2630" t="s">
        <v>52</v>
      </c>
      <c r="J2630" t="s">
        <v>53</v>
      </c>
      <c r="K2630" t="s">
        <v>68</v>
      </c>
      <c r="L2630" t="s">
        <v>3</v>
      </c>
      <c r="M2630" t="s">
        <v>28</v>
      </c>
      <c r="N2630">
        <v>26.29043558</v>
      </c>
    </row>
    <row r="2631" spans="6:14" x14ac:dyDescent="0.35">
      <c r="F2631" t="s">
        <v>10965</v>
      </c>
      <c r="G2631">
        <v>2020</v>
      </c>
      <c r="H2631" t="s">
        <v>8326</v>
      </c>
      <c r="I2631" t="s">
        <v>52</v>
      </c>
      <c r="J2631" t="s">
        <v>53</v>
      </c>
      <c r="K2631" t="s">
        <v>68</v>
      </c>
      <c r="L2631" t="s">
        <v>3</v>
      </c>
      <c r="M2631" t="s">
        <v>29</v>
      </c>
      <c r="N2631">
        <v>1536.8900367395017</v>
      </c>
    </row>
    <row r="2632" spans="6:14" x14ac:dyDescent="0.35">
      <c r="F2632" t="s">
        <v>10966</v>
      </c>
      <c r="G2632">
        <v>2020</v>
      </c>
      <c r="H2632" t="s">
        <v>8326</v>
      </c>
      <c r="I2632" t="s">
        <v>52</v>
      </c>
      <c r="J2632" t="s">
        <v>53</v>
      </c>
      <c r="K2632" t="s">
        <v>68</v>
      </c>
      <c r="L2632" t="s">
        <v>3</v>
      </c>
      <c r="M2632" t="s">
        <v>6</v>
      </c>
      <c r="N2632">
        <v>30</v>
      </c>
    </row>
    <row r="2633" spans="6:14" x14ac:dyDescent="0.35">
      <c r="F2633" t="s">
        <v>10967</v>
      </c>
      <c r="G2633">
        <v>2020</v>
      </c>
      <c r="H2633" t="s">
        <v>8326</v>
      </c>
      <c r="I2633" t="s">
        <v>52</v>
      </c>
      <c r="J2633" t="s">
        <v>53</v>
      </c>
      <c r="K2633" t="s">
        <v>68</v>
      </c>
      <c r="L2633" t="s">
        <v>7</v>
      </c>
      <c r="M2633" t="s">
        <v>8</v>
      </c>
      <c r="N2633">
        <v>3219.7147515783472</v>
      </c>
    </row>
    <row r="2634" spans="6:14" x14ac:dyDescent="0.35">
      <c r="F2634" t="s">
        <v>10968</v>
      </c>
      <c r="G2634">
        <v>2020</v>
      </c>
      <c r="H2634" t="s">
        <v>8326</v>
      </c>
      <c r="I2634" t="s">
        <v>52</v>
      </c>
      <c r="J2634" t="s">
        <v>53</v>
      </c>
      <c r="K2634" t="s">
        <v>68</v>
      </c>
      <c r="L2634" t="s">
        <v>7</v>
      </c>
      <c r="M2634" t="s">
        <v>30</v>
      </c>
      <c r="N2634">
        <v>544.80703000000005</v>
      </c>
    </row>
    <row r="2635" spans="6:14" x14ac:dyDescent="0.35">
      <c r="F2635" t="s">
        <v>10969</v>
      </c>
      <c r="G2635">
        <v>2020</v>
      </c>
      <c r="H2635" t="s">
        <v>8326</v>
      </c>
      <c r="I2635" t="s">
        <v>52</v>
      </c>
      <c r="J2635" t="s">
        <v>53</v>
      </c>
      <c r="K2635" t="s">
        <v>68</v>
      </c>
      <c r="L2635" t="s">
        <v>7</v>
      </c>
      <c r="M2635" t="s">
        <v>10</v>
      </c>
      <c r="N2635">
        <v>1581.1083285955747</v>
      </c>
    </row>
    <row r="2636" spans="6:14" x14ac:dyDescent="0.35">
      <c r="F2636" t="s">
        <v>10970</v>
      </c>
      <c r="G2636">
        <v>2020</v>
      </c>
      <c r="H2636" t="s">
        <v>8326</v>
      </c>
      <c r="I2636" t="s">
        <v>52</v>
      </c>
      <c r="J2636" t="s">
        <v>53</v>
      </c>
      <c r="K2636" t="s">
        <v>68</v>
      </c>
      <c r="L2636" t="s">
        <v>7</v>
      </c>
      <c r="M2636" t="s">
        <v>11</v>
      </c>
      <c r="N2636">
        <v>462.15725270999997</v>
      </c>
    </row>
    <row r="2637" spans="6:14" x14ac:dyDescent="0.35">
      <c r="F2637" t="s">
        <v>10971</v>
      </c>
      <c r="G2637">
        <v>2020</v>
      </c>
      <c r="H2637" t="s">
        <v>8326</v>
      </c>
      <c r="I2637" t="s">
        <v>52</v>
      </c>
      <c r="J2637" t="s">
        <v>53</v>
      </c>
      <c r="K2637" t="s">
        <v>68</v>
      </c>
      <c r="L2637" t="s">
        <v>7</v>
      </c>
      <c r="M2637" t="s">
        <v>14</v>
      </c>
      <c r="N2637">
        <v>14699.309459774115</v>
      </c>
    </row>
    <row r="2638" spans="6:14" x14ac:dyDescent="0.35">
      <c r="F2638" t="s">
        <v>10972</v>
      </c>
      <c r="G2638">
        <v>2020</v>
      </c>
      <c r="H2638" t="s">
        <v>8326</v>
      </c>
      <c r="I2638" t="s">
        <v>52</v>
      </c>
      <c r="J2638" t="s">
        <v>53</v>
      </c>
      <c r="K2638" t="s">
        <v>68</v>
      </c>
      <c r="L2638" t="s">
        <v>7</v>
      </c>
      <c r="M2638" t="s">
        <v>15</v>
      </c>
      <c r="N2638">
        <v>5359.0169672136753</v>
      </c>
    </row>
    <row r="2639" spans="6:14" x14ac:dyDescent="0.35">
      <c r="F2639" t="s">
        <v>10973</v>
      </c>
      <c r="G2639">
        <v>2020</v>
      </c>
      <c r="H2639" t="s">
        <v>8326</v>
      </c>
      <c r="I2639" t="s">
        <v>52</v>
      </c>
      <c r="J2639" t="s">
        <v>53</v>
      </c>
      <c r="K2639" t="s">
        <v>68</v>
      </c>
      <c r="L2639" t="s">
        <v>7</v>
      </c>
      <c r="M2639" t="s">
        <v>34</v>
      </c>
      <c r="N2639">
        <v>359.95927606837603</v>
      </c>
    </row>
    <row r="2640" spans="6:14" x14ac:dyDescent="0.35">
      <c r="F2640" t="s">
        <v>10974</v>
      </c>
      <c r="G2640">
        <v>2020</v>
      </c>
      <c r="H2640" t="s">
        <v>8326</v>
      </c>
      <c r="I2640" t="s">
        <v>52</v>
      </c>
      <c r="J2640" t="s">
        <v>53</v>
      </c>
      <c r="K2640" t="s">
        <v>68</v>
      </c>
      <c r="L2640" t="s">
        <v>7</v>
      </c>
      <c r="M2640" t="s">
        <v>31</v>
      </c>
      <c r="N2640">
        <v>2763.207762</v>
      </c>
    </row>
    <row r="2641" spans="6:14" x14ac:dyDescent="0.35">
      <c r="F2641" t="s">
        <v>10975</v>
      </c>
      <c r="G2641">
        <v>2020</v>
      </c>
      <c r="H2641" t="s">
        <v>8326</v>
      </c>
      <c r="I2641" t="s">
        <v>52</v>
      </c>
      <c r="J2641" t="s">
        <v>53</v>
      </c>
      <c r="K2641" t="s">
        <v>68</v>
      </c>
      <c r="L2641" t="s">
        <v>7</v>
      </c>
      <c r="M2641" t="s">
        <v>32</v>
      </c>
      <c r="N2641">
        <v>1712.30592</v>
      </c>
    </row>
    <row r="2642" spans="6:14" x14ac:dyDescent="0.35">
      <c r="F2642" t="s">
        <v>10976</v>
      </c>
      <c r="G2642">
        <v>2020</v>
      </c>
      <c r="H2642" t="s">
        <v>8326</v>
      </c>
      <c r="I2642" t="s">
        <v>52</v>
      </c>
      <c r="J2642" t="s">
        <v>53</v>
      </c>
      <c r="K2642" t="s">
        <v>68</v>
      </c>
      <c r="L2642" t="s">
        <v>6</v>
      </c>
      <c r="M2642" t="s">
        <v>6</v>
      </c>
      <c r="N2642">
        <v>1.51231</v>
      </c>
    </row>
    <row r="2643" spans="6:14" x14ac:dyDescent="0.35">
      <c r="F2643" t="s">
        <v>10977</v>
      </c>
      <c r="G2643">
        <v>2020</v>
      </c>
      <c r="H2643" t="s">
        <v>8326</v>
      </c>
      <c r="I2643" t="s">
        <v>52</v>
      </c>
      <c r="J2643" t="s">
        <v>53</v>
      </c>
      <c r="K2643" t="s">
        <v>6</v>
      </c>
      <c r="L2643" t="s">
        <v>7</v>
      </c>
      <c r="M2643" t="s">
        <v>15</v>
      </c>
      <c r="N2643">
        <v>170.52699999999999</v>
      </c>
    </row>
    <row r="2644" spans="6:14" x14ac:dyDescent="0.35">
      <c r="F2644" t="s">
        <v>10978</v>
      </c>
      <c r="G2644">
        <v>2020</v>
      </c>
      <c r="H2644" t="s">
        <v>8332</v>
      </c>
      <c r="I2644" t="s">
        <v>52</v>
      </c>
      <c r="J2644" t="s">
        <v>53</v>
      </c>
      <c r="K2644" t="s">
        <v>67</v>
      </c>
      <c r="L2644" t="s">
        <v>7</v>
      </c>
      <c r="M2644" t="s">
        <v>30</v>
      </c>
      <c r="N2644">
        <v>1.03</v>
      </c>
    </row>
    <row r="2645" spans="6:14" x14ac:dyDescent="0.35">
      <c r="F2645" t="s">
        <v>10979</v>
      </c>
      <c r="G2645">
        <v>2020</v>
      </c>
      <c r="H2645" t="s">
        <v>8332</v>
      </c>
      <c r="I2645" t="s">
        <v>52</v>
      </c>
      <c r="J2645" t="s">
        <v>53</v>
      </c>
      <c r="K2645" t="s">
        <v>67</v>
      </c>
      <c r="L2645" t="s">
        <v>7</v>
      </c>
      <c r="M2645" t="s">
        <v>14</v>
      </c>
      <c r="N2645">
        <v>1.6764221775492167</v>
      </c>
    </row>
    <row r="2646" spans="6:14" x14ac:dyDescent="0.35">
      <c r="F2646" t="s">
        <v>10980</v>
      </c>
      <c r="G2646">
        <v>2020</v>
      </c>
      <c r="H2646" t="s">
        <v>8332</v>
      </c>
      <c r="I2646" t="s">
        <v>52</v>
      </c>
      <c r="J2646" t="s">
        <v>53</v>
      </c>
      <c r="K2646" t="s">
        <v>67</v>
      </c>
      <c r="L2646" t="s">
        <v>7</v>
      </c>
      <c r="M2646" t="s">
        <v>15</v>
      </c>
      <c r="N2646">
        <v>5.36</v>
      </c>
    </row>
    <row r="2647" spans="6:14" x14ac:dyDescent="0.35">
      <c r="F2647" t="s">
        <v>10981</v>
      </c>
      <c r="G2647">
        <v>2020</v>
      </c>
      <c r="H2647" t="s">
        <v>8332</v>
      </c>
      <c r="I2647" t="s">
        <v>52</v>
      </c>
      <c r="J2647" t="s">
        <v>53</v>
      </c>
      <c r="K2647" t="s">
        <v>68</v>
      </c>
      <c r="L2647" t="s">
        <v>3</v>
      </c>
      <c r="M2647" t="s">
        <v>29</v>
      </c>
      <c r="N2647">
        <v>5.62</v>
      </c>
    </row>
    <row r="2648" spans="6:14" x14ac:dyDescent="0.35">
      <c r="F2648" t="s">
        <v>10982</v>
      </c>
      <c r="G2648">
        <v>2020</v>
      </c>
      <c r="H2648" t="s">
        <v>8332</v>
      </c>
      <c r="I2648" t="s">
        <v>52</v>
      </c>
      <c r="J2648" t="s">
        <v>53</v>
      </c>
      <c r="K2648" t="s">
        <v>68</v>
      </c>
      <c r="L2648" t="s">
        <v>7</v>
      </c>
      <c r="M2648" t="s">
        <v>8</v>
      </c>
      <c r="N2648">
        <v>106.64241616224254</v>
      </c>
    </row>
    <row r="2649" spans="6:14" x14ac:dyDescent="0.35">
      <c r="F2649" t="s">
        <v>10983</v>
      </c>
      <c r="G2649">
        <v>2020</v>
      </c>
      <c r="H2649" t="s">
        <v>8332</v>
      </c>
      <c r="I2649" t="s">
        <v>52</v>
      </c>
      <c r="J2649" t="s">
        <v>53</v>
      </c>
      <c r="K2649" t="s">
        <v>68</v>
      </c>
      <c r="L2649" t="s">
        <v>7</v>
      </c>
      <c r="M2649" t="s">
        <v>10</v>
      </c>
      <c r="N2649">
        <v>295.99238426925399</v>
      </c>
    </row>
    <row r="2650" spans="6:14" x14ac:dyDescent="0.35">
      <c r="F2650" t="s">
        <v>10984</v>
      </c>
      <c r="G2650">
        <v>2020</v>
      </c>
      <c r="H2650" t="s">
        <v>8332</v>
      </c>
      <c r="I2650" t="s">
        <v>52</v>
      </c>
      <c r="J2650" t="s">
        <v>53</v>
      </c>
      <c r="K2650" t="s">
        <v>68</v>
      </c>
      <c r="L2650" t="s">
        <v>7</v>
      </c>
      <c r="M2650" t="s">
        <v>11</v>
      </c>
      <c r="N2650">
        <v>258.02991265999998</v>
      </c>
    </row>
    <row r="2651" spans="6:14" x14ac:dyDescent="0.35">
      <c r="F2651" t="s">
        <v>10985</v>
      </c>
      <c r="G2651">
        <v>2020</v>
      </c>
      <c r="H2651" t="s">
        <v>8332</v>
      </c>
      <c r="I2651" t="s">
        <v>52</v>
      </c>
      <c r="J2651" t="s">
        <v>53</v>
      </c>
      <c r="K2651" t="s">
        <v>68</v>
      </c>
      <c r="L2651" t="s">
        <v>7</v>
      </c>
      <c r="M2651" t="s">
        <v>14</v>
      </c>
      <c r="N2651">
        <v>4194.2174008207821</v>
      </c>
    </row>
    <row r="2652" spans="6:14" x14ac:dyDescent="0.35">
      <c r="F2652" t="s">
        <v>10986</v>
      </c>
      <c r="G2652">
        <v>2020</v>
      </c>
      <c r="H2652" t="s">
        <v>8332</v>
      </c>
      <c r="I2652" t="s">
        <v>52</v>
      </c>
      <c r="J2652" t="s">
        <v>53</v>
      </c>
      <c r="K2652" t="s">
        <v>68</v>
      </c>
      <c r="L2652" t="s">
        <v>7</v>
      </c>
      <c r="M2652" t="s">
        <v>34</v>
      </c>
      <c r="N2652">
        <v>22.251282051282061</v>
      </c>
    </row>
    <row r="2653" spans="6:14" x14ac:dyDescent="0.35">
      <c r="F2653" t="s">
        <v>10987</v>
      </c>
      <c r="G2653">
        <v>2020</v>
      </c>
      <c r="H2653" t="s">
        <v>8334</v>
      </c>
      <c r="I2653" t="s">
        <v>52</v>
      </c>
      <c r="J2653" t="s">
        <v>53</v>
      </c>
      <c r="K2653" t="s">
        <v>67</v>
      </c>
      <c r="L2653" t="s">
        <v>7</v>
      </c>
      <c r="M2653" t="s">
        <v>14</v>
      </c>
      <c r="N2653">
        <v>1.6196147901021107</v>
      </c>
    </row>
    <row r="2654" spans="6:14" x14ac:dyDescent="0.35">
      <c r="F2654" t="s">
        <v>10988</v>
      </c>
      <c r="G2654">
        <v>2020</v>
      </c>
      <c r="H2654" t="s">
        <v>8334</v>
      </c>
      <c r="I2654" t="s">
        <v>52</v>
      </c>
      <c r="J2654" t="s">
        <v>53</v>
      </c>
      <c r="K2654" t="s">
        <v>68</v>
      </c>
      <c r="L2654" t="s">
        <v>7</v>
      </c>
      <c r="M2654" t="s">
        <v>10</v>
      </c>
      <c r="N2654">
        <v>36.672221076963048</v>
      </c>
    </row>
    <row r="2655" spans="6:14" x14ac:dyDescent="0.35">
      <c r="F2655" t="s">
        <v>10989</v>
      </c>
      <c r="G2655">
        <v>2020</v>
      </c>
      <c r="H2655" t="s">
        <v>8334</v>
      </c>
      <c r="I2655" t="s">
        <v>52</v>
      </c>
      <c r="J2655" t="s">
        <v>53</v>
      </c>
      <c r="K2655" t="s">
        <v>68</v>
      </c>
      <c r="L2655" t="s">
        <v>7</v>
      </c>
      <c r="M2655" t="s">
        <v>14</v>
      </c>
      <c r="N2655">
        <v>296.53825834023269</v>
      </c>
    </row>
    <row r="2656" spans="6:14" x14ac:dyDescent="0.35">
      <c r="F2656" t="s">
        <v>10990</v>
      </c>
      <c r="G2656">
        <v>2020</v>
      </c>
      <c r="H2656" t="s">
        <v>8334</v>
      </c>
      <c r="I2656" t="s">
        <v>52</v>
      </c>
      <c r="J2656" t="s">
        <v>53</v>
      </c>
      <c r="K2656" t="s">
        <v>68</v>
      </c>
      <c r="L2656" t="s">
        <v>7</v>
      </c>
      <c r="M2656" t="s">
        <v>34</v>
      </c>
      <c r="N2656">
        <v>13.675213675213699</v>
      </c>
    </row>
    <row r="2657" spans="6:14" x14ac:dyDescent="0.35">
      <c r="F2657" t="s">
        <v>10991</v>
      </c>
      <c r="G2657">
        <v>2020</v>
      </c>
      <c r="H2657" t="s">
        <v>8328</v>
      </c>
      <c r="I2657" t="s">
        <v>52</v>
      </c>
      <c r="J2657" t="s">
        <v>53</v>
      </c>
      <c r="K2657" t="s">
        <v>67</v>
      </c>
      <c r="L2657" t="s">
        <v>3</v>
      </c>
      <c r="M2657" t="s">
        <v>12</v>
      </c>
      <c r="N2657">
        <v>200.0745694138956</v>
      </c>
    </row>
    <row r="2658" spans="6:14" x14ac:dyDescent="0.35">
      <c r="F2658" t="s">
        <v>10992</v>
      </c>
      <c r="G2658">
        <v>2020</v>
      </c>
      <c r="H2658" t="s">
        <v>8328</v>
      </c>
      <c r="I2658" t="s">
        <v>52</v>
      </c>
      <c r="J2658" t="s">
        <v>53</v>
      </c>
      <c r="K2658" t="s">
        <v>67</v>
      </c>
      <c r="L2658" t="s">
        <v>7</v>
      </c>
      <c r="M2658" t="s">
        <v>10</v>
      </c>
      <c r="N2658">
        <v>68.666198619479687</v>
      </c>
    </row>
    <row r="2659" spans="6:14" x14ac:dyDescent="0.35">
      <c r="F2659" t="s">
        <v>10993</v>
      </c>
      <c r="G2659">
        <v>2020</v>
      </c>
      <c r="H2659" t="s">
        <v>8328</v>
      </c>
      <c r="I2659" t="s">
        <v>52</v>
      </c>
      <c r="J2659" t="s">
        <v>53</v>
      </c>
      <c r="K2659" t="s">
        <v>67</v>
      </c>
      <c r="L2659" t="s">
        <v>7</v>
      </c>
      <c r="M2659" t="s">
        <v>14</v>
      </c>
      <c r="N2659">
        <v>39.629264716016642</v>
      </c>
    </row>
    <row r="2660" spans="6:14" x14ac:dyDescent="0.35">
      <c r="F2660" t="s">
        <v>10994</v>
      </c>
      <c r="G2660">
        <v>2020</v>
      </c>
      <c r="H2660" t="s">
        <v>8328</v>
      </c>
      <c r="I2660" t="s">
        <v>52</v>
      </c>
      <c r="J2660" t="s">
        <v>53</v>
      </c>
      <c r="K2660" t="s">
        <v>67</v>
      </c>
      <c r="L2660" t="s">
        <v>7</v>
      </c>
      <c r="M2660" t="s">
        <v>15</v>
      </c>
      <c r="N2660">
        <v>3825.1639094000002</v>
      </c>
    </row>
    <row r="2661" spans="6:14" x14ac:dyDescent="0.35">
      <c r="F2661" t="s">
        <v>10995</v>
      </c>
      <c r="G2661">
        <v>2020</v>
      </c>
      <c r="H2661" t="s">
        <v>8328</v>
      </c>
      <c r="I2661" t="s">
        <v>52</v>
      </c>
      <c r="J2661" t="s">
        <v>53</v>
      </c>
      <c r="K2661" t="s">
        <v>68</v>
      </c>
      <c r="L2661" t="s">
        <v>3</v>
      </c>
      <c r="M2661" t="s">
        <v>4</v>
      </c>
      <c r="N2661">
        <v>1282.0616516777854</v>
      </c>
    </row>
    <row r="2662" spans="6:14" x14ac:dyDescent="0.35">
      <c r="F2662" t="s">
        <v>10996</v>
      </c>
      <c r="G2662">
        <v>2020</v>
      </c>
      <c r="H2662" t="s">
        <v>8328</v>
      </c>
      <c r="I2662" t="s">
        <v>52</v>
      </c>
      <c r="J2662" t="s">
        <v>53</v>
      </c>
      <c r="K2662" t="s">
        <v>68</v>
      </c>
      <c r="L2662" t="s">
        <v>3</v>
      </c>
      <c r="M2662" t="s">
        <v>29</v>
      </c>
      <c r="N2662">
        <v>792.40552596642362</v>
      </c>
    </row>
    <row r="2663" spans="6:14" x14ac:dyDescent="0.35">
      <c r="F2663" t="s">
        <v>10997</v>
      </c>
      <c r="G2663">
        <v>2020</v>
      </c>
      <c r="H2663" t="s">
        <v>8328</v>
      </c>
      <c r="I2663" t="s">
        <v>52</v>
      </c>
      <c r="J2663" t="s">
        <v>53</v>
      </c>
      <c r="K2663" t="s">
        <v>68</v>
      </c>
      <c r="L2663" t="s">
        <v>3</v>
      </c>
      <c r="M2663" t="s">
        <v>6</v>
      </c>
      <c r="N2663">
        <v>11.2</v>
      </c>
    </row>
    <row r="2664" spans="6:14" x14ac:dyDescent="0.35">
      <c r="F2664" t="s">
        <v>10998</v>
      </c>
      <c r="G2664">
        <v>2020</v>
      </c>
      <c r="H2664" t="s">
        <v>8328</v>
      </c>
      <c r="I2664" t="s">
        <v>52</v>
      </c>
      <c r="J2664" t="s">
        <v>53</v>
      </c>
      <c r="K2664" t="s">
        <v>68</v>
      </c>
      <c r="L2664" t="s">
        <v>7</v>
      </c>
      <c r="M2664" t="s">
        <v>8</v>
      </c>
      <c r="N2664">
        <v>7071.5662903755519</v>
      </c>
    </row>
    <row r="2665" spans="6:14" x14ac:dyDescent="0.35">
      <c r="F2665" t="s">
        <v>10999</v>
      </c>
      <c r="G2665">
        <v>2020</v>
      </c>
      <c r="H2665" t="s">
        <v>8328</v>
      </c>
      <c r="I2665" t="s">
        <v>52</v>
      </c>
      <c r="J2665" t="s">
        <v>53</v>
      </c>
      <c r="K2665" t="s">
        <v>68</v>
      </c>
      <c r="L2665" t="s">
        <v>7</v>
      </c>
      <c r="M2665" t="s">
        <v>30</v>
      </c>
      <c r="N2665">
        <v>14.823</v>
      </c>
    </row>
    <row r="2666" spans="6:14" x14ac:dyDescent="0.35">
      <c r="F2666" t="s">
        <v>11000</v>
      </c>
      <c r="G2666">
        <v>2020</v>
      </c>
      <c r="H2666" t="s">
        <v>8328</v>
      </c>
      <c r="I2666" t="s">
        <v>52</v>
      </c>
      <c r="J2666" t="s">
        <v>53</v>
      </c>
      <c r="K2666" t="s">
        <v>68</v>
      </c>
      <c r="L2666" t="s">
        <v>7</v>
      </c>
      <c r="M2666" t="s">
        <v>10</v>
      </c>
      <c r="N2666">
        <v>6546.3636829456109</v>
      </c>
    </row>
    <row r="2667" spans="6:14" x14ac:dyDescent="0.35">
      <c r="F2667" t="s">
        <v>11001</v>
      </c>
      <c r="G2667">
        <v>2020</v>
      </c>
      <c r="H2667" t="s">
        <v>8328</v>
      </c>
      <c r="I2667" t="s">
        <v>52</v>
      </c>
      <c r="J2667" t="s">
        <v>53</v>
      </c>
      <c r="K2667" t="s">
        <v>68</v>
      </c>
      <c r="L2667" t="s">
        <v>7</v>
      </c>
      <c r="M2667" t="s">
        <v>11</v>
      </c>
      <c r="N2667">
        <v>1079.3260959592067</v>
      </c>
    </row>
    <row r="2668" spans="6:14" x14ac:dyDescent="0.35">
      <c r="F2668" t="s">
        <v>11002</v>
      </c>
      <c r="G2668">
        <v>2020</v>
      </c>
      <c r="H2668" t="s">
        <v>8328</v>
      </c>
      <c r="I2668" t="s">
        <v>52</v>
      </c>
      <c r="J2668" t="s">
        <v>53</v>
      </c>
      <c r="K2668" t="s">
        <v>68</v>
      </c>
      <c r="L2668" t="s">
        <v>7</v>
      </c>
      <c r="M2668" t="s">
        <v>14</v>
      </c>
      <c r="N2668">
        <v>16003.56641641742</v>
      </c>
    </row>
    <row r="2669" spans="6:14" x14ac:dyDescent="0.35">
      <c r="F2669" t="s">
        <v>11003</v>
      </c>
      <c r="G2669">
        <v>2020</v>
      </c>
      <c r="H2669" t="s">
        <v>8328</v>
      </c>
      <c r="I2669" t="s">
        <v>52</v>
      </c>
      <c r="J2669" t="s">
        <v>53</v>
      </c>
      <c r="K2669" t="s">
        <v>68</v>
      </c>
      <c r="L2669" t="s">
        <v>7</v>
      </c>
      <c r="M2669" t="s">
        <v>15</v>
      </c>
      <c r="N2669">
        <v>97.087340598290609</v>
      </c>
    </row>
    <row r="2670" spans="6:14" x14ac:dyDescent="0.35">
      <c r="F2670" t="s">
        <v>11004</v>
      </c>
      <c r="G2670">
        <v>2020</v>
      </c>
      <c r="H2670" t="s">
        <v>8328</v>
      </c>
      <c r="I2670" t="s">
        <v>52</v>
      </c>
      <c r="J2670" t="s">
        <v>53</v>
      </c>
      <c r="K2670" t="s">
        <v>68</v>
      </c>
      <c r="L2670" t="s">
        <v>7</v>
      </c>
      <c r="M2670" t="s">
        <v>34</v>
      </c>
      <c r="N2670">
        <v>536.04508032782667</v>
      </c>
    </row>
    <row r="2671" spans="6:14" x14ac:dyDescent="0.35">
      <c r="F2671" t="s">
        <v>11005</v>
      </c>
      <c r="G2671">
        <v>2020</v>
      </c>
      <c r="H2671" t="s">
        <v>8328</v>
      </c>
      <c r="I2671" t="s">
        <v>52</v>
      </c>
      <c r="J2671" t="s">
        <v>53</v>
      </c>
      <c r="K2671" t="s">
        <v>68</v>
      </c>
      <c r="L2671" t="s">
        <v>7</v>
      </c>
      <c r="M2671" t="s">
        <v>6</v>
      </c>
      <c r="N2671">
        <v>3.0650000000000004</v>
      </c>
    </row>
    <row r="2672" spans="6:14" x14ac:dyDescent="0.35">
      <c r="F2672" t="s">
        <v>11006</v>
      </c>
      <c r="G2672">
        <v>2020</v>
      </c>
      <c r="H2672" t="s">
        <v>8328</v>
      </c>
      <c r="I2672" t="s">
        <v>52</v>
      </c>
      <c r="J2672" t="s">
        <v>53</v>
      </c>
      <c r="K2672" t="s">
        <v>6</v>
      </c>
      <c r="L2672" t="s">
        <v>7</v>
      </c>
      <c r="M2672" t="s">
        <v>15</v>
      </c>
      <c r="N2672">
        <v>2146.6669999999999</v>
      </c>
    </row>
    <row r="2673" spans="6:14" x14ac:dyDescent="0.35">
      <c r="F2673" t="s">
        <v>11007</v>
      </c>
      <c r="G2673">
        <v>2020</v>
      </c>
      <c r="H2673" t="s">
        <v>8329</v>
      </c>
      <c r="I2673" t="s">
        <v>52</v>
      </c>
      <c r="J2673" t="s">
        <v>53</v>
      </c>
      <c r="K2673" t="s">
        <v>67</v>
      </c>
      <c r="L2673" t="s">
        <v>3</v>
      </c>
      <c r="M2673" t="s">
        <v>12</v>
      </c>
      <c r="N2673">
        <v>23450.132177349089</v>
      </c>
    </row>
    <row r="2674" spans="6:14" x14ac:dyDescent="0.35">
      <c r="F2674" t="s">
        <v>11008</v>
      </c>
      <c r="G2674">
        <v>2020</v>
      </c>
      <c r="H2674" t="s">
        <v>8329</v>
      </c>
      <c r="I2674" t="s">
        <v>52</v>
      </c>
      <c r="J2674" t="s">
        <v>53</v>
      </c>
      <c r="K2674" t="s">
        <v>67</v>
      </c>
      <c r="L2674" t="s">
        <v>3</v>
      </c>
      <c r="M2674" t="s">
        <v>4</v>
      </c>
      <c r="N2674">
        <v>25974.156263699999</v>
      </c>
    </row>
    <row r="2675" spans="6:14" x14ac:dyDescent="0.35">
      <c r="F2675" t="s">
        <v>11009</v>
      </c>
      <c r="G2675">
        <v>2020</v>
      </c>
      <c r="H2675" t="s">
        <v>8329</v>
      </c>
      <c r="I2675" t="s">
        <v>52</v>
      </c>
      <c r="J2675" t="s">
        <v>53</v>
      </c>
      <c r="K2675" t="s">
        <v>67</v>
      </c>
      <c r="L2675" t="s">
        <v>3</v>
      </c>
      <c r="M2675" t="s">
        <v>28</v>
      </c>
      <c r="N2675">
        <v>26945.68595495</v>
      </c>
    </row>
    <row r="2676" spans="6:14" x14ac:dyDescent="0.35">
      <c r="F2676" t="s">
        <v>11010</v>
      </c>
      <c r="G2676">
        <v>2020</v>
      </c>
      <c r="H2676" t="s">
        <v>8329</v>
      </c>
      <c r="I2676" t="s">
        <v>52</v>
      </c>
      <c r="J2676" t="s">
        <v>53</v>
      </c>
      <c r="K2676" t="s">
        <v>67</v>
      </c>
      <c r="L2676" t="s">
        <v>7</v>
      </c>
      <c r="M2676" t="s">
        <v>30</v>
      </c>
      <c r="N2676">
        <v>23.28</v>
      </c>
    </row>
    <row r="2677" spans="6:14" x14ac:dyDescent="0.35">
      <c r="F2677" t="s">
        <v>11011</v>
      </c>
      <c r="G2677">
        <v>2020</v>
      </c>
      <c r="H2677" t="s">
        <v>8329</v>
      </c>
      <c r="I2677" t="s">
        <v>52</v>
      </c>
      <c r="J2677" t="s">
        <v>53</v>
      </c>
      <c r="K2677" t="s">
        <v>67</v>
      </c>
      <c r="L2677" t="s">
        <v>7</v>
      </c>
      <c r="M2677" t="s">
        <v>10</v>
      </c>
      <c r="N2677">
        <v>10628.609789468999</v>
      </c>
    </row>
    <row r="2678" spans="6:14" x14ac:dyDescent="0.35">
      <c r="F2678" t="s">
        <v>11012</v>
      </c>
      <c r="G2678">
        <v>2020</v>
      </c>
      <c r="H2678" t="s">
        <v>8329</v>
      </c>
      <c r="I2678" t="s">
        <v>52</v>
      </c>
      <c r="J2678" t="s">
        <v>53</v>
      </c>
      <c r="K2678" t="s">
        <v>67</v>
      </c>
      <c r="L2678" t="s">
        <v>7</v>
      </c>
      <c r="M2678" t="s">
        <v>14</v>
      </c>
      <c r="N2678">
        <v>32.857031201428377</v>
      </c>
    </row>
    <row r="2679" spans="6:14" x14ac:dyDescent="0.35">
      <c r="F2679" t="s">
        <v>11013</v>
      </c>
      <c r="G2679">
        <v>2020</v>
      </c>
      <c r="H2679" t="s">
        <v>8329</v>
      </c>
      <c r="I2679" t="s">
        <v>52</v>
      </c>
      <c r="J2679" t="s">
        <v>53</v>
      </c>
      <c r="K2679" t="s">
        <v>67</v>
      </c>
      <c r="L2679" t="s">
        <v>7</v>
      </c>
      <c r="M2679" t="s">
        <v>15</v>
      </c>
      <c r="N2679">
        <v>40007.795662999997</v>
      </c>
    </row>
    <row r="2680" spans="6:14" x14ac:dyDescent="0.35">
      <c r="F2680" t="s">
        <v>11014</v>
      </c>
      <c r="G2680">
        <v>2020</v>
      </c>
      <c r="H2680" t="s">
        <v>8329</v>
      </c>
      <c r="I2680" t="s">
        <v>52</v>
      </c>
      <c r="J2680" t="s">
        <v>53</v>
      </c>
      <c r="K2680" t="s">
        <v>68</v>
      </c>
      <c r="L2680" t="s">
        <v>3</v>
      </c>
      <c r="M2680" t="s">
        <v>4</v>
      </c>
      <c r="N2680">
        <v>29.92</v>
      </c>
    </row>
    <row r="2681" spans="6:14" x14ac:dyDescent="0.35">
      <c r="F2681" t="s">
        <v>11015</v>
      </c>
      <c r="G2681">
        <v>2020</v>
      </c>
      <c r="H2681" t="s">
        <v>8329</v>
      </c>
      <c r="I2681" t="s">
        <v>52</v>
      </c>
      <c r="J2681" t="s">
        <v>53</v>
      </c>
      <c r="K2681" t="s">
        <v>68</v>
      </c>
      <c r="L2681" t="s">
        <v>3</v>
      </c>
      <c r="M2681" t="s">
        <v>29</v>
      </c>
      <c r="N2681">
        <v>18.943686</v>
      </c>
    </row>
    <row r="2682" spans="6:14" x14ac:dyDescent="0.35">
      <c r="F2682" t="s">
        <v>11016</v>
      </c>
      <c r="G2682">
        <v>2020</v>
      </c>
      <c r="H2682" t="s">
        <v>8329</v>
      </c>
      <c r="I2682" t="s">
        <v>52</v>
      </c>
      <c r="J2682" t="s">
        <v>53</v>
      </c>
      <c r="K2682" t="s">
        <v>68</v>
      </c>
      <c r="L2682" t="s">
        <v>7</v>
      </c>
      <c r="M2682" t="s">
        <v>8</v>
      </c>
      <c r="N2682">
        <v>9566.7219765749542</v>
      </c>
    </row>
    <row r="2683" spans="6:14" x14ac:dyDescent="0.35">
      <c r="F2683" t="s">
        <v>11017</v>
      </c>
      <c r="G2683">
        <v>2020</v>
      </c>
      <c r="H2683" t="s">
        <v>8329</v>
      </c>
      <c r="I2683" t="s">
        <v>52</v>
      </c>
      <c r="J2683" t="s">
        <v>53</v>
      </c>
      <c r="K2683" t="s">
        <v>68</v>
      </c>
      <c r="L2683" t="s">
        <v>7</v>
      </c>
      <c r="M2683" t="s">
        <v>10</v>
      </c>
      <c r="N2683">
        <v>365.95983551031776</v>
      </c>
    </row>
    <row r="2684" spans="6:14" x14ac:dyDescent="0.35">
      <c r="F2684" t="s">
        <v>11018</v>
      </c>
      <c r="G2684">
        <v>2020</v>
      </c>
      <c r="H2684" t="s">
        <v>8329</v>
      </c>
      <c r="I2684" t="s">
        <v>52</v>
      </c>
      <c r="J2684" t="s">
        <v>53</v>
      </c>
      <c r="K2684" t="s">
        <v>68</v>
      </c>
      <c r="L2684" t="s">
        <v>7</v>
      </c>
      <c r="M2684" t="s">
        <v>11</v>
      </c>
      <c r="N2684">
        <v>141.39000114999996</v>
      </c>
    </row>
    <row r="2685" spans="6:14" x14ac:dyDescent="0.35">
      <c r="F2685" t="s">
        <v>11019</v>
      </c>
      <c r="G2685">
        <v>2020</v>
      </c>
      <c r="H2685" t="s">
        <v>8329</v>
      </c>
      <c r="I2685" t="s">
        <v>52</v>
      </c>
      <c r="J2685" t="s">
        <v>53</v>
      </c>
      <c r="K2685" t="s">
        <v>68</v>
      </c>
      <c r="L2685" t="s">
        <v>7</v>
      </c>
      <c r="M2685" t="s">
        <v>14</v>
      </c>
      <c r="N2685">
        <v>15672.415200010068</v>
      </c>
    </row>
    <row r="2686" spans="6:14" x14ac:dyDescent="0.35">
      <c r="F2686" t="s">
        <v>11020</v>
      </c>
      <c r="G2686">
        <v>2020</v>
      </c>
      <c r="H2686" t="s">
        <v>8329</v>
      </c>
      <c r="I2686" t="s">
        <v>52</v>
      </c>
      <c r="J2686" t="s">
        <v>53</v>
      </c>
      <c r="K2686" t="s">
        <v>68</v>
      </c>
      <c r="L2686" t="s">
        <v>7</v>
      </c>
      <c r="M2686" t="s">
        <v>15</v>
      </c>
      <c r="N2686">
        <v>8188.5720735042732</v>
      </c>
    </row>
    <row r="2687" spans="6:14" x14ac:dyDescent="0.35">
      <c r="F2687" t="s">
        <v>11021</v>
      </c>
      <c r="G2687">
        <v>2020</v>
      </c>
      <c r="H2687" t="s">
        <v>8329</v>
      </c>
      <c r="I2687" t="s">
        <v>52</v>
      </c>
      <c r="J2687" t="s">
        <v>53</v>
      </c>
      <c r="K2687" t="s">
        <v>68</v>
      </c>
      <c r="L2687" t="s">
        <v>7</v>
      </c>
      <c r="M2687" t="s">
        <v>34</v>
      </c>
      <c r="N2687">
        <v>210.97435897435909</v>
      </c>
    </row>
    <row r="2688" spans="6:14" x14ac:dyDescent="0.35">
      <c r="F2688" t="s">
        <v>11022</v>
      </c>
      <c r="G2688">
        <v>2020</v>
      </c>
      <c r="H2688" t="s">
        <v>8329</v>
      </c>
      <c r="I2688" t="s">
        <v>52</v>
      </c>
      <c r="J2688" t="s">
        <v>53</v>
      </c>
      <c r="K2688" t="s">
        <v>6</v>
      </c>
      <c r="L2688" t="s">
        <v>7</v>
      </c>
      <c r="M2688" t="s">
        <v>15</v>
      </c>
      <c r="N2688">
        <v>942.48800000000006</v>
      </c>
    </row>
    <row r="2689" spans="6:14" x14ac:dyDescent="0.35">
      <c r="F2689" t="s">
        <v>11023</v>
      </c>
      <c r="G2689">
        <v>2020</v>
      </c>
      <c r="H2689" t="s">
        <v>6</v>
      </c>
      <c r="I2689" t="s">
        <v>52</v>
      </c>
      <c r="J2689" t="s">
        <v>53</v>
      </c>
      <c r="K2689" t="s">
        <v>68</v>
      </c>
      <c r="L2689" t="s">
        <v>3</v>
      </c>
      <c r="M2689" t="s">
        <v>6</v>
      </c>
      <c r="N2689">
        <v>1397.3482612212813</v>
      </c>
    </row>
    <row r="2690" spans="6:14" x14ac:dyDescent="0.35">
      <c r="F2690" t="s">
        <v>11024</v>
      </c>
      <c r="G2690">
        <v>2020</v>
      </c>
      <c r="H2690" t="s">
        <v>6</v>
      </c>
      <c r="I2690" t="s">
        <v>52</v>
      </c>
      <c r="J2690" t="s">
        <v>53</v>
      </c>
      <c r="K2690" t="s">
        <v>68</v>
      </c>
      <c r="L2690" t="s">
        <v>7</v>
      </c>
      <c r="M2690" t="s">
        <v>10</v>
      </c>
      <c r="N2690">
        <v>22.489657634676277</v>
      </c>
    </row>
    <row r="2691" spans="6:14" x14ac:dyDescent="0.35">
      <c r="F2691" t="s">
        <v>11025</v>
      </c>
      <c r="G2691">
        <v>2020</v>
      </c>
      <c r="H2691" t="s">
        <v>6</v>
      </c>
      <c r="I2691" t="s">
        <v>52</v>
      </c>
      <c r="J2691" t="s">
        <v>53</v>
      </c>
      <c r="K2691" t="s">
        <v>68</v>
      </c>
      <c r="L2691" t="s">
        <v>7</v>
      </c>
      <c r="M2691" t="s">
        <v>14</v>
      </c>
      <c r="N2691">
        <v>5590.0262904797773</v>
      </c>
    </row>
    <row r="2692" spans="6:14" x14ac:dyDescent="0.35">
      <c r="F2692" t="s">
        <v>11026</v>
      </c>
      <c r="G2692">
        <v>2020</v>
      </c>
      <c r="H2692" t="s">
        <v>8333</v>
      </c>
      <c r="I2692" t="s">
        <v>52</v>
      </c>
      <c r="J2692" t="s">
        <v>53</v>
      </c>
      <c r="K2692" t="s">
        <v>67</v>
      </c>
      <c r="L2692" t="s">
        <v>7</v>
      </c>
      <c r="M2692" t="s">
        <v>14</v>
      </c>
      <c r="N2692">
        <v>5.1714370622120601E-2</v>
      </c>
    </row>
    <row r="2693" spans="6:14" x14ac:dyDescent="0.35">
      <c r="F2693" t="s">
        <v>11027</v>
      </c>
      <c r="G2693">
        <v>2020</v>
      </c>
      <c r="H2693" t="s">
        <v>8333</v>
      </c>
      <c r="I2693" t="s">
        <v>52</v>
      </c>
      <c r="J2693" t="s">
        <v>53</v>
      </c>
      <c r="K2693" t="s">
        <v>67</v>
      </c>
      <c r="L2693" t="s">
        <v>7</v>
      </c>
      <c r="M2693" t="s">
        <v>15</v>
      </c>
      <c r="N2693">
        <v>842.67515250000008</v>
      </c>
    </row>
    <row r="2694" spans="6:14" x14ac:dyDescent="0.35">
      <c r="F2694" t="s">
        <v>11028</v>
      </c>
      <c r="G2694">
        <v>2020</v>
      </c>
      <c r="H2694" t="s">
        <v>8333</v>
      </c>
      <c r="I2694" t="s">
        <v>52</v>
      </c>
      <c r="J2694" t="s">
        <v>53</v>
      </c>
      <c r="K2694" t="s">
        <v>68</v>
      </c>
      <c r="L2694" t="s">
        <v>7</v>
      </c>
      <c r="M2694" t="s">
        <v>14</v>
      </c>
      <c r="N2694">
        <v>1213.2593363442534</v>
      </c>
    </row>
    <row r="2695" spans="6:14" x14ac:dyDescent="0.35">
      <c r="F2695" t="s">
        <v>11029</v>
      </c>
      <c r="G2695">
        <v>2020</v>
      </c>
      <c r="H2695" t="s">
        <v>8333</v>
      </c>
      <c r="I2695" t="s">
        <v>52</v>
      </c>
      <c r="J2695" t="s">
        <v>53</v>
      </c>
      <c r="K2695" t="s">
        <v>68</v>
      </c>
      <c r="L2695" t="s">
        <v>7</v>
      </c>
      <c r="M2695" t="s">
        <v>15</v>
      </c>
      <c r="N2695">
        <v>173.85898</v>
      </c>
    </row>
    <row r="2696" spans="6:14" x14ac:dyDescent="0.35">
      <c r="F2696" t="s">
        <v>11030</v>
      </c>
      <c r="G2696">
        <v>2020</v>
      </c>
      <c r="H2696" t="s">
        <v>8330</v>
      </c>
      <c r="I2696" t="s">
        <v>52</v>
      </c>
      <c r="J2696" t="s">
        <v>53</v>
      </c>
      <c r="K2696" t="s">
        <v>67</v>
      </c>
      <c r="L2696" t="s">
        <v>3</v>
      </c>
      <c r="M2696" t="s">
        <v>12</v>
      </c>
      <c r="N2696">
        <v>58.792999999999999</v>
      </c>
    </row>
    <row r="2697" spans="6:14" x14ac:dyDescent="0.35">
      <c r="F2697" t="s">
        <v>11031</v>
      </c>
      <c r="G2697">
        <v>2020</v>
      </c>
      <c r="H2697" t="s">
        <v>8330</v>
      </c>
      <c r="I2697" t="s">
        <v>52</v>
      </c>
      <c r="J2697" t="s">
        <v>53</v>
      </c>
      <c r="K2697" t="s">
        <v>67</v>
      </c>
      <c r="L2697" t="s">
        <v>3</v>
      </c>
      <c r="M2697" t="s">
        <v>4</v>
      </c>
      <c r="N2697">
        <v>1352.5219</v>
      </c>
    </row>
    <row r="2698" spans="6:14" x14ac:dyDescent="0.35">
      <c r="F2698" t="s">
        <v>11032</v>
      </c>
      <c r="G2698">
        <v>2020</v>
      </c>
      <c r="H2698" t="s">
        <v>8330</v>
      </c>
      <c r="I2698" t="s">
        <v>52</v>
      </c>
      <c r="J2698" t="s">
        <v>53</v>
      </c>
      <c r="K2698" t="s">
        <v>67</v>
      </c>
      <c r="L2698" t="s">
        <v>3</v>
      </c>
      <c r="M2698" t="s">
        <v>16</v>
      </c>
      <c r="N2698">
        <v>365.83499999999998</v>
      </c>
    </row>
    <row r="2699" spans="6:14" x14ac:dyDescent="0.35">
      <c r="F2699" t="s">
        <v>11033</v>
      </c>
      <c r="G2699">
        <v>2020</v>
      </c>
      <c r="H2699" t="s">
        <v>8330</v>
      </c>
      <c r="I2699" t="s">
        <v>52</v>
      </c>
      <c r="J2699" t="s">
        <v>53</v>
      </c>
      <c r="K2699" t="s">
        <v>67</v>
      </c>
      <c r="L2699" t="s">
        <v>3</v>
      </c>
      <c r="M2699" t="s">
        <v>29</v>
      </c>
      <c r="N2699">
        <v>297.52670000000001</v>
      </c>
    </row>
    <row r="2700" spans="6:14" x14ac:dyDescent="0.35">
      <c r="F2700" t="s">
        <v>11034</v>
      </c>
      <c r="G2700">
        <v>2020</v>
      </c>
      <c r="H2700" t="s">
        <v>8330</v>
      </c>
      <c r="I2700" t="s">
        <v>52</v>
      </c>
      <c r="J2700" t="s">
        <v>53</v>
      </c>
      <c r="K2700" t="s">
        <v>67</v>
      </c>
      <c r="L2700" t="s">
        <v>7</v>
      </c>
      <c r="M2700" t="s">
        <v>30</v>
      </c>
      <c r="N2700">
        <v>0.57999999999999996</v>
      </c>
    </row>
    <row r="2701" spans="6:14" x14ac:dyDescent="0.35">
      <c r="F2701" t="s">
        <v>11035</v>
      </c>
      <c r="G2701">
        <v>2020</v>
      </c>
      <c r="H2701" t="s">
        <v>8330</v>
      </c>
      <c r="I2701" t="s">
        <v>52</v>
      </c>
      <c r="J2701" t="s">
        <v>53</v>
      </c>
      <c r="K2701" t="s">
        <v>67</v>
      </c>
      <c r="L2701" t="s">
        <v>7</v>
      </c>
      <c r="M2701" t="s">
        <v>10</v>
      </c>
      <c r="N2701">
        <v>859.14499999999998</v>
      </c>
    </row>
    <row r="2702" spans="6:14" x14ac:dyDescent="0.35">
      <c r="F2702" t="s">
        <v>11036</v>
      </c>
      <c r="G2702">
        <v>2020</v>
      </c>
      <c r="H2702" t="s">
        <v>8330</v>
      </c>
      <c r="I2702" t="s">
        <v>52</v>
      </c>
      <c r="J2702" t="s">
        <v>53</v>
      </c>
      <c r="K2702" t="s">
        <v>67</v>
      </c>
      <c r="L2702" t="s">
        <v>7</v>
      </c>
      <c r="M2702" t="s">
        <v>14</v>
      </c>
      <c r="N2702">
        <v>21.576312243186475</v>
      </c>
    </row>
    <row r="2703" spans="6:14" x14ac:dyDescent="0.35">
      <c r="F2703" t="s">
        <v>11037</v>
      </c>
      <c r="G2703">
        <v>2020</v>
      </c>
      <c r="H2703" t="s">
        <v>8330</v>
      </c>
      <c r="I2703" t="s">
        <v>52</v>
      </c>
      <c r="J2703" t="s">
        <v>53</v>
      </c>
      <c r="K2703" t="s">
        <v>67</v>
      </c>
      <c r="L2703" t="s">
        <v>7</v>
      </c>
      <c r="M2703" t="s">
        <v>15</v>
      </c>
      <c r="N2703">
        <v>11342.217713600001</v>
      </c>
    </row>
    <row r="2704" spans="6:14" x14ac:dyDescent="0.35">
      <c r="F2704" t="s">
        <v>11038</v>
      </c>
      <c r="G2704">
        <v>2020</v>
      </c>
      <c r="H2704" t="s">
        <v>8330</v>
      </c>
      <c r="I2704" t="s">
        <v>52</v>
      </c>
      <c r="J2704" t="s">
        <v>53</v>
      </c>
      <c r="K2704" t="s">
        <v>67</v>
      </c>
      <c r="L2704" t="s">
        <v>7</v>
      </c>
      <c r="M2704" t="s">
        <v>34</v>
      </c>
      <c r="N2704">
        <v>432.5</v>
      </c>
    </row>
    <row r="2705" spans="6:14" x14ac:dyDescent="0.35">
      <c r="F2705" t="s">
        <v>11039</v>
      </c>
      <c r="G2705">
        <v>2020</v>
      </c>
      <c r="H2705" t="s">
        <v>8330</v>
      </c>
      <c r="I2705" t="s">
        <v>52</v>
      </c>
      <c r="J2705" t="s">
        <v>53</v>
      </c>
      <c r="K2705" t="s">
        <v>68</v>
      </c>
      <c r="L2705" t="s">
        <v>3</v>
      </c>
      <c r="M2705" t="s">
        <v>12</v>
      </c>
      <c r="N2705">
        <v>134.61699999999999</v>
      </c>
    </row>
    <row r="2706" spans="6:14" x14ac:dyDescent="0.35">
      <c r="F2706" t="s">
        <v>11040</v>
      </c>
      <c r="G2706">
        <v>2020</v>
      </c>
      <c r="H2706" t="s">
        <v>8330</v>
      </c>
      <c r="I2706" t="s">
        <v>52</v>
      </c>
      <c r="J2706" t="s">
        <v>53</v>
      </c>
      <c r="K2706" t="s">
        <v>68</v>
      </c>
      <c r="L2706" t="s">
        <v>3</v>
      </c>
      <c r="M2706" t="s">
        <v>4</v>
      </c>
      <c r="N2706">
        <v>315.2098749334798</v>
      </c>
    </row>
    <row r="2707" spans="6:14" x14ac:dyDescent="0.35">
      <c r="F2707" t="s">
        <v>11041</v>
      </c>
      <c r="G2707">
        <v>2020</v>
      </c>
      <c r="H2707" t="s">
        <v>8330</v>
      </c>
      <c r="I2707" t="s">
        <v>52</v>
      </c>
      <c r="J2707" t="s">
        <v>53</v>
      </c>
      <c r="K2707" t="s">
        <v>68</v>
      </c>
      <c r="L2707" t="s">
        <v>3</v>
      </c>
      <c r="M2707" t="s">
        <v>29</v>
      </c>
      <c r="N2707">
        <v>368.669059</v>
      </c>
    </row>
    <row r="2708" spans="6:14" x14ac:dyDescent="0.35">
      <c r="F2708" t="s">
        <v>11042</v>
      </c>
      <c r="G2708">
        <v>2020</v>
      </c>
      <c r="H2708" t="s">
        <v>8330</v>
      </c>
      <c r="I2708" t="s">
        <v>52</v>
      </c>
      <c r="J2708" t="s">
        <v>53</v>
      </c>
      <c r="K2708" t="s">
        <v>68</v>
      </c>
      <c r="L2708" t="s">
        <v>7</v>
      </c>
      <c r="M2708" t="s">
        <v>8</v>
      </c>
      <c r="N2708">
        <v>3429.4384316136338</v>
      </c>
    </row>
    <row r="2709" spans="6:14" x14ac:dyDescent="0.35">
      <c r="F2709" t="s">
        <v>11043</v>
      </c>
      <c r="G2709">
        <v>2020</v>
      </c>
      <c r="H2709" t="s">
        <v>8330</v>
      </c>
      <c r="I2709" t="s">
        <v>52</v>
      </c>
      <c r="J2709" t="s">
        <v>53</v>
      </c>
      <c r="K2709" t="s">
        <v>68</v>
      </c>
      <c r="L2709" t="s">
        <v>7</v>
      </c>
      <c r="M2709" t="s">
        <v>10</v>
      </c>
      <c r="N2709">
        <v>807.90487739218713</v>
      </c>
    </row>
    <row r="2710" spans="6:14" x14ac:dyDescent="0.35">
      <c r="F2710" t="s">
        <v>11044</v>
      </c>
      <c r="G2710">
        <v>2020</v>
      </c>
      <c r="H2710" t="s">
        <v>8330</v>
      </c>
      <c r="I2710" t="s">
        <v>52</v>
      </c>
      <c r="J2710" t="s">
        <v>53</v>
      </c>
      <c r="K2710" t="s">
        <v>68</v>
      </c>
      <c r="L2710" t="s">
        <v>7</v>
      </c>
      <c r="M2710" t="s">
        <v>11</v>
      </c>
      <c r="N2710">
        <v>60.960024756176615</v>
      </c>
    </row>
    <row r="2711" spans="6:14" x14ac:dyDescent="0.35">
      <c r="F2711" t="s">
        <v>11045</v>
      </c>
      <c r="G2711">
        <v>2020</v>
      </c>
      <c r="H2711" t="s">
        <v>8330</v>
      </c>
      <c r="I2711" t="s">
        <v>52</v>
      </c>
      <c r="J2711" t="s">
        <v>53</v>
      </c>
      <c r="K2711" t="s">
        <v>68</v>
      </c>
      <c r="L2711" t="s">
        <v>7</v>
      </c>
      <c r="M2711" t="s">
        <v>14</v>
      </c>
      <c r="N2711">
        <v>4503.995185307569</v>
      </c>
    </row>
    <row r="2712" spans="6:14" x14ac:dyDescent="0.35">
      <c r="F2712" t="s">
        <v>11046</v>
      </c>
      <c r="G2712">
        <v>2020</v>
      </c>
      <c r="H2712" t="s">
        <v>8330</v>
      </c>
      <c r="I2712" t="s">
        <v>52</v>
      </c>
      <c r="J2712" t="s">
        <v>53</v>
      </c>
      <c r="K2712" t="s">
        <v>68</v>
      </c>
      <c r="L2712" t="s">
        <v>7</v>
      </c>
      <c r="M2712" t="s">
        <v>34</v>
      </c>
      <c r="N2712">
        <v>76.908507785687519</v>
      </c>
    </row>
    <row r="2713" spans="6:14" x14ac:dyDescent="0.35">
      <c r="F2713" t="s">
        <v>11047</v>
      </c>
      <c r="G2713">
        <v>2020</v>
      </c>
      <c r="H2713" t="s">
        <v>8330</v>
      </c>
      <c r="I2713" t="s">
        <v>52</v>
      </c>
      <c r="J2713" t="s">
        <v>53</v>
      </c>
      <c r="K2713" t="s">
        <v>68</v>
      </c>
      <c r="L2713" t="s">
        <v>7</v>
      </c>
      <c r="M2713" t="s">
        <v>31</v>
      </c>
      <c r="N2713">
        <v>216.25</v>
      </c>
    </row>
    <row r="2714" spans="6:14" x14ac:dyDescent="0.35">
      <c r="F2714" t="s">
        <v>11048</v>
      </c>
      <c r="G2714">
        <v>2020</v>
      </c>
      <c r="H2714" t="s">
        <v>8330</v>
      </c>
      <c r="I2714" t="s">
        <v>52</v>
      </c>
      <c r="J2714" t="s">
        <v>53</v>
      </c>
      <c r="K2714" t="s">
        <v>6</v>
      </c>
      <c r="L2714" t="s">
        <v>7</v>
      </c>
      <c r="M2714" t="s">
        <v>15</v>
      </c>
      <c r="N2714">
        <v>710.54786000000001</v>
      </c>
    </row>
    <row r="2715" spans="6:14" x14ac:dyDescent="0.35">
      <c r="F2715" t="s">
        <v>11049</v>
      </c>
      <c r="G2715">
        <v>2019</v>
      </c>
      <c r="H2715" t="s">
        <v>8331</v>
      </c>
      <c r="I2715" t="s">
        <v>51</v>
      </c>
      <c r="J2715" t="s">
        <v>9</v>
      </c>
      <c r="K2715" t="s">
        <v>66</v>
      </c>
      <c r="L2715" t="s">
        <v>3</v>
      </c>
      <c r="M2715" t="s">
        <v>4</v>
      </c>
      <c r="N2715">
        <v>6.1137500000000005</v>
      </c>
    </row>
    <row r="2716" spans="6:14" x14ac:dyDescent="0.35">
      <c r="F2716" t="s">
        <v>11050</v>
      </c>
      <c r="G2716">
        <v>2019</v>
      </c>
      <c r="H2716" t="s">
        <v>8331</v>
      </c>
      <c r="I2716" t="s">
        <v>51</v>
      </c>
      <c r="J2716" t="s">
        <v>9</v>
      </c>
      <c r="K2716" t="s">
        <v>66</v>
      </c>
      <c r="L2716" t="s">
        <v>3</v>
      </c>
      <c r="M2716" t="s">
        <v>29</v>
      </c>
      <c r="N2716">
        <v>221.02447000000001</v>
      </c>
    </row>
    <row r="2717" spans="6:14" x14ac:dyDescent="0.35">
      <c r="F2717" t="s">
        <v>11051</v>
      </c>
      <c r="G2717">
        <v>2019</v>
      </c>
      <c r="H2717" t="s">
        <v>8331</v>
      </c>
      <c r="I2717" t="s">
        <v>51</v>
      </c>
      <c r="J2717" t="s">
        <v>9</v>
      </c>
      <c r="K2717" t="s">
        <v>66</v>
      </c>
      <c r="L2717" t="s">
        <v>7</v>
      </c>
      <c r="M2717" t="s">
        <v>8</v>
      </c>
      <c r="N2717">
        <v>0.398802460962</v>
      </c>
    </row>
    <row r="2718" spans="6:14" x14ac:dyDescent="0.35">
      <c r="F2718" t="s">
        <v>11052</v>
      </c>
      <c r="G2718">
        <v>2019</v>
      </c>
      <c r="H2718" t="s">
        <v>8331</v>
      </c>
      <c r="I2718" t="s">
        <v>51</v>
      </c>
      <c r="J2718" t="s">
        <v>9</v>
      </c>
      <c r="K2718" t="s">
        <v>66</v>
      </c>
      <c r="L2718" t="s">
        <v>7</v>
      </c>
      <c r="M2718" t="s">
        <v>10</v>
      </c>
      <c r="N2718">
        <v>1180.1916369791365</v>
      </c>
    </row>
    <row r="2719" spans="6:14" x14ac:dyDescent="0.35">
      <c r="F2719" t="s">
        <v>11053</v>
      </c>
      <c r="G2719">
        <v>2019</v>
      </c>
      <c r="H2719" t="s">
        <v>8331</v>
      </c>
      <c r="I2719" t="s">
        <v>51</v>
      </c>
      <c r="J2719" t="s">
        <v>9</v>
      </c>
      <c r="K2719" t="s">
        <v>66</v>
      </c>
      <c r="L2719" t="s">
        <v>7</v>
      </c>
      <c r="M2719" t="s">
        <v>11</v>
      </c>
      <c r="N2719">
        <v>193.31644132587996</v>
      </c>
    </row>
    <row r="2720" spans="6:14" x14ac:dyDescent="0.35">
      <c r="F2720" t="s">
        <v>11054</v>
      </c>
      <c r="G2720">
        <v>2019</v>
      </c>
      <c r="H2720" t="s">
        <v>8331</v>
      </c>
      <c r="I2720" t="s">
        <v>51</v>
      </c>
      <c r="J2720" t="s">
        <v>9</v>
      </c>
      <c r="K2720" t="s">
        <v>66</v>
      </c>
      <c r="L2720" t="s">
        <v>7</v>
      </c>
      <c r="M2720" t="s">
        <v>14</v>
      </c>
      <c r="N2720">
        <v>253.65838813205167</v>
      </c>
    </row>
    <row r="2721" spans="6:14" x14ac:dyDescent="0.35">
      <c r="F2721" t="s">
        <v>11055</v>
      </c>
      <c r="G2721">
        <v>2019</v>
      </c>
      <c r="H2721" t="s">
        <v>8331</v>
      </c>
      <c r="I2721" t="s">
        <v>51</v>
      </c>
      <c r="J2721" t="s">
        <v>9</v>
      </c>
      <c r="K2721" t="s">
        <v>66</v>
      </c>
      <c r="L2721" t="s">
        <v>7</v>
      </c>
      <c r="M2721" t="s">
        <v>34</v>
      </c>
      <c r="N2721">
        <v>86.972410099999891</v>
      </c>
    </row>
    <row r="2722" spans="6:14" x14ac:dyDescent="0.35">
      <c r="F2722" t="s">
        <v>11056</v>
      </c>
      <c r="G2722">
        <v>2019</v>
      </c>
      <c r="H2722" t="s">
        <v>8331</v>
      </c>
      <c r="I2722" t="s">
        <v>51</v>
      </c>
      <c r="J2722" t="s">
        <v>9</v>
      </c>
      <c r="K2722" t="s">
        <v>66</v>
      </c>
      <c r="L2722" t="s">
        <v>7</v>
      </c>
      <c r="M2722" t="s">
        <v>31</v>
      </c>
      <c r="N2722">
        <v>5.8806030200000006</v>
      </c>
    </row>
    <row r="2723" spans="6:14" x14ac:dyDescent="0.35">
      <c r="F2723" t="s">
        <v>11057</v>
      </c>
      <c r="G2723">
        <v>2019</v>
      </c>
      <c r="H2723" t="s">
        <v>8331</v>
      </c>
      <c r="I2723" t="s">
        <v>51</v>
      </c>
      <c r="J2723" t="s">
        <v>5</v>
      </c>
      <c r="K2723" t="s">
        <v>66</v>
      </c>
      <c r="L2723" t="s">
        <v>3</v>
      </c>
      <c r="M2723" t="s">
        <v>29</v>
      </c>
      <c r="N2723">
        <v>22.17</v>
      </c>
    </row>
    <row r="2724" spans="6:14" x14ac:dyDescent="0.35">
      <c r="F2724" t="s">
        <v>11058</v>
      </c>
      <c r="G2724">
        <v>2019</v>
      </c>
      <c r="H2724" t="s">
        <v>8331</v>
      </c>
      <c r="I2724" t="s">
        <v>51</v>
      </c>
      <c r="J2724" t="s">
        <v>5</v>
      </c>
      <c r="K2724" t="s">
        <v>66</v>
      </c>
      <c r="L2724" t="s">
        <v>7</v>
      </c>
      <c r="M2724" t="s">
        <v>8</v>
      </c>
      <c r="N2724">
        <v>0.33484700000000001</v>
      </c>
    </row>
    <row r="2725" spans="6:14" x14ac:dyDescent="0.35">
      <c r="F2725" t="s">
        <v>11059</v>
      </c>
      <c r="G2725">
        <v>2019</v>
      </c>
      <c r="H2725" t="s">
        <v>8331</v>
      </c>
      <c r="I2725" t="s">
        <v>51</v>
      </c>
      <c r="J2725" t="s">
        <v>5</v>
      </c>
      <c r="K2725" t="s">
        <v>66</v>
      </c>
      <c r="L2725" t="s">
        <v>7</v>
      </c>
      <c r="M2725" t="s">
        <v>10</v>
      </c>
      <c r="N2725">
        <v>240.84477959933326</v>
      </c>
    </row>
    <row r="2726" spans="6:14" x14ac:dyDescent="0.35">
      <c r="F2726" t="s">
        <v>11060</v>
      </c>
      <c r="G2726">
        <v>2019</v>
      </c>
      <c r="H2726" t="s">
        <v>8331</v>
      </c>
      <c r="I2726" t="s">
        <v>51</v>
      </c>
      <c r="J2726" t="s">
        <v>5</v>
      </c>
      <c r="K2726" t="s">
        <v>66</v>
      </c>
      <c r="L2726" t="s">
        <v>7</v>
      </c>
      <c r="M2726" t="s">
        <v>11</v>
      </c>
      <c r="N2726">
        <v>452.02002952529978</v>
      </c>
    </row>
    <row r="2727" spans="6:14" x14ac:dyDescent="0.35">
      <c r="F2727" t="s">
        <v>11061</v>
      </c>
      <c r="G2727">
        <v>2019</v>
      </c>
      <c r="H2727" t="s">
        <v>8331</v>
      </c>
      <c r="I2727" t="s">
        <v>51</v>
      </c>
      <c r="J2727" t="s">
        <v>5</v>
      </c>
      <c r="K2727" t="s">
        <v>66</v>
      </c>
      <c r="L2727" t="s">
        <v>7</v>
      </c>
      <c r="M2727" t="s">
        <v>14</v>
      </c>
      <c r="N2727">
        <v>181.69730194598796</v>
      </c>
    </row>
    <row r="2728" spans="6:14" x14ac:dyDescent="0.35">
      <c r="F2728" t="s">
        <v>11062</v>
      </c>
      <c r="G2728">
        <v>2019</v>
      </c>
      <c r="H2728" t="s">
        <v>8331</v>
      </c>
      <c r="I2728" t="s">
        <v>51</v>
      </c>
      <c r="J2728" t="s">
        <v>5</v>
      </c>
      <c r="K2728" t="s">
        <v>66</v>
      </c>
      <c r="L2728" t="s">
        <v>7</v>
      </c>
      <c r="M2728" t="s">
        <v>34</v>
      </c>
      <c r="N2728">
        <v>5.4298239999999955</v>
      </c>
    </row>
    <row r="2729" spans="6:14" x14ac:dyDescent="0.35">
      <c r="F2729" t="s">
        <v>11063</v>
      </c>
      <c r="G2729">
        <v>2019</v>
      </c>
      <c r="H2729" t="s">
        <v>8331</v>
      </c>
      <c r="I2729" t="s">
        <v>51</v>
      </c>
      <c r="J2729" t="s">
        <v>45</v>
      </c>
      <c r="K2729" t="s">
        <v>66</v>
      </c>
      <c r="L2729" t="s">
        <v>3</v>
      </c>
      <c r="M2729" t="s">
        <v>4</v>
      </c>
      <c r="N2729">
        <v>0.55972220000000006</v>
      </c>
    </row>
    <row r="2730" spans="6:14" x14ac:dyDescent="0.35">
      <c r="F2730" t="s">
        <v>11064</v>
      </c>
      <c r="G2730">
        <v>2019</v>
      </c>
      <c r="H2730" t="s">
        <v>8331</v>
      </c>
      <c r="I2730" t="s">
        <v>51</v>
      </c>
      <c r="J2730" t="s">
        <v>45</v>
      </c>
      <c r="K2730" t="s">
        <v>66</v>
      </c>
      <c r="L2730" t="s">
        <v>3</v>
      </c>
      <c r="M2730" t="s">
        <v>29</v>
      </c>
      <c r="N2730">
        <v>0.42500000000000004</v>
      </c>
    </row>
    <row r="2731" spans="6:14" x14ac:dyDescent="0.35">
      <c r="F2731" t="s">
        <v>11065</v>
      </c>
      <c r="G2731">
        <v>2019</v>
      </c>
      <c r="H2731" t="s">
        <v>8331</v>
      </c>
      <c r="I2731" t="s">
        <v>51</v>
      </c>
      <c r="J2731" t="s">
        <v>45</v>
      </c>
      <c r="K2731" t="s">
        <v>66</v>
      </c>
      <c r="L2731" t="s">
        <v>7</v>
      </c>
      <c r="M2731" t="s">
        <v>10</v>
      </c>
      <c r="N2731">
        <v>1641.8468206851996</v>
      </c>
    </row>
    <row r="2732" spans="6:14" x14ac:dyDescent="0.35">
      <c r="F2732" t="s">
        <v>11066</v>
      </c>
      <c r="G2732">
        <v>2019</v>
      </c>
      <c r="H2732" t="s">
        <v>8331</v>
      </c>
      <c r="I2732" t="s">
        <v>51</v>
      </c>
      <c r="J2732" t="s">
        <v>45</v>
      </c>
      <c r="K2732" t="s">
        <v>66</v>
      </c>
      <c r="L2732" t="s">
        <v>7</v>
      </c>
      <c r="M2732" t="s">
        <v>11</v>
      </c>
      <c r="N2732">
        <v>188.00461864189995</v>
      </c>
    </row>
    <row r="2733" spans="6:14" x14ac:dyDescent="0.35">
      <c r="F2733" t="s">
        <v>11067</v>
      </c>
      <c r="G2733">
        <v>2019</v>
      </c>
      <c r="H2733" t="s">
        <v>8331</v>
      </c>
      <c r="I2733" t="s">
        <v>51</v>
      </c>
      <c r="J2733" t="s">
        <v>45</v>
      </c>
      <c r="K2733" t="s">
        <v>66</v>
      </c>
      <c r="L2733" t="s">
        <v>7</v>
      </c>
      <c r="M2733" t="s">
        <v>14</v>
      </c>
      <c r="N2733">
        <v>0.70164407429999998</v>
      </c>
    </row>
    <row r="2734" spans="6:14" x14ac:dyDescent="0.35">
      <c r="F2734" t="s">
        <v>11068</v>
      </c>
      <c r="G2734">
        <v>2019</v>
      </c>
      <c r="H2734" t="s">
        <v>8331</v>
      </c>
      <c r="I2734" t="s">
        <v>51</v>
      </c>
      <c r="J2734" t="s">
        <v>45</v>
      </c>
      <c r="K2734" t="s">
        <v>66</v>
      </c>
      <c r="L2734" t="s">
        <v>7</v>
      </c>
      <c r="M2734" t="s">
        <v>34</v>
      </c>
      <c r="N2734">
        <v>35.028024799999955</v>
      </c>
    </row>
    <row r="2735" spans="6:14" x14ac:dyDescent="0.35">
      <c r="F2735" t="s">
        <v>11069</v>
      </c>
      <c r="G2735">
        <v>2019</v>
      </c>
      <c r="H2735" t="s">
        <v>8331</v>
      </c>
      <c r="I2735" t="s">
        <v>51</v>
      </c>
      <c r="J2735" t="s">
        <v>45</v>
      </c>
      <c r="K2735" t="s">
        <v>66</v>
      </c>
      <c r="L2735" t="s">
        <v>7</v>
      </c>
      <c r="M2735" t="s">
        <v>31</v>
      </c>
      <c r="N2735">
        <v>0.7767139999999999</v>
      </c>
    </row>
    <row r="2736" spans="6:14" x14ac:dyDescent="0.35">
      <c r="F2736" t="s">
        <v>11070</v>
      </c>
      <c r="G2736">
        <v>2019</v>
      </c>
      <c r="H2736" t="s">
        <v>8331</v>
      </c>
      <c r="I2736" t="s">
        <v>50</v>
      </c>
      <c r="J2736" t="s">
        <v>9</v>
      </c>
      <c r="K2736" t="s">
        <v>66</v>
      </c>
      <c r="L2736" t="s">
        <v>3</v>
      </c>
      <c r="M2736" t="s">
        <v>12</v>
      </c>
      <c r="N2736">
        <v>0.69222605640000001</v>
      </c>
    </row>
    <row r="2737" spans="6:14" x14ac:dyDescent="0.35">
      <c r="F2737" t="s">
        <v>11071</v>
      </c>
      <c r="G2737">
        <v>2019</v>
      </c>
      <c r="H2737" t="s">
        <v>8331</v>
      </c>
      <c r="I2737" t="s">
        <v>50</v>
      </c>
      <c r="J2737" t="s">
        <v>9</v>
      </c>
      <c r="K2737" t="s">
        <v>66</v>
      </c>
      <c r="L2737" t="s">
        <v>3</v>
      </c>
      <c r="M2737" t="s">
        <v>29</v>
      </c>
      <c r="N2737">
        <v>0.8</v>
      </c>
    </row>
    <row r="2738" spans="6:14" x14ac:dyDescent="0.35">
      <c r="F2738" t="s">
        <v>11072</v>
      </c>
      <c r="G2738">
        <v>2019</v>
      </c>
      <c r="H2738" t="s">
        <v>8331</v>
      </c>
      <c r="I2738" t="s">
        <v>50</v>
      </c>
      <c r="J2738" t="s">
        <v>9</v>
      </c>
      <c r="K2738" t="s">
        <v>66</v>
      </c>
      <c r="L2738" t="s">
        <v>7</v>
      </c>
      <c r="M2738" t="s">
        <v>8</v>
      </c>
      <c r="N2738">
        <v>1.0415087670000001</v>
      </c>
    </row>
    <row r="2739" spans="6:14" x14ac:dyDescent="0.35">
      <c r="F2739" t="s">
        <v>11073</v>
      </c>
      <c r="G2739">
        <v>2019</v>
      </c>
      <c r="H2739" t="s">
        <v>8331</v>
      </c>
      <c r="I2739" t="s">
        <v>50</v>
      </c>
      <c r="J2739" t="s">
        <v>9</v>
      </c>
      <c r="K2739" t="s">
        <v>66</v>
      </c>
      <c r="L2739" t="s">
        <v>7</v>
      </c>
      <c r="M2739" t="s">
        <v>10</v>
      </c>
      <c r="N2739">
        <v>45.617400000000004</v>
      </c>
    </row>
    <row r="2740" spans="6:14" x14ac:dyDescent="0.35">
      <c r="F2740" t="s">
        <v>11074</v>
      </c>
      <c r="G2740">
        <v>2019</v>
      </c>
      <c r="H2740" t="s">
        <v>8331</v>
      </c>
      <c r="I2740" t="s">
        <v>50</v>
      </c>
      <c r="J2740" t="s">
        <v>9</v>
      </c>
      <c r="K2740" t="s">
        <v>66</v>
      </c>
      <c r="L2740" t="s">
        <v>7</v>
      </c>
      <c r="M2740" t="s">
        <v>11</v>
      </c>
      <c r="N2740">
        <v>1.9099997399999999</v>
      </c>
    </row>
    <row r="2741" spans="6:14" x14ac:dyDescent="0.35">
      <c r="F2741" t="s">
        <v>11075</v>
      </c>
      <c r="G2741">
        <v>2019</v>
      </c>
      <c r="H2741" t="s">
        <v>8331</v>
      </c>
      <c r="I2741" t="s">
        <v>50</v>
      </c>
      <c r="J2741" t="s">
        <v>9</v>
      </c>
      <c r="K2741" t="s">
        <v>66</v>
      </c>
      <c r="L2741" t="s">
        <v>7</v>
      </c>
      <c r="M2741" t="s">
        <v>14</v>
      </c>
      <c r="N2741">
        <v>857.62081580450001</v>
      </c>
    </row>
    <row r="2742" spans="6:14" x14ac:dyDescent="0.35">
      <c r="F2742" t="s">
        <v>11076</v>
      </c>
      <c r="G2742">
        <v>2019</v>
      </c>
      <c r="H2742" t="s">
        <v>8331</v>
      </c>
      <c r="I2742" t="s">
        <v>50</v>
      </c>
      <c r="J2742" t="s">
        <v>5</v>
      </c>
      <c r="K2742" t="s">
        <v>66</v>
      </c>
      <c r="L2742" t="s">
        <v>7</v>
      </c>
      <c r="M2742" t="s">
        <v>11</v>
      </c>
      <c r="N2742">
        <v>214.9699368</v>
      </c>
    </row>
    <row r="2743" spans="6:14" x14ac:dyDescent="0.35">
      <c r="F2743" t="s">
        <v>11077</v>
      </c>
      <c r="G2743">
        <v>2019</v>
      </c>
      <c r="H2743" t="s">
        <v>8331</v>
      </c>
      <c r="I2743" t="s">
        <v>50</v>
      </c>
      <c r="J2743" t="s">
        <v>5</v>
      </c>
      <c r="K2743" t="s">
        <v>66</v>
      </c>
      <c r="L2743" t="s">
        <v>7</v>
      </c>
      <c r="M2743" t="s">
        <v>14</v>
      </c>
      <c r="N2743">
        <v>647.70885447811997</v>
      </c>
    </row>
    <row r="2744" spans="6:14" x14ac:dyDescent="0.35">
      <c r="F2744" t="s">
        <v>11078</v>
      </c>
      <c r="G2744">
        <v>2019</v>
      </c>
      <c r="H2744" t="s">
        <v>8331</v>
      </c>
      <c r="I2744" t="s">
        <v>50</v>
      </c>
      <c r="J2744" t="s">
        <v>45</v>
      </c>
      <c r="K2744" t="s">
        <v>66</v>
      </c>
      <c r="L2744" t="s">
        <v>7</v>
      </c>
      <c r="M2744" t="s">
        <v>10</v>
      </c>
      <c r="N2744">
        <v>94.084559999999996</v>
      </c>
    </row>
    <row r="2745" spans="6:14" x14ac:dyDescent="0.35">
      <c r="F2745" t="s">
        <v>11079</v>
      </c>
      <c r="G2745">
        <v>2019</v>
      </c>
      <c r="H2745" t="s">
        <v>8331</v>
      </c>
      <c r="I2745" t="s">
        <v>50</v>
      </c>
      <c r="J2745" t="s">
        <v>45</v>
      </c>
      <c r="K2745" t="s">
        <v>66</v>
      </c>
      <c r="L2745" t="s">
        <v>7</v>
      </c>
      <c r="M2745" t="s">
        <v>11</v>
      </c>
      <c r="N2745">
        <v>136.19993192000001</v>
      </c>
    </row>
    <row r="2746" spans="6:14" x14ac:dyDescent="0.35">
      <c r="F2746" t="s">
        <v>11080</v>
      </c>
      <c r="G2746">
        <v>2019</v>
      </c>
      <c r="H2746" t="s">
        <v>8331</v>
      </c>
      <c r="I2746" t="s">
        <v>50</v>
      </c>
      <c r="J2746" t="s">
        <v>45</v>
      </c>
      <c r="K2746" t="s">
        <v>66</v>
      </c>
      <c r="L2746" t="s">
        <v>7</v>
      </c>
      <c r="M2746" t="s">
        <v>14</v>
      </c>
      <c r="N2746">
        <v>68.390573466999996</v>
      </c>
    </row>
    <row r="2747" spans="6:14" x14ac:dyDescent="0.35">
      <c r="F2747" t="s">
        <v>11081</v>
      </c>
      <c r="G2747">
        <v>2019</v>
      </c>
      <c r="H2747" t="s">
        <v>8331</v>
      </c>
      <c r="I2747" t="s">
        <v>50</v>
      </c>
      <c r="J2747" t="s">
        <v>45</v>
      </c>
      <c r="K2747" t="s">
        <v>66</v>
      </c>
      <c r="L2747" t="s">
        <v>6</v>
      </c>
      <c r="M2747" t="s">
        <v>6</v>
      </c>
      <c r="N2747">
        <v>5.6</v>
      </c>
    </row>
    <row r="2748" spans="6:14" x14ac:dyDescent="0.35">
      <c r="F2748" t="s">
        <v>11082</v>
      </c>
      <c r="G2748">
        <v>2019</v>
      </c>
      <c r="H2748" t="s">
        <v>8331</v>
      </c>
      <c r="I2748" t="s">
        <v>49</v>
      </c>
      <c r="J2748" t="s">
        <v>9</v>
      </c>
      <c r="K2748" t="s">
        <v>66</v>
      </c>
      <c r="L2748" t="s">
        <v>3</v>
      </c>
      <c r="M2748" t="s">
        <v>29</v>
      </c>
      <c r="N2748">
        <v>0.76529200000000008</v>
      </c>
    </row>
    <row r="2749" spans="6:14" x14ac:dyDescent="0.35">
      <c r="F2749" t="s">
        <v>11083</v>
      </c>
      <c r="G2749">
        <v>2019</v>
      </c>
      <c r="H2749" t="s">
        <v>8331</v>
      </c>
      <c r="I2749" t="s">
        <v>49</v>
      </c>
      <c r="J2749" t="s">
        <v>5</v>
      </c>
      <c r="K2749" t="s">
        <v>66</v>
      </c>
      <c r="L2749" t="s">
        <v>7</v>
      </c>
      <c r="M2749" t="s">
        <v>8</v>
      </c>
      <c r="N2749">
        <v>1.5</v>
      </c>
    </row>
    <row r="2750" spans="6:14" x14ac:dyDescent="0.35">
      <c r="F2750" t="s">
        <v>11084</v>
      </c>
      <c r="G2750">
        <v>2019</v>
      </c>
      <c r="H2750" t="s">
        <v>8331</v>
      </c>
      <c r="I2750" t="s">
        <v>49</v>
      </c>
      <c r="J2750" t="s">
        <v>5</v>
      </c>
      <c r="K2750" t="s">
        <v>66</v>
      </c>
      <c r="L2750" t="s">
        <v>7</v>
      </c>
      <c r="M2750" t="s">
        <v>14</v>
      </c>
      <c r="N2750">
        <v>25.355936571700003</v>
      </c>
    </row>
    <row r="2751" spans="6:14" x14ac:dyDescent="0.35">
      <c r="F2751" t="s">
        <v>11085</v>
      </c>
      <c r="G2751">
        <v>2019</v>
      </c>
      <c r="H2751" t="s">
        <v>8331</v>
      </c>
      <c r="I2751" t="s">
        <v>49</v>
      </c>
      <c r="J2751" t="s">
        <v>5</v>
      </c>
      <c r="K2751" t="s">
        <v>66</v>
      </c>
      <c r="L2751" t="s">
        <v>7</v>
      </c>
      <c r="M2751" t="s">
        <v>15</v>
      </c>
      <c r="N2751">
        <v>0.12701999999999999</v>
      </c>
    </row>
    <row r="2752" spans="6:14" x14ac:dyDescent="0.35">
      <c r="F2752" t="s">
        <v>11086</v>
      </c>
      <c r="G2752">
        <v>2019</v>
      </c>
      <c r="H2752" t="s">
        <v>8331</v>
      </c>
      <c r="I2752" t="s">
        <v>49</v>
      </c>
      <c r="J2752" t="s">
        <v>45</v>
      </c>
      <c r="K2752" t="s">
        <v>66</v>
      </c>
      <c r="L2752" t="s">
        <v>3</v>
      </c>
      <c r="M2752" t="s">
        <v>6</v>
      </c>
      <c r="N2752">
        <v>0</v>
      </c>
    </row>
    <row r="2753" spans="6:14" x14ac:dyDescent="0.35">
      <c r="F2753" t="s">
        <v>11087</v>
      </c>
      <c r="G2753">
        <v>2019</v>
      </c>
      <c r="H2753" t="s">
        <v>8331</v>
      </c>
      <c r="I2753" t="s">
        <v>49</v>
      </c>
      <c r="J2753" t="s">
        <v>45</v>
      </c>
      <c r="K2753" t="s">
        <v>66</v>
      </c>
      <c r="L2753" t="s">
        <v>7</v>
      </c>
      <c r="M2753" t="s">
        <v>11</v>
      </c>
      <c r="N2753">
        <v>10.945559542999987</v>
      </c>
    </row>
    <row r="2754" spans="6:14" x14ac:dyDescent="0.35">
      <c r="F2754" t="s">
        <v>11088</v>
      </c>
      <c r="G2754">
        <v>2019</v>
      </c>
      <c r="H2754" t="s">
        <v>8331</v>
      </c>
      <c r="I2754" t="s">
        <v>48</v>
      </c>
      <c r="J2754" t="s">
        <v>9</v>
      </c>
      <c r="K2754" t="s">
        <v>66</v>
      </c>
      <c r="L2754" t="s">
        <v>7</v>
      </c>
      <c r="M2754" t="s">
        <v>8</v>
      </c>
      <c r="N2754">
        <v>29.102</v>
      </c>
    </row>
    <row r="2755" spans="6:14" x14ac:dyDescent="0.35">
      <c r="F2755" t="s">
        <v>11089</v>
      </c>
      <c r="G2755">
        <v>2019</v>
      </c>
      <c r="H2755" t="s">
        <v>8331</v>
      </c>
      <c r="I2755" t="s">
        <v>48</v>
      </c>
      <c r="J2755" t="s">
        <v>9</v>
      </c>
      <c r="K2755" t="s">
        <v>66</v>
      </c>
      <c r="L2755" t="s">
        <v>7</v>
      </c>
      <c r="M2755" t="s">
        <v>10</v>
      </c>
      <c r="N2755">
        <v>8.9845894980960779</v>
      </c>
    </row>
    <row r="2756" spans="6:14" x14ac:dyDescent="0.35">
      <c r="F2756" t="s">
        <v>11090</v>
      </c>
      <c r="G2756">
        <v>2019</v>
      </c>
      <c r="H2756" t="s">
        <v>8331</v>
      </c>
      <c r="I2756" t="s">
        <v>48</v>
      </c>
      <c r="J2756" t="s">
        <v>9</v>
      </c>
      <c r="K2756" t="s">
        <v>66</v>
      </c>
      <c r="L2756" t="s">
        <v>7</v>
      </c>
      <c r="M2756" t="s">
        <v>14</v>
      </c>
      <c r="N2756">
        <v>1517.0648820700421</v>
      </c>
    </row>
    <row r="2757" spans="6:14" x14ac:dyDescent="0.35">
      <c r="F2757" t="s">
        <v>11091</v>
      </c>
      <c r="G2757">
        <v>2019</v>
      </c>
      <c r="H2757" t="s">
        <v>8331</v>
      </c>
      <c r="I2757" t="s">
        <v>48</v>
      </c>
      <c r="J2757" t="s">
        <v>5</v>
      </c>
      <c r="K2757" t="s">
        <v>66</v>
      </c>
      <c r="L2757" t="s">
        <v>7</v>
      </c>
      <c r="M2757" t="s">
        <v>8</v>
      </c>
      <c r="N2757">
        <v>100.548756</v>
      </c>
    </row>
    <row r="2758" spans="6:14" x14ac:dyDescent="0.35">
      <c r="F2758" t="s">
        <v>11092</v>
      </c>
      <c r="G2758">
        <v>2019</v>
      </c>
      <c r="H2758" t="s">
        <v>8331</v>
      </c>
      <c r="I2758" t="s">
        <v>48</v>
      </c>
      <c r="J2758" t="s">
        <v>5</v>
      </c>
      <c r="K2758" t="s">
        <v>66</v>
      </c>
      <c r="L2758" t="s">
        <v>7</v>
      </c>
      <c r="M2758" t="s">
        <v>14</v>
      </c>
      <c r="N2758">
        <v>577.39780147854196</v>
      </c>
    </row>
    <row r="2759" spans="6:14" x14ac:dyDescent="0.35">
      <c r="F2759" t="s">
        <v>11093</v>
      </c>
      <c r="G2759">
        <v>2019</v>
      </c>
      <c r="H2759" t="s">
        <v>8331</v>
      </c>
      <c r="I2759" t="s">
        <v>48</v>
      </c>
      <c r="J2759" t="s">
        <v>5</v>
      </c>
      <c r="K2759" t="s">
        <v>66</v>
      </c>
      <c r="L2759" t="s">
        <v>7</v>
      </c>
      <c r="M2759" t="s">
        <v>15</v>
      </c>
      <c r="N2759">
        <v>4101.58511</v>
      </c>
    </row>
    <row r="2760" spans="6:14" x14ac:dyDescent="0.35">
      <c r="F2760" t="s">
        <v>11094</v>
      </c>
      <c r="G2760">
        <v>2019</v>
      </c>
      <c r="H2760" t="s">
        <v>8331</v>
      </c>
      <c r="I2760" t="s">
        <v>48</v>
      </c>
      <c r="J2760" t="s">
        <v>45</v>
      </c>
      <c r="K2760" t="s">
        <v>66</v>
      </c>
      <c r="L2760" t="s">
        <v>3</v>
      </c>
      <c r="M2760" t="s">
        <v>29</v>
      </c>
      <c r="N2760">
        <v>0.85</v>
      </c>
    </row>
    <row r="2761" spans="6:14" x14ac:dyDescent="0.35">
      <c r="F2761" t="s">
        <v>11095</v>
      </c>
      <c r="G2761">
        <v>2019</v>
      </c>
      <c r="H2761" t="s">
        <v>8331</v>
      </c>
      <c r="I2761" t="s">
        <v>48</v>
      </c>
      <c r="J2761" t="s">
        <v>45</v>
      </c>
      <c r="K2761" t="s">
        <v>66</v>
      </c>
      <c r="L2761" t="s">
        <v>3</v>
      </c>
      <c r="M2761" t="s">
        <v>6</v>
      </c>
      <c r="N2761">
        <v>7.2648809999999999</v>
      </c>
    </row>
    <row r="2762" spans="6:14" x14ac:dyDescent="0.35">
      <c r="F2762" t="s">
        <v>11096</v>
      </c>
      <c r="G2762">
        <v>2019</v>
      </c>
      <c r="H2762" t="s">
        <v>8331</v>
      </c>
      <c r="I2762" t="s">
        <v>48</v>
      </c>
      <c r="J2762" t="s">
        <v>45</v>
      </c>
      <c r="K2762" t="s">
        <v>66</v>
      </c>
      <c r="L2762" t="s">
        <v>7</v>
      </c>
      <c r="M2762" t="s">
        <v>10</v>
      </c>
      <c r="N2762">
        <v>8.4658723435566063</v>
      </c>
    </row>
    <row r="2763" spans="6:14" x14ac:dyDescent="0.35">
      <c r="F2763" t="s">
        <v>11097</v>
      </c>
      <c r="G2763">
        <v>2019</v>
      </c>
      <c r="H2763" t="s">
        <v>8331</v>
      </c>
      <c r="I2763" t="s">
        <v>48</v>
      </c>
      <c r="J2763" t="s">
        <v>45</v>
      </c>
      <c r="K2763" t="s">
        <v>66</v>
      </c>
      <c r="L2763" t="s">
        <v>7</v>
      </c>
      <c r="M2763" t="s">
        <v>14</v>
      </c>
      <c r="N2763">
        <v>14.858289269999981</v>
      </c>
    </row>
    <row r="2764" spans="6:14" x14ac:dyDescent="0.35">
      <c r="F2764" t="s">
        <v>11098</v>
      </c>
      <c r="G2764">
        <v>2019</v>
      </c>
      <c r="H2764" t="s">
        <v>8331</v>
      </c>
      <c r="I2764" t="s">
        <v>6</v>
      </c>
      <c r="J2764" t="s">
        <v>9</v>
      </c>
      <c r="K2764" t="s">
        <v>66</v>
      </c>
      <c r="L2764" t="s">
        <v>3</v>
      </c>
      <c r="M2764" t="s">
        <v>6</v>
      </c>
      <c r="N2764">
        <v>0.74374099999999999</v>
      </c>
    </row>
    <row r="2765" spans="6:14" x14ac:dyDescent="0.35">
      <c r="F2765" t="s">
        <v>11099</v>
      </c>
      <c r="G2765">
        <v>2019</v>
      </c>
      <c r="H2765" t="s">
        <v>8331</v>
      </c>
      <c r="I2765" t="s">
        <v>6</v>
      </c>
      <c r="J2765" t="s">
        <v>9</v>
      </c>
      <c r="K2765" t="s">
        <v>66</v>
      </c>
      <c r="L2765" t="s">
        <v>7</v>
      </c>
      <c r="M2765" t="s">
        <v>8</v>
      </c>
      <c r="N2765">
        <v>582.30500000000006</v>
      </c>
    </row>
    <row r="2766" spans="6:14" x14ac:dyDescent="0.35">
      <c r="F2766" t="s">
        <v>11100</v>
      </c>
      <c r="G2766">
        <v>2019</v>
      </c>
      <c r="H2766" t="s">
        <v>8331</v>
      </c>
      <c r="I2766" t="s">
        <v>6</v>
      </c>
      <c r="J2766" t="s">
        <v>9</v>
      </c>
      <c r="K2766" t="s">
        <v>66</v>
      </c>
      <c r="L2766" t="s">
        <v>7</v>
      </c>
      <c r="M2766" t="s">
        <v>30</v>
      </c>
      <c r="N2766">
        <v>0.16</v>
      </c>
    </row>
    <row r="2767" spans="6:14" x14ac:dyDescent="0.35">
      <c r="F2767" t="s">
        <v>11101</v>
      </c>
      <c r="G2767">
        <v>2019</v>
      </c>
      <c r="H2767" t="s">
        <v>8331</v>
      </c>
      <c r="I2767" t="s">
        <v>6</v>
      </c>
      <c r="J2767" t="s">
        <v>9</v>
      </c>
      <c r="K2767" t="s">
        <v>66</v>
      </c>
      <c r="L2767" t="s">
        <v>7</v>
      </c>
      <c r="M2767" t="s">
        <v>10</v>
      </c>
      <c r="N2767">
        <v>8.3860315541202972</v>
      </c>
    </row>
    <row r="2768" spans="6:14" x14ac:dyDescent="0.35">
      <c r="F2768" t="s">
        <v>11102</v>
      </c>
      <c r="G2768">
        <v>2019</v>
      </c>
      <c r="H2768" t="s">
        <v>8331</v>
      </c>
      <c r="I2768" t="s">
        <v>6</v>
      </c>
      <c r="J2768" t="s">
        <v>9</v>
      </c>
      <c r="K2768" t="s">
        <v>66</v>
      </c>
      <c r="L2768" t="s">
        <v>7</v>
      </c>
      <c r="M2768" t="s">
        <v>14</v>
      </c>
      <c r="N2768">
        <v>0.62648800000000004</v>
      </c>
    </row>
    <row r="2769" spans="6:14" x14ac:dyDescent="0.35">
      <c r="F2769" t="s">
        <v>11103</v>
      </c>
      <c r="G2769">
        <v>2019</v>
      </c>
      <c r="H2769" t="s">
        <v>8331</v>
      </c>
      <c r="I2769" t="s">
        <v>6</v>
      </c>
      <c r="J2769" t="s">
        <v>5</v>
      </c>
      <c r="K2769" t="s">
        <v>66</v>
      </c>
      <c r="L2769" t="s">
        <v>3</v>
      </c>
      <c r="M2769" t="s">
        <v>29</v>
      </c>
      <c r="N2769">
        <v>0.8</v>
      </c>
    </row>
    <row r="2770" spans="6:14" x14ac:dyDescent="0.35">
      <c r="F2770" t="s">
        <v>11104</v>
      </c>
      <c r="G2770">
        <v>2019</v>
      </c>
      <c r="H2770" t="s">
        <v>8331</v>
      </c>
      <c r="I2770" t="s">
        <v>6</v>
      </c>
      <c r="J2770" t="s">
        <v>5</v>
      </c>
      <c r="K2770" t="s">
        <v>66</v>
      </c>
      <c r="L2770" t="s">
        <v>7</v>
      </c>
      <c r="M2770" t="s">
        <v>8</v>
      </c>
      <c r="N2770">
        <v>131.06319999999999</v>
      </c>
    </row>
    <row r="2771" spans="6:14" x14ac:dyDescent="0.35">
      <c r="F2771" t="s">
        <v>11105</v>
      </c>
      <c r="G2771">
        <v>2019</v>
      </c>
      <c r="H2771" t="s">
        <v>8331</v>
      </c>
      <c r="I2771" t="s">
        <v>6</v>
      </c>
      <c r="J2771" t="s">
        <v>5</v>
      </c>
      <c r="K2771" t="s">
        <v>66</v>
      </c>
      <c r="L2771" t="s">
        <v>7</v>
      </c>
      <c r="M2771" t="s">
        <v>10</v>
      </c>
      <c r="N2771">
        <v>2.1</v>
      </c>
    </row>
    <row r="2772" spans="6:14" x14ac:dyDescent="0.35">
      <c r="F2772" t="s">
        <v>11106</v>
      </c>
      <c r="G2772">
        <v>2019</v>
      </c>
      <c r="H2772" t="s">
        <v>8331</v>
      </c>
      <c r="I2772" t="s">
        <v>6</v>
      </c>
      <c r="J2772" t="s">
        <v>5</v>
      </c>
      <c r="K2772" t="s">
        <v>66</v>
      </c>
      <c r="L2772" t="s">
        <v>7</v>
      </c>
      <c r="M2772" t="s">
        <v>14</v>
      </c>
      <c r="N2772">
        <v>300.01164179944891</v>
      </c>
    </row>
    <row r="2773" spans="6:14" x14ac:dyDescent="0.35">
      <c r="F2773" t="s">
        <v>11107</v>
      </c>
      <c r="G2773">
        <v>2019</v>
      </c>
      <c r="H2773" t="s">
        <v>8331</v>
      </c>
      <c r="I2773" t="s">
        <v>6</v>
      </c>
      <c r="J2773" t="s">
        <v>5</v>
      </c>
      <c r="K2773" t="s">
        <v>66</v>
      </c>
      <c r="L2773" t="s">
        <v>7</v>
      </c>
      <c r="M2773" t="s">
        <v>15</v>
      </c>
      <c r="N2773">
        <v>456.21000000000004</v>
      </c>
    </row>
    <row r="2774" spans="6:14" x14ac:dyDescent="0.35">
      <c r="F2774" t="s">
        <v>11108</v>
      </c>
      <c r="G2774">
        <v>2019</v>
      </c>
      <c r="H2774" t="s">
        <v>8331</v>
      </c>
      <c r="I2774" t="s">
        <v>6</v>
      </c>
      <c r="J2774" t="s">
        <v>45</v>
      </c>
      <c r="K2774" t="s">
        <v>66</v>
      </c>
      <c r="L2774" t="s">
        <v>3</v>
      </c>
      <c r="M2774" t="s">
        <v>29</v>
      </c>
      <c r="N2774">
        <v>0.05</v>
      </c>
    </row>
    <row r="2775" spans="6:14" x14ac:dyDescent="0.35">
      <c r="F2775" t="s">
        <v>11109</v>
      </c>
      <c r="G2775">
        <v>2019</v>
      </c>
      <c r="H2775" t="s">
        <v>8331</v>
      </c>
      <c r="I2775" t="s">
        <v>6</v>
      </c>
      <c r="J2775" t="s">
        <v>45</v>
      </c>
      <c r="K2775" t="s">
        <v>66</v>
      </c>
      <c r="L2775" t="s">
        <v>7</v>
      </c>
      <c r="M2775" t="s">
        <v>10</v>
      </c>
      <c r="N2775">
        <v>44.970801999999999</v>
      </c>
    </row>
    <row r="2776" spans="6:14" x14ac:dyDescent="0.35">
      <c r="F2776" t="s">
        <v>11110</v>
      </c>
      <c r="G2776">
        <v>2019</v>
      </c>
      <c r="H2776" t="s">
        <v>8331</v>
      </c>
      <c r="I2776" t="s">
        <v>6</v>
      </c>
      <c r="J2776" t="s">
        <v>45</v>
      </c>
      <c r="K2776" t="s">
        <v>66</v>
      </c>
      <c r="L2776" t="s">
        <v>7</v>
      </c>
      <c r="M2776" t="s">
        <v>14</v>
      </c>
      <c r="N2776">
        <v>0.56349700000000003</v>
      </c>
    </row>
    <row r="2777" spans="6:14" x14ac:dyDescent="0.35">
      <c r="F2777" t="s">
        <v>11111</v>
      </c>
      <c r="G2777">
        <v>2019</v>
      </c>
      <c r="H2777" t="s">
        <v>8331</v>
      </c>
      <c r="I2777" t="s">
        <v>6</v>
      </c>
      <c r="J2777" t="s">
        <v>45</v>
      </c>
      <c r="K2777" t="s">
        <v>66</v>
      </c>
      <c r="L2777" t="s">
        <v>6</v>
      </c>
      <c r="M2777" t="s">
        <v>6</v>
      </c>
      <c r="N2777">
        <v>15.557</v>
      </c>
    </row>
    <row r="2778" spans="6:14" x14ac:dyDescent="0.35">
      <c r="F2778" t="s">
        <v>11112</v>
      </c>
      <c r="G2778">
        <v>2019</v>
      </c>
      <c r="H2778" t="s">
        <v>8327</v>
      </c>
      <c r="I2778" t="s">
        <v>46</v>
      </c>
      <c r="J2778" t="s">
        <v>5</v>
      </c>
      <c r="K2778" t="s">
        <v>66</v>
      </c>
      <c r="L2778" t="s">
        <v>3</v>
      </c>
      <c r="M2778" t="s">
        <v>12</v>
      </c>
      <c r="N2778">
        <v>365.69860961960757</v>
      </c>
    </row>
    <row r="2779" spans="6:14" x14ac:dyDescent="0.35">
      <c r="F2779" t="s">
        <v>11113</v>
      </c>
      <c r="G2779">
        <v>2019</v>
      </c>
      <c r="H2779" t="s">
        <v>8327</v>
      </c>
      <c r="I2779" t="s">
        <v>46</v>
      </c>
      <c r="J2779" t="s">
        <v>5</v>
      </c>
      <c r="K2779" t="s">
        <v>66</v>
      </c>
      <c r="L2779" t="s">
        <v>3</v>
      </c>
      <c r="M2779" t="s">
        <v>4</v>
      </c>
      <c r="N2779">
        <v>3121.8538315289211</v>
      </c>
    </row>
    <row r="2780" spans="6:14" x14ac:dyDescent="0.35">
      <c r="F2780" t="s">
        <v>11114</v>
      </c>
      <c r="G2780">
        <v>2019</v>
      </c>
      <c r="H2780" t="s">
        <v>8327</v>
      </c>
      <c r="I2780" t="s">
        <v>46</v>
      </c>
      <c r="J2780" t="s">
        <v>5</v>
      </c>
      <c r="K2780" t="s">
        <v>66</v>
      </c>
      <c r="L2780" t="s">
        <v>3</v>
      </c>
      <c r="M2780" t="s">
        <v>28</v>
      </c>
      <c r="N2780">
        <v>119.04216765528562</v>
      </c>
    </row>
    <row r="2781" spans="6:14" x14ac:dyDescent="0.35">
      <c r="F2781" t="s">
        <v>11115</v>
      </c>
      <c r="G2781">
        <v>2019</v>
      </c>
      <c r="H2781" t="s">
        <v>8327</v>
      </c>
      <c r="I2781" t="s">
        <v>46</v>
      </c>
      <c r="J2781" t="s">
        <v>5</v>
      </c>
      <c r="K2781" t="s">
        <v>66</v>
      </c>
      <c r="L2781" t="s">
        <v>3</v>
      </c>
      <c r="M2781" t="s">
        <v>29</v>
      </c>
      <c r="N2781">
        <v>484.00205276464214</v>
      </c>
    </row>
    <row r="2782" spans="6:14" x14ac:dyDescent="0.35">
      <c r="F2782" t="s">
        <v>11116</v>
      </c>
      <c r="G2782">
        <v>2019</v>
      </c>
      <c r="H2782" t="s">
        <v>8327</v>
      </c>
      <c r="I2782" t="s">
        <v>46</v>
      </c>
      <c r="J2782" t="s">
        <v>5</v>
      </c>
      <c r="K2782" t="s">
        <v>66</v>
      </c>
      <c r="L2782" t="s">
        <v>3</v>
      </c>
      <c r="M2782" t="s">
        <v>6</v>
      </c>
      <c r="N2782">
        <v>4247.7558721160531</v>
      </c>
    </row>
    <row r="2783" spans="6:14" x14ac:dyDescent="0.35">
      <c r="F2783" t="s">
        <v>11117</v>
      </c>
      <c r="G2783">
        <v>2019</v>
      </c>
      <c r="H2783" t="s">
        <v>8327</v>
      </c>
      <c r="I2783" t="s">
        <v>46</v>
      </c>
      <c r="J2783" t="s">
        <v>5</v>
      </c>
      <c r="K2783" t="s">
        <v>66</v>
      </c>
      <c r="L2783" t="s">
        <v>7</v>
      </c>
      <c r="M2783" t="s">
        <v>10</v>
      </c>
      <c r="N2783">
        <v>675.90691678579299</v>
      </c>
    </row>
    <row r="2784" spans="6:14" x14ac:dyDescent="0.35">
      <c r="F2784" t="s">
        <v>11118</v>
      </c>
      <c r="G2784">
        <v>2019</v>
      </c>
      <c r="H2784" t="s">
        <v>8327</v>
      </c>
      <c r="I2784" t="s">
        <v>46</v>
      </c>
      <c r="J2784" t="s">
        <v>5</v>
      </c>
      <c r="K2784" t="s">
        <v>66</v>
      </c>
      <c r="L2784" t="s">
        <v>7</v>
      </c>
      <c r="M2784" t="s">
        <v>31</v>
      </c>
      <c r="N2784">
        <v>67.536609999999996</v>
      </c>
    </row>
    <row r="2785" spans="6:14" x14ac:dyDescent="0.35">
      <c r="F2785" t="s">
        <v>11119</v>
      </c>
      <c r="G2785">
        <v>2019</v>
      </c>
      <c r="H2785" t="s">
        <v>8327</v>
      </c>
      <c r="I2785" t="s">
        <v>46</v>
      </c>
      <c r="J2785" t="s">
        <v>5</v>
      </c>
      <c r="K2785" t="s">
        <v>66</v>
      </c>
      <c r="L2785" t="s">
        <v>7</v>
      </c>
      <c r="M2785" t="s">
        <v>6</v>
      </c>
      <c r="N2785">
        <v>253.40215076526175</v>
      </c>
    </row>
    <row r="2786" spans="6:14" x14ac:dyDescent="0.35">
      <c r="F2786" t="s">
        <v>11120</v>
      </c>
      <c r="G2786">
        <v>2019</v>
      </c>
      <c r="H2786" t="s">
        <v>8327</v>
      </c>
      <c r="I2786" t="s">
        <v>47</v>
      </c>
      <c r="J2786" t="s">
        <v>5</v>
      </c>
      <c r="K2786" t="s">
        <v>66</v>
      </c>
      <c r="L2786" t="s">
        <v>3</v>
      </c>
      <c r="M2786" t="s">
        <v>12</v>
      </c>
      <c r="N2786">
        <v>156.72797555126039</v>
      </c>
    </row>
    <row r="2787" spans="6:14" x14ac:dyDescent="0.35">
      <c r="F2787" t="s">
        <v>11121</v>
      </c>
      <c r="G2787">
        <v>2019</v>
      </c>
      <c r="H2787" t="s">
        <v>8327</v>
      </c>
      <c r="I2787" t="s">
        <v>47</v>
      </c>
      <c r="J2787" t="s">
        <v>5</v>
      </c>
      <c r="K2787" t="s">
        <v>66</v>
      </c>
      <c r="L2787" t="s">
        <v>3</v>
      </c>
      <c r="M2787" t="s">
        <v>4</v>
      </c>
      <c r="N2787">
        <v>5184.4540785552517</v>
      </c>
    </row>
    <row r="2788" spans="6:14" x14ac:dyDescent="0.35">
      <c r="F2788" t="s">
        <v>11122</v>
      </c>
      <c r="G2788">
        <v>2019</v>
      </c>
      <c r="H2788" t="s">
        <v>8327</v>
      </c>
      <c r="I2788" t="s">
        <v>47</v>
      </c>
      <c r="J2788" t="s">
        <v>5</v>
      </c>
      <c r="K2788" t="s">
        <v>66</v>
      </c>
      <c r="L2788" t="s">
        <v>3</v>
      </c>
      <c r="M2788" t="s">
        <v>28</v>
      </c>
      <c r="N2788">
        <v>5164.3635368522655</v>
      </c>
    </row>
    <row r="2789" spans="6:14" x14ac:dyDescent="0.35">
      <c r="F2789" t="s">
        <v>11123</v>
      </c>
      <c r="G2789">
        <v>2019</v>
      </c>
      <c r="H2789" t="s">
        <v>8327</v>
      </c>
      <c r="I2789" t="s">
        <v>47</v>
      </c>
      <c r="J2789" t="s">
        <v>5</v>
      </c>
      <c r="K2789" t="s">
        <v>66</v>
      </c>
      <c r="L2789" t="s">
        <v>3</v>
      </c>
      <c r="M2789" t="s">
        <v>29</v>
      </c>
      <c r="N2789">
        <v>207.42945118484661</v>
      </c>
    </row>
    <row r="2790" spans="6:14" x14ac:dyDescent="0.35">
      <c r="F2790" t="s">
        <v>11124</v>
      </c>
      <c r="G2790">
        <v>2019</v>
      </c>
      <c r="H2790" t="s">
        <v>8327</v>
      </c>
      <c r="I2790" t="s">
        <v>47</v>
      </c>
      <c r="J2790" t="s">
        <v>5</v>
      </c>
      <c r="K2790" t="s">
        <v>66</v>
      </c>
      <c r="L2790" t="s">
        <v>3</v>
      </c>
      <c r="M2790" t="s">
        <v>6</v>
      </c>
      <c r="N2790">
        <v>1820.4668023354511</v>
      </c>
    </row>
    <row r="2791" spans="6:14" x14ac:dyDescent="0.35">
      <c r="F2791" t="s">
        <v>11125</v>
      </c>
      <c r="G2791">
        <v>2019</v>
      </c>
      <c r="H2791" t="s">
        <v>8327</v>
      </c>
      <c r="I2791" t="s">
        <v>47</v>
      </c>
      <c r="J2791" t="s">
        <v>5</v>
      </c>
      <c r="K2791" t="s">
        <v>66</v>
      </c>
      <c r="L2791" t="s">
        <v>7</v>
      </c>
      <c r="M2791" t="s">
        <v>10</v>
      </c>
      <c r="N2791">
        <v>4983.0271465224823</v>
      </c>
    </row>
    <row r="2792" spans="6:14" x14ac:dyDescent="0.35">
      <c r="F2792" t="s">
        <v>11126</v>
      </c>
      <c r="G2792">
        <v>2019</v>
      </c>
      <c r="H2792" t="s">
        <v>8327</v>
      </c>
      <c r="I2792" t="s">
        <v>47</v>
      </c>
      <c r="J2792" t="s">
        <v>5</v>
      </c>
      <c r="K2792" t="s">
        <v>66</v>
      </c>
      <c r="L2792" t="s">
        <v>7</v>
      </c>
      <c r="M2792" t="s">
        <v>6</v>
      </c>
      <c r="N2792">
        <v>108.60092175654073</v>
      </c>
    </row>
    <row r="2793" spans="6:14" x14ac:dyDescent="0.35">
      <c r="F2793" t="s">
        <v>11127</v>
      </c>
      <c r="G2793">
        <v>2019</v>
      </c>
      <c r="H2793" t="s">
        <v>8327</v>
      </c>
      <c r="I2793" t="s">
        <v>51</v>
      </c>
      <c r="J2793" t="s">
        <v>9</v>
      </c>
      <c r="K2793" t="s">
        <v>66</v>
      </c>
      <c r="L2793" t="s">
        <v>7</v>
      </c>
      <c r="M2793" t="s">
        <v>10</v>
      </c>
      <c r="N2793">
        <v>32.159801823333332</v>
      </c>
    </row>
    <row r="2794" spans="6:14" x14ac:dyDescent="0.35">
      <c r="F2794" t="s">
        <v>11128</v>
      </c>
      <c r="G2794">
        <v>2019</v>
      </c>
      <c r="H2794" t="s">
        <v>8327</v>
      </c>
      <c r="I2794" t="s">
        <v>51</v>
      </c>
      <c r="J2794" t="s">
        <v>9</v>
      </c>
      <c r="K2794" t="s">
        <v>66</v>
      </c>
      <c r="L2794" t="s">
        <v>7</v>
      </c>
      <c r="M2794" t="s">
        <v>14</v>
      </c>
      <c r="N2794">
        <v>41.34754933915</v>
      </c>
    </row>
    <row r="2795" spans="6:14" x14ac:dyDescent="0.35">
      <c r="F2795" t="s">
        <v>11129</v>
      </c>
      <c r="G2795">
        <v>2019</v>
      </c>
      <c r="H2795" t="s">
        <v>8327</v>
      </c>
      <c r="I2795" t="s">
        <v>51</v>
      </c>
      <c r="J2795" t="s">
        <v>9</v>
      </c>
      <c r="K2795" t="s">
        <v>66</v>
      </c>
      <c r="L2795" t="s">
        <v>7</v>
      </c>
      <c r="M2795" t="s">
        <v>34</v>
      </c>
      <c r="N2795">
        <v>0.71912799999999999</v>
      </c>
    </row>
    <row r="2796" spans="6:14" x14ac:dyDescent="0.35">
      <c r="F2796" t="s">
        <v>11130</v>
      </c>
      <c r="G2796">
        <v>2019</v>
      </c>
      <c r="H2796" t="s">
        <v>8327</v>
      </c>
      <c r="I2796" t="s">
        <v>51</v>
      </c>
      <c r="J2796" t="s">
        <v>5</v>
      </c>
      <c r="K2796" t="s">
        <v>66</v>
      </c>
      <c r="L2796" t="s">
        <v>3</v>
      </c>
      <c r="M2796" t="s">
        <v>4</v>
      </c>
      <c r="N2796">
        <v>6.3808100000000006E-2</v>
      </c>
    </row>
    <row r="2797" spans="6:14" x14ac:dyDescent="0.35">
      <c r="F2797" t="s">
        <v>11131</v>
      </c>
      <c r="G2797">
        <v>2019</v>
      </c>
      <c r="H2797" t="s">
        <v>8327</v>
      </c>
      <c r="I2797" t="s">
        <v>51</v>
      </c>
      <c r="J2797" t="s">
        <v>5</v>
      </c>
      <c r="K2797" t="s">
        <v>66</v>
      </c>
      <c r="L2797" t="s">
        <v>7</v>
      </c>
      <c r="M2797" t="s">
        <v>10</v>
      </c>
      <c r="N2797">
        <v>24.212563490000001</v>
      </c>
    </row>
    <row r="2798" spans="6:14" x14ac:dyDescent="0.35">
      <c r="F2798" t="s">
        <v>11132</v>
      </c>
      <c r="G2798">
        <v>2019</v>
      </c>
      <c r="H2798" t="s">
        <v>8327</v>
      </c>
      <c r="I2798" t="s">
        <v>51</v>
      </c>
      <c r="J2798" t="s">
        <v>5</v>
      </c>
      <c r="K2798" t="s">
        <v>66</v>
      </c>
      <c r="L2798" t="s">
        <v>7</v>
      </c>
      <c r="M2798" t="s">
        <v>11</v>
      </c>
      <c r="N2798">
        <v>17.886259843999984</v>
      </c>
    </row>
    <row r="2799" spans="6:14" x14ac:dyDescent="0.35">
      <c r="F2799" t="s">
        <v>11133</v>
      </c>
      <c r="G2799">
        <v>2019</v>
      </c>
      <c r="H2799" t="s">
        <v>8327</v>
      </c>
      <c r="I2799" t="s">
        <v>51</v>
      </c>
      <c r="J2799" t="s">
        <v>5</v>
      </c>
      <c r="K2799" t="s">
        <v>66</v>
      </c>
      <c r="L2799" t="s">
        <v>7</v>
      </c>
      <c r="M2799" t="s">
        <v>14</v>
      </c>
      <c r="N2799">
        <v>8.0435226999999998E-3</v>
      </c>
    </row>
    <row r="2800" spans="6:14" x14ac:dyDescent="0.35">
      <c r="F2800" t="s">
        <v>11134</v>
      </c>
      <c r="G2800">
        <v>2019</v>
      </c>
      <c r="H2800" t="s">
        <v>8327</v>
      </c>
      <c r="I2800" t="s">
        <v>51</v>
      </c>
      <c r="J2800" t="s">
        <v>5</v>
      </c>
      <c r="K2800" t="s">
        <v>66</v>
      </c>
      <c r="L2800" t="s">
        <v>7</v>
      </c>
      <c r="M2800" t="s">
        <v>34</v>
      </c>
      <c r="N2800">
        <v>14.552779999999981</v>
      </c>
    </row>
    <row r="2801" spans="6:14" x14ac:dyDescent="0.35">
      <c r="F2801" t="s">
        <v>11135</v>
      </c>
      <c r="G2801">
        <v>2019</v>
      </c>
      <c r="H2801" t="s">
        <v>8327</v>
      </c>
      <c r="I2801" t="s">
        <v>51</v>
      </c>
      <c r="J2801" t="s">
        <v>45</v>
      </c>
      <c r="K2801" t="s">
        <v>66</v>
      </c>
      <c r="L2801" t="s">
        <v>7</v>
      </c>
      <c r="M2801" t="s">
        <v>10</v>
      </c>
      <c r="N2801">
        <v>6.1821156019999997</v>
      </c>
    </row>
    <row r="2802" spans="6:14" x14ac:dyDescent="0.35">
      <c r="F2802" t="s">
        <v>11136</v>
      </c>
      <c r="G2802">
        <v>2019</v>
      </c>
      <c r="H2802" t="s">
        <v>8327</v>
      </c>
      <c r="I2802" t="s">
        <v>50</v>
      </c>
      <c r="J2802" t="s">
        <v>9</v>
      </c>
      <c r="K2802" t="s">
        <v>66</v>
      </c>
      <c r="L2802" t="s">
        <v>7</v>
      </c>
      <c r="M2802" t="s">
        <v>14</v>
      </c>
      <c r="N2802">
        <v>272.77409828020001</v>
      </c>
    </row>
    <row r="2803" spans="6:14" x14ac:dyDescent="0.35">
      <c r="F2803" t="s">
        <v>11137</v>
      </c>
      <c r="G2803">
        <v>2019</v>
      </c>
      <c r="H2803" t="s">
        <v>8327</v>
      </c>
      <c r="I2803" t="s">
        <v>50</v>
      </c>
      <c r="J2803" t="s">
        <v>5</v>
      </c>
      <c r="K2803" t="s">
        <v>66</v>
      </c>
      <c r="L2803" t="s">
        <v>7</v>
      </c>
      <c r="M2803" t="s">
        <v>11</v>
      </c>
      <c r="N2803">
        <v>46.199975000000002</v>
      </c>
    </row>
    <row r="2804" spans="6:14" x14ac:dyDescent="0.35">
      <c r="F2804" t="s">
        <v>11138</v>
      </c>
      <c r="G2804">
        <v>2019</v>
      </c>
      <c r="H2804" t="s">
        <v>8327</v>
      </c>
      <c r="I2804" t="s">
        <v>49</v>
      </c>
      <c r="J2804" t="s">
        <v>5</v>
      </c>
      <c r="K2804" t="s">
        <v>66</v>
      </c>
      <c r="L2804" t="s">
        <v>3</v>
      </c>
      <c r="M2804" t="s">
        <v>4</v>
      </c>
      <c r="N2804">
        <v>20.73</v>
      </c>
    </row>
    <row r="2805" spans="6:14" x14ac:dyDescent="0.35">
      <c r="F2805" t="s">
        <v>11139</v>
      </c>
      <c r="G2805">
        <v>2019</v>
      </c>
      <c r="H2805" t="s">
        <v>8327</v>
      </c>
      <c r="I2805" t="s">
        <v>49</v>
      </c>
      <c r="J2805" t="s">
        <v>5</v>
      </c>
      <c r="K2805" t="s">
        <v>66</v>
      </c>
      <c r="L2805" t="s">
        <v>7</v>
      </c>
      <c r="M2805" t="s">
        <v>14</v>
      </c>
      <c r="N2805">
        <v>147.14219683300001</v>
      </c>
    </row>
    <row r="2806" spans="6:14" x14ac:dyDescent="0.35">
      <c r="F2806" t="s">
        <v>11140</v>
      </c>
      <c r="G2806">
        <v>2019</v>
      </c>
      <c r="H2806" t="s">
        <v>8327</v>
      </c>
      <c r="I2806" t="s">
        <v>49</v>
      </c>
      <c r="J2806" t="s">
        <v>45</v>
      </c>
      <c r="K2806" t="s">
        <v>66</v>
      </c>
      <c r="L2806" t="s">
        <v>3</v>
      </c>
      <c r="M2806" t="s">
        <v>6</v>
      </c>
      <c r="N2806">
        <v>0</v>
      </c>
    </row>
    <row r="2807" spans="6:14" x14ac:dyDescent="0.35">
      <c r="F2807" t="s">
        <v>11141</v>
      </c>
      <c r="G2807">
        <v>2019</v>
      </c>
      <c r="H2807" t="s">
        <v>8327</v>
      </c>
      <c r="I2807" t="s">
        <v>48</v>
      </c>
      <c r="J2807" t="s">
        <v>9</v>
      </c>
      <c r="K2807" t="s">
        <v>66</v>
      </c>
      <c r="L2807" t="s">
        <v>7</v>
      </c>
      <c r="M2807" t="s">
        <v>14</v>
      </c>
      <c r="N2807">
        <v>235.91391934593</v>
      </c>
    </row>
    <row r="2808" spans="6:14" x14ac:dyDescent="0.35">
      <c r="F2808" t="s">
        <v>11142</v>
      </c>
      <c r="G2808">
        <v>2019</v>
      </c>
      <c r="H2808" t="s">
        <v>8327</v>
      </c>
      <c r="I2808" t="s">
        <v>48</v>
      </c>
      <c r="J2808" t="s">
        <v>5</v>
      </c>
      <c r="K2808" t="s">
        <v>66</v>
      </c>
      <c r="L2808" t="s">
        <v>3</v>
      </c>
      <c r="M2808" t="s">
        <v>12</v>
      </c>
      <c r="N2808">
        <v>419.74029999999999</v>
      </c>
    </row>
    <row r="2809" spans="6:14" x14ac:dyDescent="0.35">
      <c r="F2809" t="s">
        <v>11143</v>
      </c>
      <c r="G2809">
        <v>2019</v>
      </c>
      <c r="H2809" t="s">
        <v>8327</v>
      </c>
      <c r="I2809" t="s">
        <v>48</v>
      </c>
      <c r="J2809" t="s">
        <v>5</v>
      </c>
      <c r="K2809" t="s">
        <v>66</v>
      </c>
      <c r="L2809" t="s">
        <v>3</v>
      </c>
      <c r="M2809" t="s">
        <v>4</v>
      </c>
      <c r="N2809">
        <v>48.141361837126148</v>
      </c>
    </row>
    <row r="2810" spans="6:14" x14ac:dyDescent="0.35">
      <c r="F2810" t="s">
        <v>11144</v>
      </c>
      <c r="G2810">
        <v>2019</v>
      </c>
      <c r="H2810" t="s">
        <v>8327</v>
      </c>
      <c r="I2810" t="s">
        <v>48</v>
      </c>
      <c r="J2810" t="s">
        <v>5</v>
      </c>
      <c r="K2810" t="s">
        <v>66</v>
      </c>
      <c r="L2810" t="s">
        <v>7</v>
      </c>
      <c r="M2810" t="s">
        <v>14</v>
      </c>
      <c r="N2810">
        <v>5133.4329280439997</v>
      </c>
    </row>
    <row r="2811" spans="6:14" x14ac:dyDescent="0.35">
      <c r="F2811" t="s">
        <v>11145</v>
      </c>
      <c r="G2811">
        <v>2019</v>
      </c>
      <c r="H2811" t="s">
        <v>8327</v>
      </c>
      <c r="I2811" t="s">
        <v>48</v>
      </c>
      <c r="J2811" t="s">
        <v>45</v>
      </c>
      <c r="K2811" t="s">
        <v>66</v>
      </c>
      <c r="L2811" t="s">
        <v>3</v>
      </c>
      <c r="M2811" t="s">
        <v>6</v>
      </c>
      <c r="N2811">
        <v>286.16784999999999</v>
      </c>
    </row>
    <row r="2812" spans="6:14" x14ac:dyDescent="0.35">
      <c r="F2812" t="s">
        <v>11146</v>
      </c>
      <c r="G2812">
        <v>2019</v>
      </c>
      <c r="H2812" t="s">
        <v>8327</v>
      </c>
      <c r="I2812" t="s">
        <v>6</v>
      </c>
      <c r="J2812" t="s">
        <v>9</v>
      </c>
      <c r="K2812" t="s">
        <v>66</v>
      </c>
      <c r="L2812" t="s">
        <v>7</v>
      </c>
      <c r="M2812" t="s">
        <v>8</v>
      </c>
      <c r="N2812">
        <v>27.503099999999996</v>
      </c>
    </row>
    <row r="2813" spans="6:14" x14ac:dyDescent="0.35">
      <c r="F2813" t="s">
        <v>11147</v>
      </c>
      <c r="G2813">
        <v>2019</v>
      </c>
      <c r="H2813" t="s">
        <v>8327</v>
      </c>
      <c r="I2813" t="s">
        <v>6</v>
      </c>
      <c r="J2813" t="s">
        <v>9</v>
      </c>
      <c r="K2813" t="s">
        <v>66</v>
      </c>
      <c r="L2813" t="s">
        <v>7</v>
      </c>
      <c r="M2813" t="s">
        <v>14</v>
      </c>
      <c r="N2813">
        <v>0.1509331177464</v>
      </c>
    </row>
    <row r="2814" spans="6:14" x14ac:dyDescent="0.35">
      <c r="F2814" t="s">
        <v>11148</v>
      </c>
      <c r="G2814">
        <v>2019</v>
      </c>
      <c r="H2814" t="s">
        <v>8327</v>
      </c>
      <c r="I2814" t="s">
        <v>6</v>
      </c>
      <c r="J2814" t="s">
        <v>5</v>
      </c>
      <c r="K2814" t="s">
        <v>66</v>
      </c>
      <c r="L2814" t="s">
        <v>7</v>
      </c>
      <c r="M2814" t="s">
        <v>8</v>
      </c>
      <c r="N2814">
        <v>316.67899999999997</v>
      </c>
    </row>
    <row r="2815" spans="6:14" x14ac:dyDescent="0.35">
      <c r="F2815" t="s">
        <v>11149</v>
      </c>
      <c r="G2815">
        <v>2019</v>
      </c>
      <c r="H2815" t="s">
        <v>8327</v>
      </c>
      <c r="I2815" t="s">
        <v>6</v>
      </c>
      <c r="J2815" t="s">
        <v>5</v>
      </c>
      <c r="K2815" t="s">
        <v>66</v>
      </c>
      <c r="L2815" t="s">
        <v>7</v>
      </c>
      <c r="M2815" t="s">
        <v>30</v>
      </c>
      <c r="N2815">
        <v>11.04</v>
      </c>
    </row>
    <row r="2816" spans="6:14" x14ac:dyDescent="0.35">
      <c r="F2816" t="s">
        <v>11150</v>
      </c>
      <c r="G2816">
        <v>2019</v>
      </c>
      <c r="H2816" t="s">
        <v>8327</v>
      </c>
      <c r="I2816" t="s">
        <v>6</v>
      </c>
      <c r="J2816" t="s">
        <v>5</v>
      </c>
      <c r="K2816" t="s">
        <v>66</v>
      </c>
      <c r="L2816" t="s">
        <v>7</v>
      </c>
      <c r="M2816" t="s">
        <v>14</v>
      </c>
      <c r="N2816">
        <v>49.555763820999999</v>
      </c>
    </row>
    <row r="2817" spans="6:14" x14ac:dyDescent="0.35">
      <c r="F2817" t="s">
        <v>11151</v>
      </c>
      <c r="G2817">
        <v>2019</v>
      </c>
      <c r="H2817" t="s">
        <v>8327</v>
      </c>
      <c r="I2817" t="s">
        <v>6</v>
      </c>
      <c r="J2817" t="s">
        <v>5</v>
      </c>
      <c r="K2817" t="s">
        <v>66</v>
      </c>
      <c r="L2817" t="s">
        <v>7</v>
      </c>
      <c r="M2817" t="s">
        <v>15</v>
      </c>
      <c r="N2817">
        <v>12798.390900900002</v>
      </c>
    </row>
    <row r="2818" spans="6:14" x14ac:dyDescent="0.35">
      <c r="F2818" t="s">
        <v>11152</v>
      </c>
      <c r="G2818">
        <v>2019</v>
      </c>
      <c r="H2818" t="s">
        <v>8326</v>
      </c>
      <c r="I2818" t="s">
        <v>46</v>
      </c>
      <c r="J2818" t="s">
        <v>5</v>
      </c>
      <c r="K2818" t="s">
        <v>66</v>
      </c>
      <c r="L2818" t="s">
        <v>3</v>
      </c>
      <c r="M2818" t="s">
        <v>12</v>
      </c>
      <c r="N2818">
        <v>66536.048229805529</v>
      </c>
    </row>
    <row r="2819" spans="6:14" x14ac:dyDescent="0.35">
      <c r="F2819" t="s">
        <v>11153</v>
      </c>
      <c r="G2819">
        <v>2019</v>
      </c>
      <c r="H2819" t="s">
        <v>8326</v>
      </c>
      <c r="I2819" t="s">
        <v>46</v>
      </c>
      <c r="J2819" t="s">
        <v>5</v>
      </c>
      <c r="K2819" t="s">
        <v>66</v>
      </c>
      <c r="L2819" t="s">
        <v>3</v>
      </c>
      <c r="M2819" t="s">
        <v>4</v>
      </c>
      <c r="N2819">
        <v>0</v>
      </c>
    </row>
    <row r="2820" spans="6:14" x14ac:dyDescent="0.35">
      <c r="F2820" t="s">
        <v>11154</v>
      </c>
      <c r="G2820">
        <v>2019</v>
      </c>
      <c r="H2820" t="s">
        <v>8326</v>
      </c>
      <c r="I2820" t="s">
        <v>46</v>
      </c>
      <c r="J2820" t="s">
        <v>5</v>
      </c>
      <c r="K2820" t="s">
        <v>66</v>
      </c>
      <c r="L2820" t="s">
        <v>7</v>
      </c>
      <c r="M2820" t="s">
        <v>31</v>
      </c>
      <c r="N2820">
        <v>0</v>
      </c>
    </row>
    <row r="2821" spans="6:14" x14ac:dyDescent="0.35">
      <c r="F2821" t="s">
        <v>11155</v>
      </c>
      <c r="G2821">
        <v>2019</v>
      </c>
      <c r="H2821" t="s">
        <v>8326</v>
      </c>
      <c r="I2821" t="s">
        <v>46</v>
      </c>
      <c r="J2821" t="s">
        <v>5</v>
      </c>
      <c r="K2821" t="s">
        <v>66</v>
      </c>
      <c r="L2821" t="s">
        <v>7</v>
      </c>
      <c r="M2821" t="s">
        <v>32</v>
      </c>
      <c r="N2821">
        <v>27415.778068904852</v>
      </c>
    </row>
    <row r="2822" spans="6:14" x14ac:dyDescent="0.35">
      <c r="F2822" t="s">
        <v>11156</v>
      </c>
      <c r="G2822">
        <v>2019</v>
      </c>
      <c r="H2822" t="s">
        <v>8326</v>
      </c>
      <c r="I2822" t="s">
        <v>47</v>
      </c>
      <c r="J2822" t="s">
        <v>5</v>
      </c>
      <c r="K2822" t="s">
        <v>66</v>
      </c>
      <c r="L2822" t="s">
        <v>3</v>
      </c>
      <c r="M2822" t="s">
        <v>12</v>
      </c>
      <c r="N2822">
        <v>298.84423099999998</v>
      </c>
    </row>
    <row r="2823" spans="6:14" x14ac:dyDescent="0.35">
      <c r="F2823" t="s">
        <v>11157</v>
      </c>
      <c r="G2823">
        <v>2019</v>
      </c>
      <c r="H2823" t="s">
        <v>8326</v>
      </c>
      <c r="I2823" t="s">
        <v>47</v>
      </c>
      <c r="J2823" t="s">
        <v>5</v>
      </c>
      <c r="K2823" t="s">
        <v>66</v>
      </c>
      <c r="L2823" t="s">
        <v>3</v>
      </c>
      <c r="M2823" t="s">
        <v>4</v>
      </c>
      <c r="N2823">
        <v>54071.979109</v>
      </c>
    </row>
    <row r="2824" spans="6:14" x14ac:dyDescent="0.35">
      <c r="F2824" t="s">
        <v>11158</v>
      </c>
      <c r="G2824">
        <v>2019</v>
      </c>
      <c r="H2824" t="s">
        <v>8326</v>
      </c>
      <c r="I2824" t="s">
        <v>47</v>
      </c>
      <c r="J2824" t="s">
        <v>5</v>
      </c>
      <c r="K2824" t="s">
        <v>66</v>
      </c>
      <c r="L2824" t="s">
        <v>3</v>
      </c>
      <c r="M2824" t="s">
        <v>16</v>
      </c>
      <c r="N2824">
        <v>835.489418</v>
      </c>
    </row>
    <row r="2825" spans="6:14" x14ac:dyDescent="0.35">
      <c r="F2825" t="s">
        <v>11159</v>
      </c>
      <c r="G2825">
        <v>2019</v>
      </c>
      <c r="H2825" t="s">
        <v>8326</v>
      </c>
      <c r="I2825" t="s">
        <v>47</v>
      </c>
      <c r="J2825" t="s">
        <v>5</v>
      </c>
      <c r="K2825" t="s">
        <v>66</v>
      </c>
      <c r="L2825" t="s">
        <v>3</v>
      </c>
      <c r="M2825" t="s">
        <v>28</v>
      </c>
      <c r="N2825">
        <v>22474.440640000001</v>
      </c>
    </row>
    <row r="2826" spans="6:14" x14ac:dyDescent="0.35">
      <c r="F2826" t="s">
        <v>11160</v>
      </c>
      <c r="G2826">
        <v>2019</v>
      </c>
      <c r="H2826" t="s">
        <v>8326</v>
      </c>
      <c r="I2826" t="s">
        <v>47</v>
      </c>
      <c r="J2826" t="s">
        <v>5</v>
      </c>
      <c r="K2826" t="s">
        <v>66</v>
      </c>
      <c r="L2826" t="s">
        <v>3</v>
      </c>
      <c r="M2826" t="s">
        <v>29</v>
      </c>
      <c r="N2826">
        <v>324.42622</v>
      </c>
    </row>
    <row r="2827" spans="6:14" x14ac:dyDescent="0.35">
      <c r="F2827" t="s">
        <v>11161</v>
      </c>
      <c r="G2827">
        <v>2019</v>
      </c>
      <c r="H2827" t="s">
        <v>8326</v>
      </c>
      <c r="I2827" t="s">
        <v>47</v>
      </c>
      <c r="J2827" t="s">
        <v>5</v>
      </c>
      <c r="K2827" t="s">
        <v>66</v>
      </c>
      <c r="L2827" t="s">
        <v>3</v>
      </c>
      <c r="M2827" t="s">
        <v>6</v>
      </c>
      <c r="N2827">
        <v>54.983319999999999</v>
      </c>
    </row>
    <row r="2828" spans="6:14" x14ac:dyDescent="0.35">
      <c r="F2828" t="s">
        <v>11162</v>
      </c>
      <c r="G2828">
        <v>2019</v>
      </c>
      <c r="H2828" t="s">
        <v>8326</v>
      </c>
      <c r="I2828" t="s">
        <v>47</v>
      </c>
      <c r="J2828" t="s">
        <v>5</v>
      </c>
      <c r="K2828" t="s">
        <v>66</v>
      </c>
      <c r="L2828" t="s">
        <v>7</v>
      </c>
      <c r="M2828" t="s">
        <v>10</v>
      </c>
      <c r="N2828">
        <v>562.52285649999999</v>
      </c>
    </row>
    <row r="2829" spans="6:14" x14ac:dyDescent="0.35">
      <c r="F2829" t="s">
        <v>11163</v>
      </c>
      <c r="G2829">
        <v>2019</v>
      </c>
      <c r="H2829" t="s">
        <v>8326</v>
      </c>
      <c r="I2829" t="s">
        <v>47</v>
      </c>
      <c r="J2829" t="s">
        <v>5</v>
      </c>
      <c r="K2829" t="s">
        <v>66</v>
      </c>
      <c r="L2829" t="s">
        <v>7</v>
      </c>
      <c r="M2829" t="s">
        <v>15</v>
      </c>
      <c r="N2829">
        <v>2.70383</v>
      </c>
    </row>
    <row r="2830" spans="6:14" x14ac:dyDescent="0.35">
      <c r="F2830" t="s">
        <v>11164</v>
      </c>
      <c r="G2830">
        <v>2019</v>
      </c>
      <c r="H2830" t="s">
        <v>8326</v>
      </c>
      <c r="I2830" t="s">
        <v>47</v>
      </c>
      <c r="J2830" t="s">
        <v>5</v>
      </c>
      <c r="K2830" t="s">
        <v>66</v>
      </c>
      <c r="L2830" t="s">
        <v>7</v>
      </c>
      <c r="M2830" t="s">
        <v>34</v>
      </c>
      <c r="N2830">
        <v>63.985905000000002</v>
      </c>
    </row>
    <row r="2831" spans="6:14" x14ac:dyDescent="0.35">
      <c r="F2831" t="s">
        <v>11165</v>
      </c>
      <c r="G2831">
        <v>2019</v>
      </c>
      <c r="H2831" t="s">
        <v>8326</v>
      </c>
      <c r="I2831" t="s">
        <v>47</v>
      </c>
      <c r="J2831" t="s">
        <v>5</v>
      </c>
      <c r="K2831" t="s">
        <v>66</v>
      </c>
      <c r="L2831" t="s">
        <v>7</v>
      </c>
      <c r="M2831" t="s">
        <v>31</v>
      </c>
      <c r="N2831">
        <v>6818.9034405000002</v>
      </c>
    </row>
    <row r="2832" spans="6:14" x14ac:dyDescent="0.35">
      <c r="F2832" t="s">
        <v>11166</v>
      </c>
      <c r="G2832">
        <v>2019</v>
      </c>
      <c r="H2832" t="s">
        <v>8326</v>
      </c>
      <c r="I2832" t="s">
        <v>47</v>
      </c>
      <c r="J2832" t="s">
        <v>5</v>
      </c>
      <c r="K2832" t="s">
        <v>66</v>
      </c>
      <c r="L2832" t="s">
        <v>7</v>
      </c>
      <c r="M2832" t="s">
        <v>32</v>
      </c>
      <c r="N2832">
        <v>187.409312</v>
      </c>
    </row>
    <row r="2833" spans="6:14" x14ac:dyDescent="0.35">
      <c r="F2833" t="s">
        <v>11167</v>
      </c>
      <c r="G2833">
        <v>2019</v>
      </c>
      <c r="H2833" t="s">
        <v>8326</v>
      </c>
      <c r="I2833" t="s">
        <v>51</v>
      </c>
      <c r="J2833" t="s">
        <v>9</v>
      </c>
      <c r="K2833" t="s">
        <v>66</v>
      </c>
      <c r="L2833" t="s">
        <v>7</v>
      </c>
      <c r="M2833" t="s">
        <v>10</v>
      </c>
      <c r="N2833">
        <v>68.761763358999929</v>
      </c>
    </row>
    <row r="2834" spans="6:14" x14ac:dyDescent="0.35">
      <c r="F2834" t="s">
        <v>11168</v>
      </c>
      <c r="G2834">
        <v>2019</v>
      </c>
      <c r="H2834" t="s">
        <v>8326</v>
      </c>
      <c r="I2834" t="s">
        <v>51</v>
      </c>
      <c r="J2834" t="s">
        <v>9</v>
      </c>
      <c r="K2834" t="s">
        <v>66</v>
      </c>
      <c r="L2834" t="s">
        <v>7</v>
      </c>
      <c r="M2834" t="s">
        <v>11</v>
      </c>
      <c r="N2834">
        <v>10.139999999999997</v>
      </c>
    </row>
    <row r="2835" spans="6:14" x14ac:dyDescent="0.35">
      <c r="F2835" t="s">
        <v>11169</v>
      </c>
      <c r="G2835">
        <v>2019</v>
      </c>
      <c r="H2835" t="s">
        <v>8326</v>
      </c>
      <c r="I2835" t="s">
        <v>51</v>
      </c>
      <c r="J2835" t="s">
        <v>9</v>
      </c>
      <c r="K2835" t="s">
        <v>66</v>
      </c>
      <c r="L2835" t="s">
        <v>7</v>
      </c>
      <c r="M2835" t="s">
        <v>14</v>
      </c>
      <c r="N2835">
        <v>13.4621033777</v>
      </c>
    </row>
    <row r="2836" spans="6:14" x14ac:dyDescent="0.35">
      <c r="F2836" t="s">
        <v>11170</v>
      </c>
      <c r="G2836">
        <v>2019</v>
      </c>
      <c r="H2836" t="s">
        <v>8326</v>
      </c>
      <c r="I2836" t="s">
        <v>51</v>
      </c>
      <c r="J2836" t="s">
        <v>5</v>
      </c>
      <c r="K2836" t="s">
        <v>66</v>
      </c>
      <c r="L2836" t="s">
        <v>3</v>
      </c>
      <c r="M2836" t="s">
        <v>4</v>
      </c>
      <c r="N2836">
        <v>9.5413121000000007</v>
      </c>
    </row>
    <row r="2837" spans="6:14" x14ac:dyDescent="0.35">
      <c r="F2837" t="s">
        <v>11171</v>
      </c>
      <c r="G2837">
        <v>2019</v>
      </c>
      <c r="H2837" t="s">
        <v>8326</v>
      </c>
      <c r="I2837" t="s">
        <v>51</v>
      </c>
      <c r="J2837" t="s">
        <v>5</v>
      </c>
      <c r="K2837" t="s">
        <v>66</v>
      </c>
      <c r="L2837" t="s">
        <v>3</v>
      </c>
      <c r="M2837" t="s">
        <v>16</v>
      </c>
      <c r="N2837">
        <v>0.02</v>
      </c>
    </row>
    <row r="2838" spans="6:14" x14ac:dyDescent="0.35">
      <c r="F2838" t="s">
        <v>11172</v>
      </c>
      <c r="G2838">
        <v>2019</v>
      </c>
      <c r="H2838" t="s">
        <v>8326</v>
      </c>
      <c r="I2838" t="s">
        <v>51</v>
      </c>
      <c r="J2838" t="s">
        <v>5</v>
      </c>
      <c r="K2838" t="s">
        <v>66</v>
      </c>
      <c r="L2838" t="s">
        <v>3</v>
      </c>
      <c r="M2838" t="s">
        <v>28</v>
      </c>
      <c r="N2838">
        <v>0.06</v>
      </c>
    </row>
    <row r="2839" spans="6:14" x14ac:dyDescent="0.35">
      <c r="F2839" t="s">
        <v>11173</v>
      </c>
      <c r="G2839">
        <v>2019</v>
      </c>
      <c r="H2839" t="s">
        <v>8326</v>
      </c>
      <c r="I2839" t="s">
        <v>51</v>
      </c>
      <c r="J2839" t="s">
        <v>5</v>
      </c>
      <c r="K2839" t="s">
        <v>66</v>
      </c>
      <c r="L2839" t="s">
        <v>3</v>
      </c>
      <c r="M2839" t="s">
        <v>29</v>
      </c>
      <c r="N2839">
        <v>107.01324650000001</v>
      </c>
    </row>
    <row r="2840" spans="6:14" x14ac:dyDescent="0.35">
      <c r="F2840" t="s">
        <v>11174</v>
      </c>
      <c r="G2840">
        <v>2019</v>
      </c>
      <c r="H2840" t="s">
        <v>8326</v>
      </c>
      <c r="I2840" t="s">
        <v>51</v>
      </c>
      <c r="J2840" t="s">
        <v>5</v>
      </c>
      <c r="K2840" t="s">
        <v>66</v>
      </c>
      <c r="L2840" t="s">
        <v>7</v>
      </c>
      <c r="M2840" t="s">
        <v>8</v>
      </c>
      <c r="N2840">
        <v>4.72699786</v>
      </c>
    </row>
    <row r="2841" spans="6:14" x14ac:dyDescent="0.35">
      <c r="F2841" t="s">
        <v>11175</v>
      </c>
      <c r="G2841">
        <v>2019</v>
      </c>
      <c r="H2841" t="s">
        <v>8326</v>
      </c>
      <c r="I2841" t="s">
        <v>51</v>
      </c>
      <c r="J2841" t="s">
        <v>5</v>
      </c>
      <c r="K2841" t="s">
        <v>66</v>
      </c>
      <c r="L2841" t="s">
        <v>7</v>
      </c>
      <c r="M2841" t="s">
        <v>10</v>
      </c>
      <c r="N2841">
        <v>1145.5073478506665</v>
      </c>
    </row>
    <row r="2842" spans="6:14" x14ac:dyDescent="0.35">
      <c r="F2842" t="s">
        <v>11176</v>
      </c>
      <c r="G2842">
        <v>2019</v>
      </c>
      <c r="H2842" t="s">
        <v>8326</v>
      </c>
      <c r="I2842" t="s">
        <v>51</v>
      </c>
      <c r="J2842" t="s">
        <v>5</v>
      </c>
      <c r="K2842" t="s">
        <v>66</v>
      </c>
      <c r="L2842" t="s">
        <v>7</v>
      </c>
      <c r="M2842" t="s">
        <v>11</v>
      </c>
      <c r="N2842">
        <v>61.969498503999951</v>
      </c>
    </row>
    <row r="2843" spans="6:14" x14ac:dyDescent="0.35">
      <c r="F2843" t="s">
        <v>11177</v>
      </c>
      <c r="G2843">
        <v>2019</v>
      </c>
      <c r="H2843" t="s">
        <v>8326</v>
      </c>
      <c r="I2843" t="s">
        <v>51</v>
      </c>
      <c r="J2843" t="s">
        <v>5</v>
      </c>
      <c r="K2843" t="s">
        <v>66</v>
      </c>
      <c r="L2843" t="s">
        <v>7</v>
      </c>
      <c r="M2843" t="s">
        <v>14</v>
      </c>
      <c r="N2843">
        <v>236.66932428137</v>
      </c>
    </row>
    <row r="2844" spans="6:14" x14ac:dyDescent="0.35">
      <c r="F2844" t="s">
        <v>11178</v>
      </c>
      <c r="G2844">
        <v>2019</v>
      </c>
      <c r="H2844" t="s">
        <v>8326</v>
      </c>
      <c r="I2844" t="s">
        <v>51</v>
      </c>
      <c r="J2844" t="s">
        <v>5</v>
      </c>
      <c r="K2844" t="s">
        <v>66</v>
      </c>
      <c r="L2844" t="s">
        <v>7</v>
      </c>
      <c r="M2844" t="s">
        <v>34</v>
      </c>
      <c r="N2844">
        <v>155.51883959999978</v>
      </c>
    </row>
    <row r="2845" spans="6:14" x14ac:dyDescent="0.35">
      <c r="F2845" t="s">
        <v>11179</v>
      </c>
      <c r="G2845">
        <v>2019</v>
      </c>
      <c r="H2845" t="s">
        <v>8326</v>
      </c>
      <c r="I2845" t="s">
        <v>51</v>
      </c>
      <c r="J2845" t="s">
        <v>5</v>
      </c>
      <c r="K2845" t="s">
        <v>66</v>
      </c>
      <c r="L2845" t="s">
        <v>7</v>
      </c>
      <c r="M2845" t="s">
        <v>31</v>
      </c>
      <c r="N2845">
        <v>0.20286399999999999</v>
      </c>
    </row>
    <row r="2846" spans="6:14" x14ac:dyDescent="0.35">
      <c r="F2846" t="s">
        <v>11180</v>
      </c>
      <c r="G2846">
        <v>2019</v>
      </c>
      <c r="H2846" t="s">
        <v>8326</v>
      </c>
      <c r="I2846" t="s">
        <v>51</v>
      </c>
      <c r="J2846" t="s">
        <v>5</v>
      </c>
      <c r="K2846" t="s">
        <v>66</v>
      </c>
      <c r="L2846" t="s">
        <v>6</v>
      </c>
      <c r="M2846" t="s">
        <v>6</v>
      </c>
      <c r="N2846">
        <v>1.0067330000000001</v>
      </c>
    </row>
    <row r="2847" spans="6:14" x14ac:dyDescent="0.35">
      <c r="F2847" t="s">
        <v>11181</v>
      </c>
      <c r="G2847">
        <v>2019</v>
      </c>
      <c r="H2847" t="s">
        <v>8326</v>
      </c>
      <c r="I2847" t="s">
        <v>51</v>
      </c>
      <c r="J2847" t="s">
        <v>45</v>
      </c>
      <c r="K2847" t="s">
        <v>66</v>
      </c>
      <c r="L2847" t="s">
        <v>3</v>
      </c>
      <c r="M2847" t="s">
        <v>4</v>
      </c>
      <c r="N2847">
        <v>0.28210000000000002</v>
      </c>
    </row>
    <row r="2848" spans="6:14" x14ac:dyDescent="0.35">
      <c r="F2848" t="s">
        <v>11182</v>
      </c>
      <c r="G2848">
        <v>2019</v>
      </c>
      <c r="H2848" t="s">
        <v>8326</v>
      </c>
      <c r="I2848" t="s">
        <v>51</v>
      </c>
      <c r="J2848" t="s">
        <v>45</v>
      </c>
      <c r="K2848" t="s">
        <v>66</v>
      </c>
      <c r="L2848" t="s">
        <v>3</v>
      </c>
      <c r="M2848" t="s">
        <v>16</v>
      </c>
      <c r="N2848">
        <v>8.2279199999999992</v>
      </c>
    </row>
    <row r="2849" spans="6:14" x14ac:dyDescent="0.35">
      <c r="F2849" t="s">
        <v>11183</v>
      </c>
      <c r="G2849">
        <v>2019</v>
      </c>
      <c r="H2849" t="s">
        <v>8326</v>
      </c>
      <c r="I2849" t="s">
        <v>51</v>
      </c>
      <c r="J2849" t="s">
        <v>45</v>
      </c>
      <c r="K2849" t="s">
        <v>66</v>
      </c>
      <c r="L2849" t="s">
        <v>7</v>
      </c>
      <c r="M2849" t="s">
        <v>10</v>
      </c>
      <c r="N2849">
        <v>472.73282704779973</v>
      </c>
    </row>
    <row r="2850" spans="6:14" x14ac:dyDescent="0.35">
      <c r="F2850" t="s">
        <v>11184</v>
      </c>
      <c r="G2850">
        <v>2019</v>
      </c>
      <c r="H2850" t="s">
        <v>8326</v>
      </c>
      <c r="I2850" t="s">
        <v>51</v>
      </c>
      <c r="J2850" t="s">
        <v>45</v>
      </c>
      <c r="K2850" t="s">
        <v>66</v>
      </c>
      <c r="L2850" t="s">
        <v>7</v>
      </c>
      <c r="M2850" t="s">
        <v>34</v>
      </c>
      <c r="N2850">
        <v>76.497491709999906</v>
      </c>
    </row>
    <row r="2851" spans="6:14" x14ac:dyDescent="0.35">
      <c r="F2851" t="s">
        <v>11185</v>
      </c>
      <c r="G2851">
        <v>2019</v>
      </c>
      <c r="H2851" t="s">
        <v>8326</v>
      </c>
      <c r="I2851" t="s">
        <v>51</v>
      </c>
      <c r="J2851" t="s">
        <v>45</v>
      </c>
      <c r="K2851" t="s">
        <v>66</v>
      </c>
      <c r="L2851" t="s">
        <v>7</v>
      </c>
      <c r="M2851" t="s">
        <v>31</v>
      </c>
      <c r="N2851">
        <v>0.43353459999999999</v>
      </c>
    </row>
    <row r="2852" spans="6:14" x14ac:dyDescent="0.35">
      <c r="F2852" t="s">
        <v>11186</v>
      </c>
      <c r="G2852">
        <v>2019</v>
      </c>
      <c r="H2852" t="s">
        <v>8326</v>
      </c>
      <c r="I2852" t="s">
        <v>50</v>
      </c>
      <c r="J2852" t="s">
        <v>9</v>
      </c>
      <c r="K2852" t="s">
        <v>66</v>
      </c>
      <c r="L2852" t="s">
        <v>7</v>
      </c>
      <c r="M2852" t="s">
        <v>14</v>
      </c>
      <c r="N2852">
        <v>9.7676813399999993</v>
      </c>
    </row>
    <row r="2853" spans="6:14" x14ac:dyDescent="0.35">
      <c r="F2853" t="s">
        <v>11187</v>
      </c>
      <c r="G2853">
        <v>2019</v>
      </c>
      <c r="H2853" t="s">
        <v>8326</v>
      </c>
      <c r="I2853" t="s">
        <v>50</v>
      </c>
      <c r="J2853" t="s">
        <v>5</v>
      </c>
      <c r="K2853" t="s">
        <v>66</v>
      </c>
      <c r="L2853" t="s">
        <v>3</v>
      </c>
      <c r="M2853" t="s">
        <v>29</v>
      </c>
      <c r="N2853">
        <v>0.20703099999999999</v>
      </c>
    </row>
    <row r="2854" spans="6:14" x14ac:dyDescent="0.35">
      <c r="F2854" t="s">
        <v>11188</v>
      </c>
      <c r="G2854">
        <v>2019</v>
      </c>
      <c r="H2854" t="s">
        <v>8326</v>
      </c>
      <c r="I2854" t="s">
        <v>50</v>
      </c>
      <c r="J2854" t="s">
        <v>5</v>
      </c>
      <c r="K2854" t="s">
        <v>66</v>
      </c>
      <c r="L2854" t="s">
        <v>7</v>
      </c>
      <c r="M2854" t="s">
        <v>8</v>
      </c>
      <c r="N2854">
        <v>86.175330000000002</v>
      </c>
    </row>
    <row r="2855" spans="6:14" x14ac:dyDescent="0.35">
      <c r="F2855" t="s">
        <v>11189</v>
      </c>
      <c r="G2855">
        <v>2019</v>
      </c>
      <c r="H2855" t="s">
        <v>8326</v>
      </c>
      <c r="I2855" t="s">
        <v>50</v>
      </c>
      <c r="J2855" t="s">
        <v>5</v>
      </c>
      <c r="K2855" t="s">
        <v>66</v>
      </c>
      <c r="L2855" t="s">
        <v>7</v>
      </c>
      <c r="M2855" t="s">
        <v>30</v>
      </c>
      <c r="N2855">
        <v>184.7518</v>
      </c>
    </row>
    <row r="2856" spans="6:14" x14ac:dyDescent="0.35">
      <c r="F2856" t="s">
        <v>11190</v>
      </c>
      <c r="G2856">
        <v>2019</v>
      </c>
      <c r="H2856" t="s">
        <v>8326</v>
      </c>
      <c r="I2856" t="s">
        <v>50</v>
      </c>
      <c r="J2856" t="s">
        <v>5</v>
      </c>
      <c r="K2856" t="s">
        <v>66</v>
      </c>
      <c r="L2856" t="s">
        <v>7</v>
      </c>
      <c r="M2856" t="s">
        <v>10</v>
      </c>
      <c r="N2856">
        <v>100.97390000000001</v>
      </c>
    </row>
    <row r="2857" spans="6:14" x14ac:dyDescent="0.35">
      <c r="F2857" t="s">
        <v>11191</v>
      </c>
      <c r="G2857">
        <v>2019</v>
      </c>
      <c r="H2857" t="s">
        <v>8326</v>
      </c>
      <c r="I2857" t="s">
        <v>50</v>
      </c>
      <c r="J2857" t="s">
        <v>5</v>
      </c>
      <c r="K2857" t="s">
        <v>66</v>
      </c>
      <c r="L2857" t="s">
        <v>7</v>
      </c>
      <c r="M2857" t="s">
        <v>11</v>
      </c>
      <c r="N2857">
        <v>421.5635446</v>
      </c>
    </row>
    <row r="2858" spans="6:14" x14ac:dyDescent="0.35">
      <c r="F2858" t="s">
        <v>11192</v>
      </c>
      <c r="G2858">
        <v>2019</v>
      </c>
      <c r="H2858" t="s">
        <v>8326</v>
      </c>
      <c r="I2858" t="s">
        <v>50</v>
      </c>
      <c r="J2858" t="s">
        <v>5</v>
      </c>
      <c r="K2858" t="s">
        <v>66</v>
      </c>
      <c r="L2858" t="s">
        <v>7</v>
      </c>
      <c r="M2858" t="s">
        <v>14</v>
      </c>
      <c r="N2858">
        <v>1699.1855888523301</v>
      </c>
    </row>
    <row r="2859" spans="6:14" x14ac:dyDescent="0.35">
      <c r="F2859" t="s">
        <v>11193</v>
      </c>
      <c r="G2859">
        <v>2019</v>
      </c>
      <c r="H2859" t="s">
        <v>8326</v>
      </c>
      <c r="I2859" t="s">
        <v>50</v>
      </c>
      <c r="J2859" t="s">
        <v>5</v>
      </c>
      <c r="K2859" t="s">
        <v>66</v>
      </c>
      <c r="L2859" t="s">
        <v>7</v>
      </c>
      <c r="M2859" t="s">
        <v>32</v>
      </c>
      <c r="N2859">
        <v>77.539099999999991</v>
      </c>
    </row>
    <row r="2860" spans="6:14" x14ac:dyDescent="0.35">
      <c r="F2860" t="s">
        <v>11194</v>
      </c>
      <c r="G2860">
        <v>2019</v>
      </c>
      <c r="H2860" t="s">
        <v>8326</v>
      </c>
      <c r="I2860" t="s">
        <v>50</v>
      </c>
      <c r="J2860" t="s">
        <v>45</v>
      </c>
      <c r="K2860" t="s">
        <v>66</v>
      </c>
      <c r="L2860" t="s">
        <v>3</v>
      </c>
      <c r="M2860" t="s">
        <v>12</v>
      </c>
      <c r="N2860">
        <v>33.583300000000001</v>
      </c>
    </row>
    <row r="2861" spans="6:14" x14ac:dyDescent="0.35">
      <c r="F2861" t="s">
        <v>11195</v>
      </c>
      <c r="G2861">
        <v>2019</v>
      </c>
      <c r="H2861" t="s">
        <v>8326</v>
      </c>
      <c r="I2861" t="s">
        <v>49</v>
      </c>
      <c r="J2861" t="s">
        <v>9</v>
      </c>
      <c r="K2861" t="s">
        <v>66</v>
      </c>
      <c r="L2861" t="s">
        <v>7</v>
      </c>
      <c r="M2861" t="s">
        <v>14</v>
      </c>
      <c r="N2861">
        <v>15.953604200000001</v>
      </c>
    </row>
    <row r="2862" spans="6:14" x14ac:dyDescent="0.35">
      <c r="F2862" t="s">
        <v>11196</v>
      </c>
      <c r="G2862">
        <v>2019</v>
      </c>
      <c r="H2862" t="s">
        <v>8326</v>
      </c>
      <c r="I2862" t="s">
        <v>49</v>
      </c>
      <c r="J2862" t="s">
        <v>5</v>
      </c>
      <c r="K2862" t="s">
        <v>66</v>
      </c>
      <c r="L2862" t="s">
        <v>3</v>
      </c>
      <c r="M2862" t="s">
        <v>12</v>
      </c>
      <c r="N2862">
        <v>1141.29909</v>
      </c>
    </row>
    <row r="2863" spans="6:14" x14ac:dyDescent="0.35">
      <c r="F2863" t="s">
        <v>11197</v>
      </c>
      <c r="G2863">
        <v>2019</v>
      </c>
      <c r="H2863" t="s">
        <v>8326</v>
      </c>
      <c r="I2863" t="s">
        <v>49</v>
      </c>
      <c r="J2863" t="s">
        <v>5</v>
      </c>
      <c r="K2863" t="s">
        <v>66</v>
      </c>
      <c r="L2863" t="s">
        <v>3</v>
      </c>
      <c r="M2863" t="s">
        <v>4</v>
      </c>
      <c r="N2863">
        <v>29889.465174000001</v>
      </c>
    </row>
    <row r="2864" spans="6:14" x14ac:dyDescent="0.35">
      <c r="F2864" t="s">
        <v>11198</v>
      </c>
      <c r="G2864">
        <v>2019</v>
      </c>
      <c r="H2864" t="s">
        <v>8326</v>
      </c>
      <c r="I2864" t="s">
        <v>49</v>
      </c>
      <c r="J2864" t="s">
        <v>5</v>
      </c>
      <c r="K2864" t="s">
        <v>66</v>
      </c>
      <c r="L2864" t="s">
        <v>3</v>
      </c>
      <c r="M2864" t="s">
        <v>16</v>
      </c>
      <c r="N2864">
        <v>1981.56747</v>
      </c>
    </row>
    <row r="2865" spans="6:14" x14ac:dyDescent="0.35">
      <c r="F2865" t="s">
        <v>11199</v>
      </c>
      <c r="G2865">
        <v>2019</v>
      </c>
      <c r="H2865" t="s">
        <v>8326</v>
      </c>
      <c r="I2865" t="s">
        <v>49</v>
      </c>
      <c r="J2865" t="s">
        <v>5</v>
      </c>
      <c r="K2865" t="s">
        <v>66</v>
      </c>
      <c r="L2865" t="s">
        <v>3</v>
      </c>
      <c r="M2865" t="s">
        <v>28</v>
      </c>
      <c r="N2865">
        <v>0.15665399999999999</v>
      </c>
    </row>
    <row r="2866" spans="6:14" x14ac:dyDescent="0.35">
      <c r="F2866" t="s">
        <v>11200</v>
      </c>
      <c r="G2866">
        <v>2019</v>
      </c>
      <c r="H2866" t="s">
        <v>8326</v>
      </c>
      <c r="I2866" t="s">
        <v>49</v>
      </c>
      <c r="J2866" t="s">
        <v>5</v>
      </c>
      <c r="K2866" t="s">
        <v>66</v>
      </c>
      <c r="L2866" t="s">
        <v>3</v>
      </c>
      <c r="M2866" t="s">
        <v>29</v>
      </c>
      <c r="N2866">
        <v>323.75987199999997</v>
      </c>
    </row>
    <row r="2867" spans="6:14" x14ac:dyDescent="0.35">
      <c r="F2867" t="s">
        <v>11201</v>
      </c>
      <c r="G2867">
        <v>2019</v>
      </c>
      <c r="H2867" t="s">
        <v>8326</v>
      </c>
      <c r="I2867" t="s">
        <v>49</v>
      </c>
      <c r="J2867" t="s">
        <v>5</v>
      </c>
      <c r="K2867" t="s">
        <v>66</v>
      </c>
      <c r="L2867" t="s">
        <v>3</v>
      </c>
      <c r="M2867" t="s">
        <v>6</v>
      </c>
      <c r="N2867">
        <v>189.61461199999999</v>
      </c>
    </row>
    <row r="2868" spans="6:14" x14ac:dyDescent="0.35">
      <c r="F2868" t="s">
        <v>11202</v>
      </c>
      <c r="G2868">
        <v>2019</v>
      </c>
      <c r="H2868" t="s">
        <v>8326</v>
      </c>
      <c r="I2868" t="s">
        <v>49</v>
      </c>
      <c r="J2868" t="s">
        <v>5</v>
      </c>
      <c r="K2868" t="s">
        <v>66</v>
      </c>
      <c r="L2868" t="s">
        <v>7</v>
      </c>
      <c r="M2868" t="s">
        <v>8</v>
      </c>
      <c r="N2868">
        <v>236.9836</v>
      </c>
    </row>
    <row r="2869" spans="6:14" x14ac:dyDescent="0.35">
      <c r="F2869" t="s">
        <v>11203</v>
      </c>
      <c r="G2869">
        <v>2019</v>
      </c>
      <c r="H2869" t="s">
        <v>8326</v>
      </c>
      <c r="I2869" t="s">
        <v>49</v>
      </c>
      <c r="J2869" t="s">
        <v>5</v>
      </c>
      <c r="K2869" t="s">
        <v>66</v>
      </c>
      <c r="L2869" t="s">
        <v>7</v>
      </c>
      <c r="M2869" t="s">
        <v>10</v>
      </c>
      <c r="N2869">
        <v>374.20357000000001</v>
      </c>
    </row>
    <row r="2870" spans="6:14" x14ac:dyDescent="0.35">
      <c r="F2870" t="s">
        <v>11204</v>
      </c>
      <c r="G2870">
        <v>2019</v>
      </c>
      <c r="H2870" t="s">
        <v>8326</v>
      </c>
      <c r="I2870" t="s">
        <v>49</v>
      </c>
      <c r="J2870" t="s">
        <v>5</v>
      </c>
      <c r="K2870" t="s">
        <v>66</v>
      </c>
      <c r="L2870" t="s">
        <v>7</v>
      </c>
      <c r="M2870" t="s">
        <v>14</v>
      </c>
      <c r="N2870">
        <v>795.9023671479307</v>
      </c>
    </row>
    <row r="2871" spans="6:14" x14ac:dyDescent="0.35">
      <c r="F2871" t="s">
        <v>11205</v>
      </c>
      <c r="G2871">
        <v>2019</v>
      </c>
      <c r="H2871" t="s">
        <v>8326</v>
      </c>
      <c r="I2871" t="s">
        <v>49</v>
      </c>
      <c r="J2871" t="s">
        <v>5</v>
      </c>
      <c r="K2871" t="s">
        <v>66</v>
      </c>
      <c r="L2871" t="s">
        <v>7</v>
      </c>
      <c r="M2871" t="s">
        <v>15</v>
      </c>
      <c r="N2871">
        <v>89.414270000000002</v>
      </c>
    </row>
    <row r="2872" spans="6:14" x14ac:dyDescent="0.35">
      <c r="F2872" t="s">
        <v>11206</v>
      </c>
      <c r="G2872">
        <v>2019</v>
      </c>
      <c r="H2872" t="s">
        <v>8326</v>
      </c>
      <c r="I2872" t="s">
        <v>49</v>
      </c>
      <c r="J2872" t="s">
        <v>5</v>
      </c>
      <c r="K2872" t="s">
        <v>66</v>
      </c>
      <c r="L2872" t="s">
        <v>7</v>
      </c>
      <c r="M2872" t="s">
        <v>34</v>
      </c>
      <c r="N2872">
        <v>603.76585999999998</v>
      </c>
    </row>
    <row r="2873" spans="6:14" x14ac:dyDescent="0.35">
      <c r="F2873" t="s">
        <v>11207</v>
      </c>
      <c r="G2873">
        <v>2019</v>
      </c>
      <c r="H2873" t="s">
        <v>8326</v>
      </c>
      <c r="I2873" t="s">
        <v>49</v>
      </c>
      <c r="J2873" t="s">
        <v>5</v>
      </c>
      <c r="K2873" t="s">
        <v>66</v>
      </c>
      <c r="L2873" t="s">
        <v>7</v>
      </c>
      <c r="M2873" t="s">
        <v>31</v>
      </c>
      <c r="N2873">
        <v>4308.3490187999996</v>
      </c>
    </row>
    <row r="2874" spans="6:14" x14ac:dyDescent="0.35">
      <c r="F2874" t="s">
        <v>11208</v>
      </c>
      <c r="G2874">
        <v>2019</v>
      </c>
      <c r="H2874" t="s">
        <v>8326</v>
      </c>
      <c r="I2874" t="s">
        <v>49</v>
      </c>
      <c r="J2874" t="s">
        <v>5</v>
      </c>
      <c r="K2874" t="s">
        <v>66</v>
      </c>
      <c r="L2874" t="s">
        <v>7</v>
      </c>
      <c r="M2874" t="s">
        <v>32</v>
      </c>
      <c r="N2874">
        <v>28.770809999999997</v>
      </c>
    </row>
    <row r="2875" spans="6:14" x14ac:dyDescent="0.35">
      <c r="F2875" t="s">
        <v>11209</v>
      </c>
      <c r="G2875">
        <v>2019</v>
      </c>
      <c r="H2875" t="s">
        <v>8326</v>
      </c>
      <c r="I2875" t="s">
        <v>49</v>
      </c>
      <c r="J2875" t="s">
        <v>5</v>
      </c>
      <c r="K2875" t="s">
        <v>66</v>
      </c>
      <c r="L2875" t="s">
        <v>6</v>
      </c>
      <c r="M2875" t="s">
        <v>6</v>
      </c>
      <c r="N2875">
        <v>0.75</v>
      </c>
    </row>
    <row r="2876" spans="6:14" x14ac:dyDescent="0.35">
      <c r="F2876" t="s">
        <v>11210</v>
      </c>
      <c r="G2876">
        <v>2019</v>
      </c>
      <c r="H2876" t="s">
        <v>8326</v>
      </c>
      <c r="I2876" t="s">
        <v>49</v>
      </c>
      <c r="J2876" t="s">
        <v>45</v>
      </c>
      <c r="K2876" t="s">
        <v>66</v>
      </c>
      <c r="L2876" t="s">
        <v>3</v>
      </c>
      <c r="M2876" t="s">
        <v>4</v>
      </c>
      <c r="N2876">
        <v>788.53</v>
      </c>
    </row>
    <row r="2877" spans="6:14" x14ac:dyDescent="0.35">
      <c r="F2877" t="s">
        <v>11211</v>
      </c>
      <c r="G2877">
        <v>2019</v>
      </c>
      <c r="H2877" t="s">
        <v>8326</v>
      </c>
      <c r="I2877" t="s">
        <v>49</v>
      </c>
      <c r="J2877" t="s">
        <v>45</v>
      </c>
      <c r="K2877" t="s">
        <v>66</v>
      </c>
      <c r="L2877" t="s">
        <v>7</v>
      </c>
      <c r="M2877" t="s">
        <v>10</v>
      </c>
      <c r="N2877">
        <v>788.53</v>
      </c>
    </row>
    <row r="2878" spans="6:14" x14ac:dyDescent="0.35">
      <c r="F2878" t="s">
        <v>11212</v>
      </c>
      <c r="G2878">
        <v>2019</v>
      </c>
      <c r="H2878" t="s">
        <v>8326</v>
      </c>
      <c r="I2878" t="s">
        <v>49</v>
      </c>
      <c r="J2878" t="s">
        <v>45</v>
      </c>
      <c r="K2878" t="s">
        <v>66</v>
      </c>
      <c r="L2878" t="s">
        <v>7</v>
      </c>
      <c r="M2878" t="s">
        <v>11</v>
      </c>
      <c r="N2878">
        <v>59.999975599999999</v>
      </c>
    </row>
    <row r="2879" spans="6:14" x14ac:dyDescent="0.35">
      <c r="F2879" t="s">
        <v>11213</v>
      </c>
      <c r="G2879">
        <v>2019</v>
      </c>
      <c r="H2879" t="s">
        <v>8326</v>
      </c>
      <c r="I2879" t="s">
        <v>48</v>
      </c>
      <c r="J2879" t="s">
        <v>9</v>
      </c>
      <c r="K2879" t="s">
        <v>66</v>
      </c>
      <c r="L2879" t="s">
        <v>7</v>
      </c>
      <c r="M2879" t="s">
        <v>14</v>
      </c>
      <c r="N2879">
        <v>393.30605479000002</v>
      </c>
    </row>
    <row r="2880" spans="6:14" x14ac:dyDescent="0.35">
      <c r="F2880" t="s">
        <v>11214</v>
      </c>
      <c r="G2880">
        <v>2019</v>
      </c>
      <c r="H2880" t="s">
        <v>8326</v>
      </c>
      <c r="I2880" t="s">
        <v>48</v>
      </c>
      <c r="J2880" t="s">
        <v>5</v>
      </c>
      <c r="K2880" t="s">
        <v>66</v>
      </c>
      <c r="L2880" t="s">
        <v>3</v>
      </c>
      <c r="M2880" t="s">
        <v>12</v>
      </c>
      <c r="N2880">
        <v>29781.113770792865</v>
      </c>
    </row>
    <row r="2881" spans="6:14" x14ac:dyDescent="0.35">
      <c r="F2881" t="s">
        <v>11215</v>
      </c>
      <c r="G2881">
        <v>2019</v>
      </c>
      <c r="H2881" t="s">
        <v>8326</v>
      </c>
      <c r="I2881" t="s">
        <v>48</v>
      </c>
      <c r="J2881" t="s">
        <v>5</v>
      </c>
      <c r="K2881" t="s">
        <v>66</v>
      </c>
      <c r="L2881" t="s">
        <v>3</v>
      </c>
      <c r="M2881" t="s">
        <v>4</v>
      </c>
      <c r="N2881">
        <v>4690.6559800000005</v>
      </c>
    </row>
    <row r="2882" spans="6:14" x14ac:dyDescent="0.35">
      <c r="F2882" t="s">
        <v>11216</v>
      </c>
      <c r="G2882">
        <v>2019</v>
      </c>
      <c r="H2882" t="s">
        <v>8326</v>
      </c>
      <c r="I2882" t="s">
        <v>48</v>
      </c>
      <c r="J2882" t="s">
        <v>5</v>
      </c>
      <c r="K2882" t="s">
        <v>66</v>
      </c>
      <c r="L2882" t="s">
        <v>3</v>
      </c>
      <c r="M2882" t="s">
        <v>16</v>
      </c>
      <c r="N2882">
        <v>1867.34005</v>
      </c>
    </row>
    <row r="2883" spans="6:14" x14ac:dyDescent="0.35">
      <c r="F2883" t="s">
        <v>11217</v>
      </c>
      <c r="G2883">
        <v>2019</v>
      </c>
      <c r="H2883" t="s">
        <v>8326</v>
      </c>
      <c r="I2883" t="s">
        <v>48</v>
      </c>
      <c r="J2883" t="s">
        <v>5</v>
      </c>
      <c r="K2883" t="s">
        <v>66</v>
      </c>
      <c r="L2883" t="s">
        <v>3</v>
      </c>
      <c r="M2883" t="s">
        <v>28</v>
      </c>
      <c r="N2883">
        <v>9.7317394250000007</v>
      </c>
    </row>
    <row r="2884" spans="6:14" x14ac:dyDescent="0.35">
      <c r="F2884" t="s">
        <v>11218</v>
      </c>
      <c r="G2884">
        <v>2019</v>
      </c>
      <c r="H2884" t="s">
        <v>8326</v>
      </c>
      <c r="I2884" t="s">
        <v>48</v>
      </c>
      <c r="J2884" t="s">
        <v>5</v>
      </c>
      <c r="K2884" t="s">
        <v>66</v>
      </c>
      <c r="L2884" t="s">
        <v>3</v>
      </c>
      <c r="M2884" t="s">
        <v>29</v>
      </c>
      <c r="N2884">
        <v>1348.549119</v>
      </c>
    </row>
    <row r="2885" spans="6:14" x14ac:dyDescent="0.35">
      <c r="F2885" t="s">
        <v>11219</v>
      </c>
      <c r="G2885">
        <v>2019</v>
      </c>
      <c r="H2885" t="s">
        <v>8326</v>
      </c>
      <c r="I2885" t="s">
        <v>48</v>
      </c>
      <c r="J2885" t="s">
        <v>5</v>
      </c>
      <c r="K2885" t="s">
        <v>66</v>
      </c>
      <c r="L2885" t="s">
        <v>3</v>
      </c>
      <c r="M2885" t="s">
        <v>6</v>
      </c>
      <c r="N2885">
        <v>4.1995060000000004</v>
      </c>
    </row>
    <row r="2886" spans="6:14" x14ac:dyDescent="0.35">
      <c r="F2886" t="s">
        <v>11220</v>
      </c>
      <c r="G2886">
        <v>2019</v>
      </c>
      <c r="H2886" t="s">
        <v>8326</v>
      </c>
      <c r="I2886" t="s">
        <v>48</v>
      </c>
      <c r="J2886" t="s">
        <v>5</v>
      </c>
      <c r="K2886" t="s">
        <v>66</v>
      </c>
      <c r="L2886" t="s">
        <v>7</v>
      </c>
      <c r="M2886" t="s">
        <v>8</v>
      </c>
      <c r="N2886">
        <v>2082.6800129686276</v>
      </c>
    </row>
    <row r="2887" spans="6:14" x14ac:dyDescent="0.35">
      <c r="F2887" t="s">
        <v>11221</v>
      </c>
      <c r="G2887">
        <v>2019</v>
      </c>
      <c r="H2887" t="s">
        <v>8326</v>
      </c>
      <c r="I2887" t="s">
        <v>48</v>
      </c>
      <c r="J2887" t="s">
        <v>5</v>
      </c>
      <c r="K2887" t="s">
        <v>66</v>
      </c>
      <c r="L2887" t="s">
        <v>7</v>
      </c>
      <c r="M2887" t="s">
        <v>30</v>
      </c>
      <c r="N2887">
        <v>448.74564199999998</v>
      </c>
    </row>
    <row r="2888" spans="6:14" x14ac:dyDescent="0.35">
      <c r="F2888" t="s">
        <v>11222</v>
      </c>
      <c r="G2888">
        <v>2019</v>
      </c>
      <c r="H2888" t="s">
        <v>8326</v>
      </c>
      <c r="I2888" t="s">
        <v>48</v>
      </c>
      <c r="J2888" t="s">
        <v>5</v>
      </c>
      <c r="K2888" t="s">
        <v>66</v>
      </c>
      <c r="L2888" t="s">
        <v>7</v>
      </c>
      <c r="M2888" t="s">
        <v>10</v>
      </c>
      <c r="N2888">
        <v>105.34677656064343</v>
      </c>
    </row>
    <row r="2889" spans="6:14" x14ac:dyDescent="0.35">
      <c r="F2889" t="s">
        <v>11223</v>
      </c>
      <c r="G2889">
        <v>2019</v>
      </c>
      <c r="H2889" t="s">
        <v>8326</v>
      </c>
      <c r="I2889" t="s">
        <v>48</v>
      </c>
      <c r="J2889" t="s">
        <v>5</v>
      </c>
      <c r="K2889" t="s">
        <v>66</v>
      </c>
      <c r="L2889" t="s">
        <v>7</v>
      </c>
      <c r="M2889" t="s">
        <v>14</v>
      </c>
      <c r="N2889">
        <v>9096.2494653774993</v>
      </c>
    </row>
    <row r="2890" spans="6:14" x14ac:dyDescent="0.35">
      <c r="F2890" t="s">
        <v>11224</v>
      </c>
      <c r="G2890">
        <v>2019</v>
      </c>
      <c r="H2890" t="s">
        <v>8326</v>
      </c>
      <c r="I2890" t="s">
        <v>48</v>
      </c>
      <c r="J2890" t="s">
        <v>5</v>
      </c>
      <c r="K2890" t="s">
        <v>66</v>
      </c>
      <c r="L2890" t="s">
        <v>7</v>
      </c>
      <c r="M2890" t="s">
        <v>15</v>
      </c>
      <c r="N2890">
        <v>30611.544585669999</v>
      </c>
    </row>
    <row r="2891" spans="6:14" x14ac:dyDescent="0.35">
      <c r="F2891" t="s">
        <v>11225</v>
      </c>
      <c r="G2891">
        <v>2019</v>
      </c>
      <c r="H2891" t="s">
        <v>8326</v>
      </c>
      <c r="I2891" t="s">
        <v>48</v>
      </c>
      <c r="J2891" t="s">
        <v>5</v>
      </c>
      <c r="K2891" t="s">
        <v>66</v>
      </c>
      <c r="L2891" t="s">
        <v>7</v>
      </c>
      <c r="M2891" t="s">
        <v>34</v>
      </c>
      <c r="N2891">
        <v>73.089100000000002</v>
      </c>
    </row>
    <row r="2892" spans="6:14" x14ac:dyDescent="0.35">
      <c r="F2892" t="s">
        <v>11226</v>
      </c>
      <c r="G2892">
        <v>2019</v>
      </c>
      <c r="H2892" t="s">
        <v>8326</v>
      </c>
      <c r="I2892" t="s">
        <v>48</v>
      </c>
      <c r="J2892" t="s">
        <v>5</v>
      </c>
      <c r="K2892" t="s">
        <v>66</v>
      </c>
      <c r="L2892" t="s">
        <v>7</v>
      </c>
      <c r="M2892" t="s">
        <v>31</v>
      </c>
      <c r="N2892">
        <v>575.53398400000003</v>
      </c>
    </row>
    <row r="2893" spans="6:14" x14ac:dyDescent="0.35">
      <c r="F2893" t="s">
        <v>11227</v>
      </c>
      <c r="G2893">
        <v>2019</v>
      </c>
      <c r="H2893" t="s">
        <v>8326</v>
      </c>
      <c r="I2893" t="s">
        <v>48</v>
      </c>
      <c r="J2893" t="s">
        <v>5</v>
      </c>
      <c r="K2893" t="s">
        <v>66</v>
      </c>
      <c r="L2893" t="s">
        <v>7</v>
      </c>
      <c r="M2893" t="s">
        <v>32</v>
      </c>
      <c r="N2893">
        <v>10547.114290496753</v>
      </c>
    </row>
    <row r="2894" spans="6:14" x14ac:dyDescent="0.35">
      <c r="F2894" t="s">
        <v>11228</v>
      </c>
      <c r="G2894">
        <v>2019</v>
      </c>
      <c r="H2894" t="s">
        <v>8326</v>
      </c>
      <c r="I2894" t="s">
        <v>48</v>
      </c>
      <c r="J2894" t="s">
        <v>45</v>
      </c>
      <c r="K2894" t="s">
        <v>66</v>
      </c>
      <c r="L2894" t="s">
        <v>7</v>
      </c>
      <c r="M2894" t="s">
        <v>14</v>
      </c>
      <c r="N2894">
        <v>10.924893148999999</v>
      </c>
    </row>
    <row r="2895" spans="6:14" x14ac:dyDescent="0.35">
      <c r="F2895" t="s">
        <v>11229</v>
      </c>
      <c r="G2895">
        <v>2019</v>
      </c>
      <c r="H2895" t="s">
        <v>8326</v>
      </c>
      <c r="I2895" t="s">
        <v>6</v>
      </c>
      <c r="J2895" t="s">
        <v>5</v>
      </c>
      <c r="K2895" t="s">
        <v>66</v>
      </c>
      <c r="L2895" t="s">
        <v>3</v>
      </c>
      <c r="M2895" t="s">
        <v>6</v>
      </c>
      <c r="N2895">
        <v>172.693793</v>
      </c>
    </row>
    <row r="2896" spans="6:14" x14ac:dyDescent="0.35">
      <c r="F2896" t="s">
        <v>11230</v>
      </c>
      <c r="G2896">
        <v>2019</v>
      </c>
      <c r="H2896" t="s">
        <v>8326</v>
      </c>
      <c r="I2896" t="s">
        <v>6</v>
      </c>
      <c r="J2896" t="s">
        <v>5</v>
      </c>
      <c r="K2896" t="s">
        <v>66</v>
      </c>
      <c r="L2896" t="s">
        <v>7</v>
      </c>
      <c r="M2896" t="s">
        <v>8</v>
      </c>
      <c r="N2896">
        <v>1873.933</v>
      </c>
    </row>
    <row r="2897" spans="6:14" x14ac:dyDescent="0.35">
      <c r="F2897" t="s">
        <v>11231</v>
      </c>
      <c r="G2897">
        <v>2019</v>
      </c>
      <c r="H2897" t="s">
        <v>8326</v>
      </c>
      <c r="I2897" t="s">
        <v>6</v>
      </c>
      <c r="J2897" t="s">
        <v>5</v>
      </c>
      <c r="K2897" t="s">
        <v>66</v>
      </c>
      <c r="L2897" t="s">
        <v>7</v>
      </c>
      <c r="M2897" t="s">
        <v>30</v>
      </c>
      <c r="N2897">
        <v>14.51</v>
      </c>
    </row>
    <row r="2898" spans="6:14" x14ac:dyDescent="0.35">
      <c r="F2898" t="s">
        <v>11232</v>
      </c>
      <c r="G2898">
        <v>2019</v>
      </c>
      <c r="H2898" t="s">
        <v>8326</v>
      </c>
      <c r="I2898" t="s">
        <v>6</v>
      </c>
      <c r="J2898" t="s">
        <v>5</v>
      </c>
      <c r="K2898" t="s">
        <v>66</v>
      </c>
      <c r="L2898" t="s">
        <v>7</v>
      </c>
      <c r="M2898" t="s">
        <v>10</v>
      </c>
      <c r="N2898">
        <v>0.96258354372043842</v>
      </c>
    </row>
    <row r="2899" spans="6:14" x14ac:dyDescent="0.35">
      <c r="F2899" t="s">
        <v>11233</v>
      </c>
      <c r="G2899">
        <v>2019</v>
      </c>
      <c r="H2899" t="s">
        <v>8326</v>
      </c>
      <c r="I2899" t="s">
        <v>6</v>
      </c>
      <c r="J2899" t="s">
        <v>5</v>
      </c>
      <c r="K2899" t="s">
        <v>66</v>
      </c>
      <c r="L2899" t="s">
        <v>7</v>
      </c>
      <c r="M2899" t="s">
        <v>14</v>
      </c>
      <c r="N2899">
        <v>323.43507083038998</v>
      </c>
    </row>
    <row r="2900" spans="6:14" x14ac:dyDescent="0.35">
      <c r="F2900" t="s">
        <v>11234</v>
      </c>
      <c r="G2900">
        <v>2019</v>
      </c>
      <c r="H2900" t="s">
        <v>8326</v>
      </c>
      <c r="I2900" t="s">
        <v>6</v>
      </c>
      <c r="J2900" t="s">
        <v>5</v>
      </c>
      <c r="K2900" t="s">
        <v>66</v>
      </c>
      <c r="L2900" t="s">
        <v>7</v>
      </c>
      <c r="M2900" t="s">
        <v>15</v>
      </c>
      <c r="N2900">
        <v>4876.3341</v>
      </c>
    </row>
    <row r="2901" spans="6:14" x14ac:dyDescent="0.35">
      <c r="F2901" t="s">
        <v>11235</v>
      </c>
      <c r="G2901">
        <v>2019</v>
      </c>
      <c r="H2901" t="s">
        <v>8326</v>
      </c>
      <c r="I2901" t="s">
        <v>6</v>
      </c>
      <c r="J2901" t="s">
        <v>5</v>
      </c>
      <c r="K2901" t="s">
        <v>66</v>
      </c>
      <c r="L2901" t="s">
        <v>7</v>
      </c>
      <c r="M2901" t="s">
        <v>32</v>
      </c>
      <c r="N2901">
        <v>23.704899999999999</v>
      </c>
    </row>
    <row r="2902" spans="6:14" x14ac:dyDescent="0.35">
      <c r="F2902" t="s">
        <v>11236</v>
      </c>
      <c r="G2902">
        <v>2019</v>
      </c>
      <c r="H2902" t="s">
        <v>8326</v>
      </c>
      <c r="I2902" t="s">
        <v>6</v>
      </c>
      <c r="J2902" t="s">
        <v>45</v>
      </c>
      <c r="K2902" t="s">
        <v>66</v>
      </c>
      <c r="L2902" t="s">
        <v>7</v>
      </c>
      <c r="M2902" t="s">
        <v>14</v>
      </c>
      <c r="N2902">
        <v>0.62653300000000001</v>
      </c>
    </row>
    <row r="2903" spans="6:14" x14ac:dyDescent="0.35">
      <c r="F2903" t="s">
        <v>11237</v>
      </c>
      <c r="G2903">
        <v>2019</v>
      </c>
      <c r="H2903" t="s">
        <v>8332</v>
      </c>
      <c r="I2903" t="s">
        <v>51</v>
      </c>
      <c r="J2903" t="s">
        <v>9</v>
      </c>
      <c r="K2903" t="s">
        <v>66</v>
      </c>
      <c r="L2903" t="s">
        <v>7</v>
      </c>
      <c r="M2903" t="s">
        <v>10</v>
      </c>
      <c r="N2903">
        <v>3.0473068799999998</v>
      </c>
    </row>
    <row r="2904" spans="6:14" x14ac:dyDescent="0.35">
      <c r="F2904" t="s">
        <v>11238</v>
      </c>
      <c r="G2904">
        <v>2019</v>
      </c>
      <c r="H2904" t="s">
        <v>8332</v>
      </c>
      <c r="I2904" t="s">
        <v>51</v>
      </c>
      <c r="J2904" t="s">
        <v>9</v>
      </c>
      <c r="K2904" t="s">
        <v>66</v>
      </c>
      <c r="L2904" t="s">
        <v>7</v>
      </c>
      <c r="M2904" t="s">
        <v>14</v>
      </c>
      <c r="N2904">
        <v>2.5175981972501402</v>
      </c>
    </row>
    <row r="2905" spans="6:14" x14ac:dyDescent="0.35">
      <c r="F2905" t="s">
        <v>11239</v>
      </c>
      <c r="G2905">
        <v>2019</v>
      </c>
      <c r="H2905" t="s">
        <v>8332</v>
      </c>
      <c r="I2905" t="s">
        <v>51</v>
      </c>
      <c r="J2905" t="s">
        <v>5</v>
      </c>
      <c r="K2905" t="s">
        <v>66</v>
      </c>
      <c r="L2905" t="s">
        <v>3</v>
      </c>
      <c r="M2905" t="s">
        <v>29</v>
      </c>
      <c r="N2905">
        <v>6.25E-2</v>
      </c>
    </row>
    <row r="2906" spans="6:14" x14ac:dyDescent="0.35">
      <c r="F2906" t="s">
        <v>11240</v>
      </c>
      <c r="G2906">
        <v>2019</v>
      </c>
      <c r="H2906" t="s">
        <v>8332</v>
      </c>
      <c r="I2906" t="s">
        <v>51</v>
      </c>
      <c r="J2906" t="s">
        <v>5</v>
      </c>
      <c r="K2906" t="s">
        <v>66</v>
      </c>
      <c r="L2906" t="s">
        <v>7</v>
      </c>
      <c r="M2906" t="s">
        <v>10</v>
      </c>
      <c r="N2906">
        <v>5.3966858369999997</v>
      </c>
    </row>
    <row r="2907" spans="6:14" x14ac:dyDescent="0.35">
      <c r="F2907" t="s">
        <v>11241</v>
      </c>
      <c r="G2907">
        <v>2019</v>
      </c>
      <c r="H2907" t="s">
        <v>8332</v>
      </c>
      <c r="I2907" t="s">
        <v>51</v>
      </c>
      <c r="J2907" t="s">
        <v>5</v>
      </c>
      <c r="K2907" t="s">
        <v>66</v>
      </c>
      <c r="L2907" t="s">
        <v>7</v>
      </c>
      <c r="M2907" t="s">
        <v>11</v>
      </c>
      <c r="N2907">
        <v>0.16425048299999981</v>
      </c>
    </row>
    <row r="2908" spans="6:14" x14ac:dyDescent="0.35">
      <c r="F2908" t="s">
        <v>11242</v>
      </c>
      <c r="G2908">
        <v>2019</v>
      </c>
      <c r="H2908" t="s">
        <v>8332</v>
      </c>
      <c r="I2908" t="s">
        <v>51</v>
      </c>
      <c r="J2908" t="s">
        <v>5</v>
      </c>
      <c r="K2908" t="s">
        <v>66</v>
      </c>
      <c r="L2908" t="s">
        <v>7</v>
      </c>
      <c r="M2908" t="s">
        <v>14</v>
      </c>
      <c r="N2908">
        <v>1.1097160528489001</v>
      </c>
    </row>
    <row r="2909" spans="6:14" x14ac:dyDescent="0.35">
      <c r="F2909" t="s">
        <v>11243</v>
      </c>
      <c r="G2909">
        <v>2019</v>
      </c>
      <c r="H2909" t="s">
        <v>8332</v>
      </c>
      <c r="I2909" t="s">
        <v>51</v>
      </c>
      <c r="J2909" t="s">
        <v>45</v>
      </c>
      <c r="K2909" t="s">
        <v>66</v>
      </c>
      <c r="L2909" t="s">
        <v>7</v>
      </c>
      <c r="M2909" t="s">
        <v>8</v>
      </c>
      <c r="N2909">
        <v>1.1365400000000001E-7</v>
      </c>
    </row>
    <row r="2910" spans="6:14" x14ac:dyDescent="0.35">
      <c r="F2910" t="s">
        <v>11244</v>
      </c>
      <c r="G2910">
        <v>2019</v>
      </c>
      <c r="H2910" t="s">
        <v>8332</v>
      </c>
      <c r="I2910" t="s">
        <v>51</v>
      </c>
      <c r="J2910" t="s">
        <v>45</v>
      </c>
      <c r="K2910" t="s">
        <v>66</v>
      </c>
      <c r="L2910" t="s">
        <v>7</v>
      </c>
      <c r="M2910" t="s">
        <v>10</v>
      </c>
      <c r="N2910">
        <v>5.4437803799999989</v>
      </c>
    </row>
    <row r="2911" spans="6:14" x14ac:dyDescent="0.35">
      <c r="F2911" t="s">
        <v>11245</v>
      </c>
      <c r="G2911">
        <v>2019</v>
      </c>
      <c r="H2911" t="s">
        <v>8332</v>
      </c>
      <c r="I2911" t="s">
        <v>50</v>
      </c>
      <c r="J2911" t="s">
        <v>9</v>
      </c>
      <c r="K2911" t="s">
        <v>66</v>
      </c>
      <c r="L2911" t="s">
        <v>7</v>
      </c>
      <c r="M2911" t="s">
        <v>14</v>
      </c>
      <c r="N2911">
        <v>1.7199496737519999</v>
      </c>
    </row>
    <row r="2912" spans="6:14" x14ac:dyDescent="0.35">
      <c r="F2912" t="s">
        <v>11246</v>
      </c>
      <c r="G2912">
        <v>2019</v>
      </c>
      <c r="H2912" t="s">
        <v>8332</v>
      </c>
      <c r="I2912" t="s">
        <v>50</v>
      </c>
      <c r="J2912" t="s">
        <v>5</v>
      </c>
      <c r="K2912" t="s">
        <v>66</v>
      </c>
      <c r="L2912" t="s">
        <v>7</v>
      </c>
      <c r="M2912" t="s">
        <v>14</v>
      </c>
      <c r="N2912">
        <v>4.4374851929999997</v>
      </c>
    </row>
    <row r="2913" spans="6:14" x14ac:dyDescent="0.35">
      <c r="F2913" t="s">
        <v>11247</v>
      </c>
      <c r="G2913">
        <v>2019</v>
      </c>
      <c r="H2913" t="s">
        <v>8332</v>
      </c>
      <c r="I2913" t="s">
        <v>49</v>
      </c>
      <c r="J2913" t="s">
        <v>5</v>
      </c>
      <c r="K2913" t="s">
        <v>66</v>
      </c>
      <c r="L2913" t="s">
        <v>7</v>
      </c>
      <c r="M2913" t="s">
        <v>14</v>
      </c>
      <c r="N2913">
        <v>29.147276176600002</v>
      </c>
    </row>
    <row r="2914" spans="6:14" x14ac:dyDescent="0.35">
      <c r="F2914" t="s">
        <v>11248</v>
      </c>
      <c r="G2914">
        <v>2019</v>
      </c>
      <c r="H2914" t="s">
        <v>8332</v>
      </c>
      <c r="I2914" t="s">
        <v>49</v>
      </c>
      <c r="J2914" t="s">
        <v>45</v>
      </c>
      <c r="K2914" t="s">
        <v>66</v>
      </c>
      <c r="L2914" t="s">
        <v>3</v>
      </c>
      <c r="M2914" t="s">
        <v>6</v>
      </c>
      <c r="N2914">
        <v>0</v>
      </c>
    </row>
    <row r="2915" spans="6:14" x14ac:dyDescent="0.35">
      <c r="F2915" t="s">
        <v>11249</v>
      </c>
      <c r="G2915">
        <v>2019</v>
      </c>
      <c r="H2915" t="s">
        <v>8332</v>
      </c>
      <c r="I2915" t="s">
        <v>48</v>
      </c>
      <c r="J2915" t="s">
        <v>9</v>
      </c>
      <c r="K2915" t="s">
        <v>66</v>
      </c>
      <c r="L2915" t="s">
        <v>7</v>
      </c>
      <c r="M2915" t="s">
        <v>14</v>
      </c>
      <c r="N2915">
        <v>18.040341462319997</v>
      </c>
    </row>
    <row r="2916" spans="6:14" x14ac:dyDescent="0.35">
      <c r="F2916" t="s">
        <v>11250</v>
      </c>
      <c r="G2916">
        <v>2019</v>
      </c>
      <c r="H2916" t="s">
        <v>8332</v>
      </c>
      <c r="I2916" t="s">
        <v>48</v>
      </c>
      <c r="J2916" t="s">
        <v>5</v>
      </c>
      <c r="K2916" t="s">
        <v>66</v>
      </c>
      <c r="L2916" t="s">
        <v>7</v>
      </c>
      <c r="M2916" t="s">
        <v>14</v>
      </c>
      <c r="N2916">
        <v>2116.8935907967002</v>
      </c>
    </row>
    <row r="2917" spans="6:14" x14ac:dyDescent="0.35">
      <c r="F2917" t="s">
        <v>11251</v>
      </c>
      <c r="G2917">
        <v>2019</v>
      </c>
      <c r="H2917" t="s">
        <v>8332</v>
      </c>
      <c r="I2917" t="s">
        <v>48</v>
      </c>
      <c r="J2917" t="s">
        <v>5</v>
      </c>
      <c r="K2917" t="s">
        <v>66</v>
      </c>
      <c r="L2917" t="s">
        <v>7</v>
      </c>
      <c r="M2917" t="s">
        <v>15</v>
      </c>
      <c r="N2917">
        <v>8.3699999999999992</v>
      </c>
    </row>
    <row r="2918" spans="6:14" x14ac:dyDescent="0.35">
      <c r="F2918" t="s">
        <v>11252</v>
      </c>
      <c r="G2918">
        <v>2019</v>
      </c>
      <c r="H2918" t="s">
        <v>8332</v>
      </c>
      <c r="I2918" t="s">
        <v>48</v>
      </c>
      <c r="J2918" t="s">
        <v>45</v>
      </c>
      <c r="K2918" t="s">
        <v>66</v>
      </c>
      <c r="L2918" t="s">
        <v>3</v>
      </c>
      <c r="M2918" t="s">
        <v>6</v>
      </c>
      <c r="N2918">
        <v>3.9708740000000002</v>
      </c>
    </row>
    <row r="2919" spans="6:14" x14ac:dyDescent="0.35">
      <c r="F2919" t="s">
        <v>11253</v>
      </c>
      <c r="G2919">
        <v>2019</v>
      </c>
      <c r="H2919" t="s">
        <v>8332</v>
      </c>
      <c r="I2919" t="s">
        <v>6</v>
      </c>
      <c r="J2919" t="s">
        <v>5</v>
      </c>
      <c r="K2919" t="s">
        <v>66</v>
      </c>
      <c r="L2919" t="s">
        <v>7</v>
      </c>
      <c r="M2919" t="s">
        <v>8</v>
      </c>
      <c r="N2919">
        <v>0.05</v>
      </c>
    </row>
    <row r="2920" spans="6:14" x14ac:dyDescent="0.35">
      <c r="F2920" t="s">
        <v>11254</v>
      </c>
      <c r="G2920">
        <v>2019</v>
      </c>
      <c r="H2920" t="s">
        <v>8332</v>
      </c>
      <c r="I2920" t="s">
        <v>6</v>
      </c>
      <c r="J2920" t="s">
        <v>5</v>
      </c>
      <c r="K2920" t="s">
        <v>66</v>
      </c>
      <c r="L2920" t="s">
        <v>7</v>
      </c>
      <c r="M2920" t="s">
        <v>30</v>
      </c>
      <c r="N2920">
        <v>11.68</v>
      </c>
    </row>
    <row r="2921" spans="6:14" x14ac:dyDescent="0.35">
      <c r="F2921" t="s">
        <v>11255</v>
      </c>
      <c r="G2921">
        <v>2019</v>
      </c>
      <c r="H2921" t="s">
        <v>8332</v>
      </c>
      <c r="I2921" t="s">
        <v>6</v>
      </c>
      <c r="J2921" t="s">
        <v>5</v>
      </c>
      <c r="K2921" t="s">
        <v>66</v>
      </c>
      <c r="L2921" t="s">
        <v>7</v>
      </c>
      <c r="M2921" t="s">
        <v>14</v>
      </c>
      <c r="N2921">
        <v>13.495896</v>
      </c>
    </row>
    <row r="2922" spans="6:14" x14ac:dyDescent="0.35">
      <c r="F2922" t="s">
        <v>11256</v>
      </c>
      <c r="G2922">
        <v>2019</v>
      </c>
      <c r="H2922" t="s">
        <v>8332</v>
      </c>
      <c r="I2922" t="s">
        <v>6</v>
      </c>
      <c r="J2922" t="s">
        <v>5</v>
      </c>
      <c r="K2922" t="s">
        <v>66</v>
      </c>
      <c r="L2922" t="s">
        <v>7</v>
      </c>
      <c r="M2922" t="s">
        <v>15</v>
      </c>
      <c r="N2922">
        <v>6824.12781</v>
      </c>
    </row>
    <row r="2923" spans="6:14" x14ac:dyDescent="0.35">
      <c r="F2923" t="s">
        <v>11257</v>
      </c>
      <c r="G2923">
        <v>2019</v>
      </c>
      <c r="H2923" t="s">
        <v>8334</v>
      </c>
      <c r="I2923" t="s">
        <v>51</v>
      </c>
      <c r="J2923" t="s">
        <v>9</v>
      </c>
      <c r="K2923" t="s">
        <v>66</v>
      </c>
      <c r="L2923" t="s">
        <v>7</v>
      </c>
      <c r="M2923" t="s">
        <v>10</v>
      </c>
      <c r="N2923">
        <v>9.8106910000000003</v>
      </c>
    </row>
    <row r="2924" spans="6:14" x14ac:dyDescent="0.35">
      <c r="F2924" t="s">
        <v>11258</v>
      </c>
      <c r="G2924">
        <v>2019</v>
      </c>
      <c r="H2924" t="s">
        <v>8334</v>
      </c>
      <c r="I2924" t="s">
        <v>51</v>
      </c>
      <c r="J2924" t="s">
        <v>9</v>
      </c>
      <c r="K2924" t="s">
        <v>66</v>
      </c>
      <c r="L2924" t="s">
        <v>7</v>
      </c>
      <c r="M2924" t="s">
        <v>14</v>
      </c>
      <c r="N2924">
        <v>19.990262666269999</v>
      </c>
    </row>
    <row r="2925" spans="6:14" x14ac:dyDescent="0.35">
      <c r="F2925" t="s">
        <v>11259</v>
      </c>
      <c r="G2925">
        <v>2019</v>
      </c>
      <c r="H2925" t="s">
        <v>8334</v>
      </c>
      <c r="I2925" t="s">
        <v>51</v>
      </c>
      <c r="J2925" t="s">
        <v>5</v>
      </c>
      <c r="K2925" t="s">
        <v>66</v>
      </c>
      <c r="L2925" t="s">
        <v>3</v>
      </c>
      <c r="M2925" t="s">
        <v>29</v>
      </c>
      <c r="N2925">
        <v>0.7</v>
      </c>
    </row>
    <row r="2926" spans="6:14" x14ac:dyDescent="0.35">
      <c r="F2926" t="s">
        <v>11260</v>
      </c>
      <c r="G2926">
        <v>2019</v>
      </c>
      <c r="H2926" t="s">
        <v>8334</v>
      </c>
      <c r="I2926" t="s">
        <v>51</v>
      </c>
      <c r="J2926" t="s">
        <v>5</v>
      </c>
      <c r="K2926" t="s">
        <v>66</v>
      </c>
      <c r="L2926" t="s">
        <v>7</v>
      </c>
      <c r="M2926" t="s">
        <v>10</v>
      </c>
      <c r="N2926">
        <v>2.9619569000000001</v>
      </c>
    </row>
    <row r="2927" spans="6:14" x14ac:dyDescent="0.35">
      <c r="F2927" t="s">
        <v>11261</v>
      </c>
      <c r="G2927">
        <v>2019</v>
      </c>
      <c r="H2927" t="s">
        <v>8334</v>
      </c>
      <c r="I2927" t="s">
        <v>51</v>
      </c>
      <c r="J2927" t="s">
        <v>5</v>
      </c>
      <c r="K2927" t="s">
        <v>66</v>
      </c>
      <c r="L2927" t="s">
        <v>7</v>
      </c>
      <c r="M2927" t="s">
        <v>14</v>
      </c>
      <c r="N2927">
        <v>2.2113000300000001E-3</v>
      </c>
    </row>
    <row r="2928" spans="6:14" x14ac:dyDescent="0.35">
      <c r="F2928" t="s">
        <v>11262</v>
      </c>
      <c r="G2928">
        <v>2019</v>
      </c>
      <c r="H2928" t="s">
        <v>8334</v>
      </c>
      <c r="I2928" t="s">
        <v>51</v>
      </c>
      <c r="J2928" t="s">
        <v>45</v>
      </c>
      <c r="K2928" t="s">
        <v>66</v>
      </c>
      <c r="L2928" t="s">
        <v>7</v>
      </c>
      <c r="M2928" t="s">
        <v>10</v>
      </c>
      <c r="N2928">
        <v>2.969965695</v>
      </c>
    </row>
    <row r="2929" spans="6:14" x14ac:dyDescent="0.35">
      <c r="F2929" t="s">
        <v>11263</v>
      </c>
      <c r="G2929">
        <v>2019</v>
      </c>
      <c r="H2929" t="s">
        <v>8334</v>
      </c>
      <c r="I2929" t="s">
        <v>50</v>
      </c>
      <c r="J2929" t="s">
        <v>9</v>
      </c>
      <c r="K2929" t="s">
        <v>66</v>
      </c>
      <c r="L2929" t="s">
        <v>7</v>
      </c>
      <c r="M2929" t="s">
        <v>14</v>
      </c>
      <c r="N2929">
        <v>182.06483040500001</v>
      </c>
    </row>
    <row r="2930" spans="6:14" x14ac:dyDescent="0.35">
      <c r="F2930" t="s">
        <v>11264</v>
      </c>
      <c r="G2930">
        <v>2019</v>
      </c>
      <c r="H2930" t="s">
        <v>8334</v>
      </c>
      <c r="I2930" t="s">
        <v>50</v>
      </c>
      <c r="J2930" t="s">
        <v>5</v>
      </c>
      <c r="K2930" t="s">
        <v>66</v>
      </c>
      <c r="L2930" t="s">
        <v>7</v>
      </c>
      <c r="M2930" t="s">
        <v>30</v>
      </c>
      <c r="N2930">
        <v>100.35</v>
      </c>
    </row>
    <row r="2931" spans="6:14" x14ac:dyDescent="0.35">
      <c r="F2931" t="s">
        <v>11265</v>
      </c>
      <c r="G2931">
        <v>2019</v>
      </c>
      <c r="H2931" t="s">
        <v>8334</v>
      </c>
      <c r="I2931" t="s">
        <v>50</v>
      </c>
      <c r="J2931" t="s">
        <v>5</v>
      </c>
      <c r="K2931" t="s">
        <v>66</v>
      </c>
      <c r="L2931" t="s">
        <v>7</v>
      </c>
      <c r="M2931" t="s">
        <v>14</v>
      </c>
      <c r="N2931">
        <v>4.0632306619999996</v>
      </c>
    </row>
    <row r="2932" spans="6:14" x14ac:dyDescent="0.35">
      <c r="F2932" t="s">
        <v>11266</v>
      </c>
      <c r="G2932">
        <v>2019</v>
      </c>
      <c r="H2932" t="s">
        <v>8334</v>
      </c>
      <c r="I2932" t="s">
        <v>48</v>
      </c>
      <c r="J2932" t="s">
        <v>9</v>
      </c>
      <c r="K2932" t="s">
        <v>66</v>
      </c>
      <c r="L2932" t="s">
        <v>7</v>
      </c>
      <c r="M2932" t="s">
        <v>14</v>
      </c>
      <c r="N2932">
        <v>27.824531799999999</v>
      </c>
    </row>
    <row r="2933" spans="6:14" x14ac:dyDescent="0.35">
      <c r="F2933" t="s">
        <v>11267</v>
      </c>
      <c r="G2933">
        <v>2019</v>
      </c>
      <c r="H2933" t="s">
        <v>8334</v>
      </c>
      <c r="I2933" t="s">
        <v>48</v>
      </c>
      <c r="J2933" t="s">
        <v>5</v>
      </c>
      <c r="K2933" t="s">
        <v>66</v>
      </c>
      <c r="L2933" t="s">
        <v>7</v>
      </c>
      <c r="M2933" t="s">
        <v>14</v>
      </c>
      <c r="N2933">
        <v>7.41296234</v>
      </c>
    </row>
    <row r="2934" spans="6:14" x14ac:dyDescent="0.35">
      <c r="F2934" t="s">
        <v>11268</v>
      </c>
      <c r="G2934">
        <v>2019</v>
      </c>
      <c r="H2934" t="s">
        <v>8334</v>
      </c>
      <c r="I2934" t="s">
        <v>48</v>
      </c>
      <c r="J2934" t="s">
        <v>45</v>
      </c>
      <c r="K2934" t="s">
        <v>66</v>
      </c>
      <c r="L2934" t="s">
        <v>3</v>
      </c>
      <c r="M2934" t="s">
        <v>6</v>
      </c>
      <c r="N2934">
        <v>0</v>
      </c>
    </row>
    <row r="2935" spans="6:14" x14ac:dyDescent="0.35">
      <c r="F2935" t="s">
        <v>11269</v>
      </c>
      <c r="G2935">
        <v>2019</v>
      </c>
      <c r="H2935" t="s">
        <v>8334</v>
      </c>
      <c r="I2935" t="s">
        <v>6</v>
      </c>
      <c r="J2935" t="s">
        <v>9</v>
      </c>
      <c r="K2935" t="s">
        <v>66</v>
      </c>
      <c r="L2935" t="s">
        <v>7</v>
      </c>
      <c r="M2935" t="s">
        <v>14</v>
      </c>
      <c r="N2935">
        <v>11.98471297275</v>
      </c>
    </row>
    <row r="2936" spans="6:14" x14ac:dyDescent="0.35">
      <c r="F2936" t="s">
        <v>11270</v>
      </c>
      <c r="G2936">
        <v>2019</v>
      </c>
      <c r="H2936" t="s">
        <v>8328</v>
      </c>
      <c r="I2936" t="s">
        <v>46</v>
      </c>
      <c r="J2936" t="s">
        <v>5</v>
      </c>
      <c r="K2936" t="s">
        <v>66</v>
      </c>
      <c r="L2936" t="s">
        <v>3</v>
      </c>
      <c r="M2936" t="s">
        <v>4</v>
      </c>
      <c r="N2936">
        <v>1</v>
      </c>
    </row>
    <row r="2937" spans="6:14" x14ac:dyDescent="0.35">
      <c r="F2937" t="s">
        <v>11271</v>
      </c>
      <c r="G2937">
        <v>2019</v>
      </c>
      <c r="H2937" t="s">
        <v>8328</v>
      </c>
      <c r="I2937" t="s">
        <v>51</v>
      </c>
      <c r="J2937" t="s">
        <v>9</v>
      </c>
      <c r="K2937" t="s">
        <v>66</v>
      </c>
      <c r="L2937" t="s">
        <v>3</v>
      </c>
      <c r="M2937" t="s">
        <v>4</v>
      </c>
      <c r="N2937">
        <v>20.900770999999999</v>
      </c>
    </row>
    <row r="2938" spans="6:14" x14ac:dyDescent="0.35">
      <c r="F2938" t="s">
        <v>11272</v>
      </c>
      <c r="G2938">
        <v>2019</v>
      </c>
      <c r="H2938" t="s">
        <v>8328</v>
      </c>
      <c r="I2938" t="s">
        <v>51</v>
      </c>
      <c r="J2938" t="s">
        <v>9</v>
      </c>
      <c r="K2938" t="s">
        <v>66</v>
      </c>
      <c r="L2938" t="s">
        <v>3</v>
      </c>
      <c r="M2938" t="s">
        <v>29</v>
      </c>
      <c r="N2938">
        <v>49.176986999999997</v>
      </c>
    </row>
    <row r="2939" spans="6:14" x14ac:dyDescent="0.35">
      <c r="F2939" t="s">
        <v>11273</v>
      </c>
      <c r="G2939">
        <v>2019</v>
      </c>
      <c r="H2939" t="s">
        <v>8328</v>
      </c>
      <c r="I2939" t="s">
        <v>51</v>
      </c>
      <c r="J2939" t="s">
        <v>9</v>
      </c>
      <c r="K2939" t="s">
        <v>66</v>
      </c>
      <c r="L2939" t="s">
        <v>7</v>
      </c>
      <c r="M2939" t="s">
        <v>8</v>
      </c>
      <c r="N2939">
        <v>9.39392E-2</v>
      </c>
    </row>
    <row r="2940" spans="6:14" x14ac:dyDescent="0.35">
      <c r="F2940" t="s">
        <v>11274</v>
      </c>
      <c r="G2940">
        <v>2019</v>
      </c>
      <c r="H2940" t="s">
        <v>8328</v>
      </c>
      <c r="I2940" t="s">
        <v>51</v>
      </c>
      <c r="J2940" t="s">
        <v>9</v>
      </c>
      <c r="K2940" t="s">
        <v>66</v>
      </c>
      <c r="L2940" t="s">
        <v>7</v>
      </c>
      <c r="M2940" t="s">
        <v>10</v>
      </c>
      <c r="N2940">
        <v>3530.5679863420987</v>
      </c>
    </row>
    <row r="2941" spans="6:14" x14ac:dyDescent="0.35">
      <c r="F2941" t="s">
        <v>11275</v>
      </c>
      <c r="G2941">
        <v>2019</v>
      </c>
      <c r="H2941" t="s">
        <v>8328</v>
      </c>
      <c r="I2941" t="s">
        <v>51</v>
      </c>
      <c r="J2941" t="s">
        <v>9</v>
      </c>
      <c r="K2941" t="s">
        <v>66</v>
      </c>
      <c r="L2941" t="s">
        <v>7</v>
      </c>
      <c r="M2941" t="s">
        <v>11</v>
      </c>
      <c r="N2941">
        <v>337.89148825501996</v>
      </c>
    </row>
    <row r="2942" spans="6:14" x14ac:dyDescent="0.35">
      <c r="F2942" t="s">
        <v>11276</v>
      </c>
      <c r="G2942">
        <v>2019</v>
      </c>
      <c r="H2942" t="s">
        <v>8328</v>
      </c>
      <c r="I2942" t="s">
        <v>51</v>
      </c>
      <c r="J2942" t="s">
        <v>9</v>
      </c>
      <c r="K2942" t="s">
        <v>66</v>
      </c>
      <c r="L2942" t="s">
        <v>7</v>
      </c>
      <c r="M2942" t="s">
        <v>14</v>
      </c>
      <c r="N2942">
        <v>828.64786810711996</v>
      </c>
    </row>
    <row r="2943" spans="6:14" x14ac:dyDescent="0.35">
      <c r="F2943" t="s">
        <v>11277</v>
      </c>
      <c r="G2943">
        <v>2019</v>
      </c>
      <c r="H2943" t="s">
        <v>8328</v>
      </c>
      <c r="I2943" t="s">
        <v>51</v>
      </c>
      <c r="J2943" t="s">
        <v>9</v>
      </c>
      <c r="K2943" t="s">
        <v>66</v>
      </c>
      <c r="L2943" t="s">
        <v>7</v>
      </c>
      <c r="M2943" t="s">
        <v>34</v>
      </c>
      <c r="N2943">
        <v>218.87508699999972</v>
      </c>
    </row>
    <row r="2944" spans="6:14" x14ac:dyDescent="0.35">
      <c r="F2944" t="s">
        <v>11278</v>
      </c>
      <c r="G2944">
        <v>2019</v>
      </c>
      <c r="H2944" t="s">
        <v>8328</v>
      </c>
      <c r="I2944" t="s">
        <v>51</v>
      </c>
      <c r="J2944" t="s">
        <v>9</v>
      </c>
      <c r="K2944" t="s">
        <v>66</v>
      </c>
      <c r="L2944" t="s">
        <v>7</v>
      </c>
      <c r="M2944" t="s">
        <v>31</v>
      </c>
      <c r="N2944">
        <v>5.3676010339999998</v>
      </c>
    </row>
    <row r="2945" spans="6:14" x14ac:dyDescent="0.35">
      <c r="F2945" t="s">
        <v>11279</v>
      </c>
      <c r="G2945">
        <v>2019</v>
      </c>
      <c r="H2945" t="s">
        <v>8328</v>
      </c>
      <c r="I2945" t="s">
        <v>51</v>
      </c>
      <c r="J2945" t="s">
        <v>9</v>
      </c>
      <c r="K2945" t="s">
        <v>66</v>
      </c>
      <c r="L2945" t="s">
        <v>6</v>
      </c>
      <c r="M2945" t="s">
        <v>6</v>
      </c>
      <c r="N2945">
        <v>5</v>
      </c>
    </row>
    <row r="2946" spans="6:14" x14ac:dyDescent="0.35">
      <c r="F2946" t="s">
        <v>11280</v>
      </c>
      <c r="G2946">
        <v>2019</v>
      </c>
      <c r="H2946" t="s">
        <v>8328</v>
      </c>
      <c r="I2946" t="s">
        <v>51</v>
      </c>
      <c r="J2946" t="s">
        <v>5</v>
      </c>
      <c r="K2946" t="s">
        <v>66</v>
      </c>
      <c r="L2946" t="s">
        <v>3</v>
      </c>
      <c r="M2946" t="s">
        <v>4</v>
      </c>
      <c r="N2946">
        <v>3.2542260999999999</v>
      </c>
    </row>
    <row r="2947" spans="6:14" x14ac:dyDescent="0.35">
      <c r="F2947" t="s">
        <v>11281</v>
      </c>
      <c r="G2947">
        <v>2019</v>
      </c>
      <c r="H2947" t="s">
        <v>8328</v>
      </c>
      <c r="I2947" t="s">
        <v>51</v>
      </c>
      <c r="J2947" t="s">
        <v>5</v>
      </c>
      <c r="K2947" t="s">
        <v>66</v>
      </c>
      <c r="L2947" t="s">
        <v>3</v>
      </c>
      <c r="M2947" t="s">
        <v>29</v>
      </c>
      <c r="N2947">
        <v>184.70870202</v>
      </c>
    </row>
    <row r="2948" spans="6:14" x14ac:dyDescent="0.35">
      <c r="F2948" t="s">
        <v>11282</v>
      </c>
      <c r="G2948">
        <v>2019</v>
      </c>
      <c r="H2948" t="s">
        <v>8328</v>
      </c>
      <c r="I2948" t="s">
        <v>51</v>
      </c>
      <c r="J2948" t="s">
        <v>5</v>
      </c>
      <c r="K2948" t="s">
        <v>66</v>
      </c>
      <c r="L2948" t="s">
        <v>7</v>
      </c>
      <c r="M2948" t="s">
        <v>8</v>
      </c>
      <c r="N2948">
        <v>8.9230100000000003E-3</v>
      </c>
    </row>
    <row r="2949" spans="6:14" x14ac:dyDescent="0.35">
      <c r="F2949" t="s">
        <v>11283</v>
      </c>
      <c r="G2949">
        <v>2019</v>
      </c>
      <c r="H2949" t="s">
        <v>8328</v>
      </c>
      <c r="I2949" t="s">
        <v>51</v>
      </c>
      <c r="J2949" t="s">
        <v>5</v>
      </c>
      <c r="K2949" t="s">
        <v>66</v>
      </c>
      <c r="L2949" t="s">
        <v>7</v>
      </c>
      <c r="M2949" t="s">
        <v>10</v>
      </c>
      <c r="N2949">
        <v>1133.2034845107733</v>
      </c>
    </row>
    <row r="2950" spans="6:14" x14ac:dyDescent="0.35">
      <c r="F2950" t="s">
        <v>11284</v>
      </c>
      <c r="G2950">
        <v>2019</v>
      </c>
      <c r="H2950" t="s">
        <v>8328</v>
      </c>
      <c r="I2950" t="s">
        <v>51</v>
      </c>
      <c r="J2950" t="s">
        <v>5</v>
      </c>
      <c r="K2950" t="s">
        <v>66</v>
      </c>
      <c r="L2950" t="s">
        <v>7</v>
      </c>
      <c r="M2950" t="s">
        <v>11</v>
      </c>
      <c r="N2950">
        <v>329.13439338019958</v>
      </c>
    </row>
    <row r="2951" spans="6:14" x14ac:dyDescent="0.35">
      <c r="F2951" t="s">
        <v>11285</v>
      </c>
      <c r="G2951">
        <v>2019</v>
      </c>
      <c r="H2951" t="s">
        <v>8328</v>
      </c>
      <c r="I2951" t="s">
        <v>51</v>
      </c>
      <c r="J2951" t="s">
        <v>5</v>
      </c>
      <c r="K2951" t="s">
        <v>66</v>
      </c>
      <c r="L2951" t="s">
        <v>7</v>
      </c>
      <c r="M2951" t="s">
        <v>14</v>
      </c>
      <c r="N2951">
        <v>152.75138430001999</v>
      </c>
    </row>
    <row r="2952" spans="6:14" x14ac:dyDescent="0.35">
      <c r="F2952" t="s">
        <v>11286</v>
      </c>
      <c r="G2952">
        <v>2019</v>
      </c>
      <c r="H2952" t="s">
        <v>8328</v>
      </c>
      <c r="I2952" t="s">
        <v>51</v>
      </c>
      <c r="J2952" t="s">
        <v>5</v>
      </c>
      <c r="K2952" t="s">
        <v>66</v>
      </c>
      <c r="L2952" t="s">
        <v>7</v>
      </c>
      <c r="M2952" t="s">
        <v>34</v>
      </c>
      <c r="N2952">
        <v>30.605289499999969</v>
      </c>
    </row>
    <row r="2953" spans="6:14" x14ac:dyDescent="0.35">
      <c r="F2953" t="s">
        <v>11287</v>
      </c>
      <c r="G2953">
        <v>2019</v>
      </c>
      <c r="H2953" t="s">
        <v>8328</v>
      </c>
      <c r="I2953" t="s">
        <v>51</v>
      </c>
      <c r="J2953" t="s">
        <v>45</v>
      </c>
      <c r="K2953" t="s">
        <v>66</v>
      </c>
      <c r="L2953" t="s">
        <v>3</v>
      </c>
      <c r="M2953" t="s">
        <v>4</v>
      </c>
      <c r="N2953">
        <v>70.799493600000005</v>
      </c>
    </row>
    <row r="2954" spans="6:14" x14ac:dyDescent="0.35">
      <c r="F2954" t="s">
        <v>11288</v>
      </c>
      <c r="G2954">
        <v>2019</v>
      </c>
      <c r="H2954" t="s">
        <v>8328</v>
      </c>
      <c r="I2954" t="s">
        <v>51</v>
      </c>
      <c r="J2954" t="s">
        <v>45</v>
      </c>
      <c r="K2954" t="s">
        <v>66</v>
      </c>
      <c r="L2954" t="s">
        <v>3</v>
      </c>
      <c r="M2954" t="s">
        <v>29</v>
      </c>
      <c r="N2954">
        <v>103.56869140000001</v>
      </c>
    </row>
    <row r="2955" spans="6:14" x14ac:dyDescent="0.35">
      <c r="F2955" t="s">
        <v>11289</v>
      </c>
      <c r="G2955">
        <v>2019</v>
      </c>
      <c r="H2955" t="s">
        <v>8328</v>
      </c>
      <c r="I2955" t="s">
        <v>51</v>
      </c>
      <c r="J2955" t="s">
        <v>45</v>
      </c>
      <c r="K2955" t="s">
        <v>66</v>
      </c>
      <c r="L2955" t="s">
        <v>7</v>
      </c>
      <c r="M2955" t="s">
        <v>8</v>
      </c>
      <c r="N2955">
        <v>0.2045033</v>
      </c>
    </row>
    <row r="2956" spans="6:14" x14ac:dyDescent="0.35">
      <c r="F2956" t="s">
        <v>11290</v>
      </c>
      <c r="G2956">
        <v>2019</v>
      </c>
      <c r="H2956" t="s">
        <v>8328</v>
      </c>
      <c r="I2956" t="s">
        <v>51</v>
      </c>
      <c r="J2956" t="s">
        <v>45</v>
      </c>
      <c r="K2956" t="s">
        <v>66</v>
      </c>
      <c r="L2956" t="s">
        <v>7</v>
      </c>
      <c r="M2956" t="s">
        <v>10</v>
      </c>
      <c r="N2956">
        <v>2762.240105840965</v>
      </c>
    </row>
    <row r="2957" spans="6:14" x14ac:dyDescent="0.35">
      <c r="F2957" t="s">
        <v>11291</v>
      </c>
      <c r="G2957">
        <v>2019</v>
      </c>
      <c r="H2957" t="s">
        <v>8328</v>
      </c>
      <c r="I2957" t="s">
        <v>51</v>
      </c>
      <c r="J2957" t="s">
        <v>45</v>
      </c>
      <c r="K2957" t="s">
        <v>66</v>
      </c>
      <c r="L2957" t="s">
        <v>7</v>
      </c>
      <c r="M2957" t="s">
        <v>11</v>
      </c>
      <c r="N2957">
        <v>741.11826984929939</v>
      </c>
    </row>
    <row r="2958" spans="6:14" x14ac:dyDescent="0.35">
      <c r="F2958" t="s">
        <v>11292</v>
      </c>
      <c r="G2958">
        <v>2019</v>
      </c>
      <c r="H2958" t="s">
        <v>8328</v>
      </c>
      <c r="I2958" t="s">
        <v>51</v>
      </c>
      <c r="J2958" t="s">
        <v>45</v>
      </c>
      <c r="K2958" t="s">
        <v>66</v>
      </c>
      <c r="L2958" t="s">
        <v>7</v>
      </c>
      <c r="M2958" t="s">
        <v>14</v>
      </c>
      <c r="N2958">
        <v>12.6554854664</v>
      </c>
    </row>
    <row r="2959" spans="6:14" x14ac:dyDescent="0.35">
      <c r="F2959" t="s">
        <v>11293</v>
      </c>
      <c r="G2959">
        <v>2019</v>
      </c>
      <c r="H2959" t="s">
        <v>8328</v>
      </c>
      <c r="I2959" t="s">
        <v>51</v>
      </c>
      <c r="J2959" t="s">
        <v>45</v>
      </c>
      <c r="K2959" t="s">
        <v>66</v>
      </c>
      <c r="L2959" t="s">
        <v>7</v>
      </c>
      <c r="M2959" t="s">
        <v>34</v>
      </c>
      <c r="N2959">
        <v>172.55537368999978</v>
      </c>
    </row>
    <row r="2960" spans="6:14" x14ac:dyDescent="0.35">
      <c r="F2960" t="s">
        <v>11294</v>
      </c>
      <c r="G2960">
        <v>2019</v>
      </c>
      <c r="H2960" t="s">
        <v>8328</v>
      </c>
      <c r="I2960" t="s">
        <v>51</v>
      </c>
      <c r="J2960" t="s">
        <v>45</v>
      </c>
      <c r="K2960" t="s">
        <v>66</v>
      </c>
      <c r="L2960" t="s">
        <v>7</v>
      </c>
      <c r="M2960" t="s">
        <v>31</v>
      </c>
      <c r="N2960">
        <v>0.79910637299999998</v>
      </c>
    </row>
    <row r="2961" spans="6:14" x14ac:dyDescent="0.35">
      <c r="F2961" t="s">
        <v>11295</v>
      </c>
      <c r="G2961">
        <v>2019</v>
      </c>
      <c r="H2961" t="s">
        <v>8328</v>
      </c>
      <c r="I2961" t="s">
        <v>50</v>
      </c>
      <c r="J2961" t="s">
        <v>9</v>
      </c>
      <c r="K2961" t="s">
        <v>66</v>
      </c>
      <c r="L2961" t="s">
        <v>3</v>
      </c>
      <c r="M2961" t="s">
        <v>29</v>
      </c>
      <c r="N2961">
        <v>54.826745000000003</v>
      </c>
    </row>
    <row r="2962" spans="6:14" x14ac:dyDescent="0.35">
      <c r="F2962" t="s">
        <v>11296</v>
      </c>
      <c r="G2962">
        <v>2019</v>
      </c>
      <c r="H2962" t="s">
        <v>8328</v>
      </c>
      <c r="I2962" t="s">
        <v>50</v>
      </c>
      <c r="J2962" t="s">
        <v>9</v>
      </c>
      <c r="K2962" t="s">
        <v>66</v>
      </c>
      <c r="L2962" t="s">
        <v>7</v>
      </c>
      <c r="M2962" t="s">
        <v>10</v>
      </c>
      <c r="N2962">
        <v>18.372328500000002</v>
      </c>
    </row>
    <row r="2963" spans="6:14" x14ac:dyDescent="0.35">
      <c r="F2963" t="s">
        <v>11297</v>
      </c>
      <c r="G2963">
        <v>2019</v>
      </c>
      <c r="H2963" t="s">
        <v>8328</v>
      </c>
      <c r="I2963" t="s">
        <v>50</v>
      </c>
      <c r="J2963" t="s">
        <v>9</v>
      </c>
      <c r="K2963" t="s">
        <v>66</v>
      </c>
      <c r="L2963" t="s">
        <v>7</v>
      </c>
      <c r="M2963" t="s">
        <v>14</v>
      </c>
      <c r="N2963">
        <v>4035.8713206989</v>
      </c>
    </row>
    <row r="2964" spans="6:14" x14ac:dyDescent="0.35">
      <c r="F2964" t="s">
        <v>11298</v>
      </c>
      <c r="G2964">
        <v>2019</v>
      </c>
      <c r="H2964" t="s">
        <v>8328</v>
      </c>
      <c r="I2964" t="s">
        <v>50</v>
      </c>
      <c r="J2964" t="s">
        <v>5</v>
      </c>
      <c r="K2964" t="s">
        <v>66</v>
      </c>
      <c r="L2964" t="s">
        <v>3</v>
      </c>
      <c r="M2964" t="s">
        <v>12</v>
      </c>
      <c r="N2964">
        <v>4.4115099999999997E-2</v>
      </c>
    </row>
    <row r="2965" spans="6:14" x14ac:dyDescent="0.35">
      <c r="F2965" t="s">
        <v>11299</v>
      </c>
      <c r="G2965">
        <v>2019</v>
      </c>
      <c r="H2965" t="s">
        <v>8328</v>
      </c>
      <c r="I2965" t="s">
        <v>50</v>
      </c>
      <c r="J2965" t="s">
        <v>5</v>
      </c>
      <c r="K2965" t="s">
        <v>66</v>
      </c>
      <c r="L2965" t="s">
        <v>7</v>
      </c>
      <c r="M2965" t="s">
        <v>30</v>
      </c>
      <c r="N2965">
        <v>382.88900000000001</v>
      </c>
    </row>
    <row r="2966" spans="6:14" x14ac:dyDescent="0.35">
      <c r="F2966" t="s">
        <v>11300</v>
      </c>
      <c r="G2966">
        <v>2019</v>
      </c>
      <c r="H2966" t="s">
        <v>8328</v>
      </c>
      <c r="I2966" t="s">
        <v>50</v>
      </c>
      <c r="J2966" t="s">
        <v>5</v>
      </c>
      <c r="K2966" t="s">
        <v>66</v>
      </c>
      <c r="L2966" t="s">
        <v>7</v>
      </c>
      <c r="M2966" t="s">
        <v>10</v>
      </c>
      <c r="N2966">
        <v>8.3958399999999997</v>
      </c>
    </row>
    <row r="2967" spans="6:14" x14ac:dyDescent="0.35">
      <c r="F2967" t="s">
        <v>11301</v>
      </c>
      <c r="G2967">
        <v>2019</v>
      </c>
      <c r="H2967" t="s">
        <v>8328</v>
      </c>
      <c r="I2967" t="s">
        <v>50</v>
      </c>
      <c r="J2967" t="s">
        <v>5</v>
      </c>
      <c r="K2967" t="s">
        <v>66</v>
      </c>
      <c r="L2967" t="s">
        <v>7</v>
      </c>
      <c r="M2967" t="s">
        <v>11</v>
      </c>
      <c r="N2967">
        <v>129.55008000000001</v>
      </c>
    </row>
    <row r="2968" spans="6:14" x14ac:dyDescent="0.35">
      <c r="F2968" t="s">
        <v>11302</v>
      </c>
      <c r="G2968">
        <v>2019</v>
      </c>
      <c r="H2968" t="s">
        <v>8328</v>
      </c>
      <c r="I2968" t="s">
        <v>50</v>
      </c>
      <c r="J2968" t="s">
        <v>5</v>
      </c>
      <c r="K2968" t="s">
        <v>66</v>
      </c>
      <c r="L2968" t="s">
        <v>7</v>
      </c>
      <c r="M2968" t="s">
        <v>14</v>
      </c>
      <c r="N2968">
        <v>4669.3531963990099</v>
      </c>
    </row>
    <row r="2969" spans="6:14" x14ac:dyDescent="0.35">
      <c r="F2969" t="s">
        <v>11303</v>
      </c>
      <c r="G2969">
        <v>2019</v>
      </c>
      <c r="H2969" t="s">
        <v>8328</v>
      </c>
      <c r="I2969" t="s">
        <v>50</v>
      </c>
      <c r="J2969" t="s">
        <v>45</v>
      </c>
      <c r="K2969" t="s">
        <v>66</v>
      </c>
      <c r="L2969" t="s">
        <v>7</v>
      </c>
      <c r="M2969" t="s">
        <v>10</v>
      </c>
      <c r="N2969">
        <v>22.607389999999999</v>
      </c>
    </row>
    <row r="2970" spans="6:14" x14ac:dyDescent="0.35">
      <c r="F2970" t="s">
        <v>11304</v>
      </c>
      <c r="G2970">
        <v>2019</v>
      </c>
      <c r="H2970" t="s">
        <v>8328</v>
      </c>
      <c r="I2970" t="s">
        <v>50</v>
      </c>
      <c r="J2970" t="s">
        <v>45</v>
      </c>
      <c r="K2970" t="s">
        <v>66</v>
      </c>
      <c r="L2970" t="s">
        <v>7</v>
      </c>
      <c r="M2970" t="s">
        <v>14</v>
      </c>
      <c r="N2970">
        <v>576.38393574989402</v>
      </c>
    </row>
    <row r="2971" spans="6:14" x14ac:dyDescent="0.35">
      <c r="F2971" t="s">
        <v>11305</v>
      </c>
      <c r="G2971">
        <v>2019</v>
      </c>
      <c r="H2971" t="s">
        <v>8328</v>
      </c>
      <c r="I2971" t="s">
        <v>49</v>
      </c>
      <c r="J2971" t="s">
        <v>9</v>
      </c>
      <c r="K2971" t="s">
        <v>66</v>
      </c>
      <c r="L2971" t="s">
        <v>3</v>
      </c>
      <c r="M2971" t="s">
        <v>29</v>
      </c>
      <c r="N2971">
        <v>2</v>
      </c>
    </row>
    <row r="2972" spans="6:14" x14ac:dyDescent="0.35">
      <c r="F2972" t="s">
        <v>11306</v>
      </c>
      <c r="G2972">
        <v>2019</v>
      </c>
      <c r="H2972" t="s">
        <v>8328</v>
      </c>
      <c r="I2972" t="s">
        <v>49</v>
      </c>
      <c r="J2972" t="s">
        <v>9</v>
      </c>
      <c r="K2972" t="s">
        <v>66</v>
      </c>
      <c r="L2972" t="s">
        <v>7</v>
      </c>
      <c r="M2972" t="s">
        <v>8</v>
      </c>
      <c r="N2972">
        <v>24.997</v>
      </c>
    </row>
    <row r="2973" spans="6:14" x14ac:dyDescent="0.35">
      <c r="F2973" t="s">
        <v>11307</v>
      </c>
      <c r="G2973">
        <v>2019</v>
      </c>
      <c r="H2973" t="s">
        <v>8328</v>
      </c>
      <c r="I2973" t="s">
        <v>49</v>
      </c>
      <c r="J2973" t="s">
        <v>9</v>
      </c>
      <c r="K2973" t="s">
        <v>66</v>
      </c>
      <c r="L2973" t="s">
        <v>7</v>
      </c>
      <c r="M2973" t="s">
        <v>10</v>
      </c>
      <c r="N2973">
        <v>51.494480000000003</v>
      </c>
    </row>
    <row r="2974" spans="6:14" x14ac:dyDescent="0.35">
      <c r="F2974" t="s">
        <v>11308</v>
      </c>
      <c r="G2974">
        <v>2019</v>
      </c>
      <c r="H2974" t="s">
        <v>8328</v>
      </c>
      <c r="I2974" t="s">
        <v>49</v>
      </c>
      <c r="J2974" t="s">
        <v>5</v>
      </c>
      <c r="K2974" t="s">
        <v>66</v>
      </c>
      <c r="L2974" t="s">
        <v>3</v>
      </c>
      <c r="M2974" t="s">
        <v>29</v>
      </c>
      <c r="N2974">
        <v>1.75</v>
      </c>
    </row>
    <row r="2975" spans="6:14" x14ac:dyDescent="0.35">
      <c r="F2975" t="s">
        <v>11309</v>
      </c>
      <c r="G2975">
        <v>2019</v>
      </c>
      <c r="H2975" t="s">
        <v>8328</v>
      </c>
      <c r="I2975" t="s">
        <v>49</v>
      </c>
      <c r="J2975" t="s">
        <v>5</v>
      </c>
      <c r="K2975" t="s">
        <v>66</v>
      </c>
      <c r="L2975" t="s">
        <v>7</v>
      </c>
      <c r="M2975" t="s">
        <v>8</v>
      </c>
      <c r="N2975">
        <v>47.800280000000001</v>
      </c>
    </row>
    <row r="2976" spans="6:14" x14ac:dyDescent="0.35">
      <c r="F2976" t="s">
        <v>11310</v>
      </c>
      <c r="G2976">
        <v>2019</v>
      </c>
      <c r="H2976" t="s">
        <v>8328</v>
      </c>
      <c r="I2976" t="s">
        <v>49</v>
      </c>
      <c r="J2976" t="s">
        <v>5</v>
      </c>
      <c r="K2976" t="s">
        <v>66</v>
      </c>
      <c r="L2976" t="s">
        <v>7</v>
      </c>
      <c r="M2976" t="s">
        <v>10</v>
      </c>
      <c r="N2976">
        <v>141.38754</v>
      </c>
    </row>
    <row r="2977" spans="6:14" x14ac:dyDescent="0.35">
      <c r="F2977" t="s">
        <v>11311</v>
      </c>
      <c r="G2977">
        <v>2019</v>
      </c>
      <c r="H2977" t="s">
        <v>8328</v>
      </c>
      <c r="I2977" t="s">
        <v>49</v>
      </c>
      <c r="J2977" t="s">
        <v>5</v>
      </c>
      <c r="K2977" t="s">
        <v>66</v>
      </c>
      <c r="L2977" t="s">
        <v>7</v>
      </c>
      <c r="M2977" t="s">
        <v>14</v>
      </c>
      <c r="N2977">
        <v>58.303842176830003</v>
      </c>
    </row>
    <row r="2978" spans="6:14" x14ac:dyDescent="0.35">
      <c r="F2978" t="s">
        <v>11312</v>
      </c>
      <c r="G2978">
        <v>2019</v>
      </c>
      <c r="H2978" t="s">
        <v>8328</v>
      </c>
      <c r="I2978" t="s">
        <v>49</v>
      </c>
      <c r="J2978" t="s">
        <v>45</v>
      </c>
      <c r="K2978" t="s">
        <v>66</v>
      </c>
      <c r="L2978" t="s">
        <v>3</v>
      </c>
      <c r="M2978" t="s">
        <v>6</v>
      </c>
      <c r="N2978">
        <v>0</v>
      </c>
    </row>
    <row r="2979" spans="6:14" x14ac:dyDescent="0.35">
      <c r="F2979" t="s">
        <v>11313</v>
      </c>
      <c r="G2979">
        <v>2019</v>
      </c>
      <c r="H2979" t="s">
        <v>8328</v>
      </c>
      <c r="I2979" t="s">
        <v>49</v>
      </c>
      <c r="J2979" t="s">
        <v>45</v>
      </c>
      <c r="K2979" t="s">
        <v>66</v>
      </c>
      <c r="L2979" t="s">
        <v>7</v>
      </c>
      <c r="M2979" t="s">
        <v>10</v>
      </c>
      <c r="N2979">
        <v>44.777799999999999</v>
      </c>
    </row>
    <row r="2980" spans="6:14" x14ac:dyDescent="0.35">
      <c r="F2980" t="s">
        <v>11314</v>
      </c>
      <c r="G2980">
        <v>2019</v>
      </c>
      <c r="H2980" t="s">
        <v>8328</v>
      </c>
      <c r="I2980" t="s">
        <v>49</v>
      </c>
      <c r="J2980" t="s">
        <v>45</v>
      </c>
      <c r="K2980" t="s">
        <v>66</v>
      </c>
      <c r="L2980" t="s">
        <v>7</v>
      </c>
      <c r="M2980" t="s">
        <v>11</v>
      </c>
      <c r="N2980">
        <v>7.5544448359999912</v>
      </c>
    </row>
    <row r="2981" spans="6:14" x14ac:dyDescent="0.35">
      <c r="F2981" t="s">
        <v>11315</v>
      </c>
      <c r="G2981">
        <v>2019</v>
      </c>
      <c r="H2981" t="s">
        <v>8328</v>
      </c>
      <c r="I2981" t="s">
        <v>49</v>
      </c>
      <c r="J2981" t="s">
        <v>45</v>
      </c>
      <c r="K2981" t="s">
        <v>66</v>
      </c>
      <c r="L2981" t="s">
        <v>7</v>
      </c>
      <c r="M2981" t="s">
        <v>14</v>
      </c>
      <c r="N2981">
        <v>8.1608111919400006</v>
      </c>
    </row>
    <row r="2982" spans="6:14" x14ac:dyDescent="0.35">
      <c r="F2982" t="s">
        <v>11316</v>
      </c>
      <c r="G2982">
        <v>2019</v>
      </c>
      <c r="H2982" t="s">
        <v>8328</v>
      </c>
      <c r="I2982" t="s">
        <v>48</v>
      </c>
      <c r="J2982" t="s">
        <v>9</v>
      </c>
      <c r="K2982" t="s">
        <v>66</v>
      </c>
      <c r="L2982" t="s">
        <v>7</v>
      </c>
      <c r="M2982" t="s">
        <v>8</v>
      </c>
      <c r="N2982">
        <v>39.175800000000002</v>
      </c>
    </row>
    <row r="2983" spans="6:14" x14ac:dyDescent="0.35">
      <c r="F2983" t="s">
        <v>11317</v>
      </c>
      <c r="G2983">
        <v>2019</v>
      </c>
      <c r="H2983" t="s">
        <v>8328</v>
      </c>
      <c r="I2983" t="s">
        <v>48</v>
      </c>
      <c r="J2983" t="s">
        <v>9</v>
      </c>
      <c r="K2983" t="s">
        <v>66</v>
      </c>
      <c r="L2983" t="s">
        <v>7</v>
      </c>
      <c r="M2983" t="s">
        <v>14</v>
      </c>
      <c r="N2983">
        <v>1165.6586340997121</v>
      </c>
    </row>
    <row r="2984" spans="6:14" x14ac:dyDescent="0.35">
      <c r="F2984" t="s">
        <v>11318</v>
      </c>
      <c r="G2984">
        <v>2019</v>
      </c>
      <c r="H2984" t="s">
        <v>8328</v>
      </c>
      <c r="I2984" t="s">
        <v>48</v>
      </c>
      <c r="J2984" t="s">
        <v>9</v>
      </c>
      <c r="K2984" t="s">
        <v>66</v>
      </c>
      <c r="L2984" t="s">
        <v>7</v>
      </c>
      <c r="M2984" t="s">
        <v>15</v>
      </c>
      <c r="N2984">
        <v>4201.74</v>
      </c>
    </row>
    <row r="2985" spans="6:14" x14ac:dyDescent="0.35">
      <c r="F2985" t="s">
        <v>11319</v>
      </c>
      <c r="G2985">
        <v>2019</v>
      </c>
      <c r="H2985" t="s">
        <v>8328</v>
      </c>
      <c r="I2985" t="s">
        <v>48</v>
      </c>
      <c r="J2985" t="s">
        <v>9</v>
      </c>
      <c r="K2985" t="s">
        <v>66</v>
      </c>
      <c r="L2985" t="s">
        <v>6</v>
      </c>
      <c r="M2985" t="s">
        <v>6</v>
      </c>
      <c r="N2985">
        <v>37.06</v>
      </c>
    </row>
    <row r="2986" spans="6:14" x14ac:dyDescent="0.35">
      <c r="F2986" t="s">
        <v>11320</v>
      </c>
      <c r="G2986">
        <v>2019</v>
      </c>
      <c r="H2986" t="s">
        <v>8328</v>
      </c>
      <c r="I2986" t="s">
        <v>48</v>
      </c>
      <c r="J2986" t="s">
        <v>5</v>
      </c>
      <c r="K2986" t="s">
        <v>66</v>
      </c>
      <c r="L2986" t="s">
        <v>3</v>
      </c>
      <c r="M2986" t="s">
        <v>12</v>
      </c>
      <c r="N2986">
        <v>81.027000000000001</v>
      </c>
    </row>
    <row r="2987" spans="6:14" x14ac:dyDescent="0.35">
      <c r="F2987" t="s">
        <v>11321</v>
      </c>
      <c r="G2987">
        <v>2019</v>
      </c>
      <c r="H2987" t="s">
        <v>8328</v>
      </c>
      <c r="I2987" t="s">
        <v>48</v>
      </c>
      <c r="J2987" t="s">
        <v>5</v>
      </c>
      <c r="K2987" t="s">
        <v>66</v>
      </c>
      <c r="L2987" t="s">
        <v>7</v>
      </c>
      <c r="M2987" t="s">
        <v>8</v>
      </c>
      <c r="N2987">
        <v>147.88963999999999</v>
      </c>
    </row>
    <row r="2988" spans="6:14" x14ac:dyDescent="0.35">
      <c r="F2988" t="s">
        <v>11322</v>
      </c>
      <c r="G2988">
        <v>2019</v>
      </c>
      <c r="H2988" t="s">
        <v>8328</v>
      </c>
      <c r="I2988" t="s">
        <v>48</v>
      </c>
      <c r="J2988" t="s">
        <v>5</v>
      </c>
      <c r="K2988" t="s">
        <v>66</v>
      </c>
      <c r="L2988" t="s">
        <v>7</v>
      </c>
      <c r="M2988" t="s">
        <v>11</v>
      </c>
      <c r="N2988">
        <v>0.49999999999999939</v>
      </c>
    </row>
    <row r="2989" spans="6:14" x14ac:dyDescent="0.35">
      <c r="F2989" t="s">
        <v>11323</v>
      </c>
      <c r="G2989">
        <v>2019</v>
      </c>
      <c r="H2989" t="s">
        <v>8328</v>
      </c>
      <c r="I2989" t="s">
        <v>48</v>
      </c>
      <c r="J2989" t="s">
        <v>5</v>
      </c>
      <c r="K2989" t="s">
        <v>66</v>
      </c>
      <c r="L2989" t="s">
        <v>7</v>
      </c>
      <c r="M2989" t="s">
        <v>14</v>
      </c>
      <c r="N2989">
        <v>2658.0217659118998</v>
      </c>
    </row>
    <row r="2990" spans="6:14" x14ac:dyDescent="0.35">
      <c r="F2990" t="s">
        <v>11324</v>
      </c>
      <c r="G2990">
        <v>2019</v>
      </c>
      <c r="H2990" t="s">
        <v>8328</v>
      </c>
      <c r="I2990" t="s">
        <v>48</v>
      </c>
      <c r="J2990" t="s">
        <v>5</v>
      </c>
      <c r="K2990" t="s">
        <v>66</v>
      </c>
      <c r="L2990" t="s">
        <v>7</v>
      </c>
      <c r="M2990" t="s">
        <v>15</v>
      </c>
      <c r="N2990">
        <v>23.77</v>
      </c>
    </row>
    <row r="2991" spans="6:14" x14ac:dyDescent="0.35">
      <c r="F2991" t="s">
        <v>11325</v>
      </c>
      <c r="G2991">
        <v>2019</v>
      </c>
      <c r="H2991" t="s">
        <v>8328</v>
      </c>
      <c r="I2991" t="s">
        <v>48</v>
      </c>
      <c r="J2991" t="s">
        <v>45</v>
      </c>
      <c r="K2991" t="s">
        <v>66</v>
      </c>
      <c r="L2991" t="s">
        <v>3</v>
      </c>
      <c r="M2991" t="s">
        <v>6</v>
      </c>
      <c r="N2991">
        <v>262.15196800000001</v>
      </c>
    </row>
    <row r="2992" spans="6:14" x14ac:dyDescent="0.35">
      <c r="F2992" t="s">
        <v>11326</v>
      </c>
      <c r="G2992">
        <v>2019</v>
      </c>
      <c r="H2992" t="s">
        <v>8328</v>
      </c>
      <c r="I2992" t="s">
        <v>48</v>
      </c>
      <c r="J2992" t="s">
        <v>45</v>
      </c>
      <c r="K2992" t="s">
        <v>66</v>
      </c>
      <c r="L2992" t="s">
        <v>7</v>
      </c>
      <c r="M2992" t="s">
        <v>14</v>
      </c>
      <c r="N2992">
        <v>110.97040784899973</v>
      </c>
    </row>
    <row r="2993" spans="6:14" x14ac:dyDescent="0.35">
      <c r="F2993" t="s">
        <v>11327</v>
      </c>
      <c r="G2993">
        <v>2019</v>
      </c>
      <c r="H2993" t="s">
        <v>8328</v>
      </c>
      <c r="I2993" t="s">
        <v>6</v>
      </c>
      <c r="J2993" t="s">
        <v>9</v>
      </c>
      <c r="K2993" t="s">
        <v>66</v>
      </c>
      <c r="L2993" t="s">
        <v>7</v>
      </c>
      <c r="M2993" t="s">
        <v>8</v>
      </c>
      <c r="N2993">
        <v>2220.6570000000002</v>
      </c>
    </row>
    <row r="2994" spans="6:14" x14ac:dyDescent="0.35">
      <c r="F2994" t="s">
        <v>11328</v>
      </c>
      <c r="G2994">
        <v>2019</v>
      </c>
      <c r="H2994" t="s">
        <v>8328</v>
      </c>
      <c r="I2994" t="s">
        <v>6</v>
      </c>
      <c r="J2994" t="s">
        <v>9</v>
      </c>
      <c r="K2994" t="s">
        <v>66</v>
      </c>
      <c r="L2994" t="s">
        <v>7</v>
      </c>
      <c r="M2994" t="s">
        <v>30</v>
      </c>
      <c r="N2994">
        <v>0.03</v>
      </c>
    </row>
    <row r="2995" spans="6:14" x14ac:dyDescent="0.35">
      <c r="F2995" t="s">
        <v>11329</v>
      </c>
      <c r="G2995">
        <v>2019</v>
      </c>
      <c r="H2995" t="s">
        <v>8328</v>
      </c>
      <c r="I2995" t="s">
        <v>6</v>
      </c>
      <c r="J2995" t="s">
        <v>9</v>
      </c>
      <c r="K2995" t="s">
        <v>66</v>
      </c>
      <c r="L2995" t="s">
        <v>7</v>
      </c>
      <c r="M2995" t="s">
        <v>10</v>
      </c>
      <c r="N2995">
        <v>488.70630434523008</v>
      </c>
    </row>
    <row r="2996" spans="6:14" x14ac:dyDescent="0.35">
      <c r="F2996" t="s">
        <v>11330</v>
      </c>
      <c r="G2996">
        <v>2019</v>
      </c>
      <c r="H2996" t="s">
        <v>8328</v>
      </c>
      <c r="I2996" t="s">
        <v>6</v>
      </c>
      <c r="J2996" t="s">
        <v>9</v>
      </c>
      <c r="K2996" t="s">
        <v>66</v>
      </c>
      <c r="L2996" t="s">
        <v>7</v>
      </c>
      <c r="M2996" t="s">
        <v>14</v>
      </c>
      <c r="N2996">
        <v>943.38906765408603</v>
      </c>
    </row>
    <row r="2997" spans="6:14" x14ac:dyDescent="0.35">
      <c r="F2997" t="s">
        <v>11331</v>
      </c>
      <c r="G2997">
        <v>2019</v>
      </c>
      <c r="H2997" t="s">
        <v>8328</v>
      </c>
      <c r="I2997" t="s">
        <v>6</v>
      </c>
      <c r="J2997" t="s">
        <v>9</v>
      </c>
      <c r="K2997" t="s">
        <v>66</v>
      </c>
      <c r="L2997" t="s">
        <v>7</v>
      </c>
      <c r="M2997" t="s">
        <v>15</v>
      </c>
      <c r="N2997">
        <v>557.06722400000001</v>
      </c>
    </row>
    <row r="2998" spans="6:14" x14ac:dyDescent="0.35">
      <c r="F2998" t="s">
        <v>11332</v>
      </c>
      <c r="G2998">
        <v>2019</v>
      </c>
      <c r="H2998" t="s">
        <v>8328</v>
      </c>
      <c r="I2998" t="s">
        <v>6</v>
      </c>
      <c r="J2998" t="s">
        <v>5</v>
      </c>
      <c r="K2998" t="s">
        <v>66</v>
      </c>
      <c r="L2998" t="s">
        <v>7</v>
      </c>
      <c r="M2998" t="s">
        <v>8</v>
      </c>
      <c r="N2998">
        <v>7099.0678339000006</v>
      </c>
    </row>
    <row r="2999" spans="6:14" x14ac:dyDescent="0.35">
      <c r="F2999" t="s">
        <v>11333</v>
      </c>
      <c r="G2999">
        <v>2019</v>
      </c>
      <c r="H2999" t="s">
        <v>8328</v>
      </c>
      <c r="I2999" t="s">
        <v>6</v>
      </c>
      <c r="J2999" t="s">
        <v>5</v>
      </c>
      <c r="K2999" t="s">
        <v>66</v>
      </c>
      <c r="L2999" t="s">
        <v>7</v>
      </c>
      <c r="M2999" t="s">
        <v>30</v>
      </c>
      <c r="N2999">
        <v>67.63</v>
      </c>
    </row>
    <row r="3000" spans="6:14" x14ac:dyDescent="0.35">
      <c r="F3000" t="s">
        <v>11334</v>
      </c>
      <c r="G3000">
        <v>2019</v>
      </c>
      <c r="H3000" t="s">
        <v>8328</v>
      </c>
      <c r="I3000" t="s">
        <v>6</v>
      </c>
      <c r="J3000" t="s">
        <v>5</v>
      </c>
      <c r="K3000" t="s">
        <v>66</v>
      </c>
      <c r="L3000" t="s">
        <v>7</v>
      </c>
      <c r="M3000" t="s">
        <v>10</v>
      </c>
      <c r="N3000">
        <v>559.62239</v>
      </c>
    </row>
    <row r="3001" spans="6:14" x14ac:dyDescent="0.35">
      <c r="F3001" t="s">
        <v>11335</v>
      </c>
      <c r="G3001">
        <v>2019</v>
      </c>
      <c r="H3001" t="s">
        <v>8328</v>
      </c>
      <c r="I3001" t="s">
        <v>6</v>
      </c>
      <c r="J3001" t="s">
        <v>5</v>
      </c>
      <c r="K3001" t="s">
        <v>66</v>
      </c>
      <c r="L3001" t="s">
        <v>7</v>
      </c>
      <c r="M3001" t="s">
        <v>14</v>
      </c>
      <c r="N3001">
        <v>1797.333513844384</v>
      </c>
    </row>
    <row r="3002" spans="6:14" x14ac:dyDescent="0.35">
      <c r="F3002" t="s">
        <v>11336</v>
      </c>
      <c r="G3002">
        <v>2019</v>
      </c>
      <c r="H3002" t="s">
        <v>8328</v>
      </c>
      <c r="I3002" t="s">
        <v>6</v>
      </c>
      <c r="J3002" t="s">
        <v>5</v>
      </c>
      <c r="K3002" t="s">
        <v>66</v>
      </c>
      <c r="L3002" t="s">
        <v>7</v>
      </c>
      <c r="M3002" t="s">
        <v>15</v>
      </c>
      <c r="N3002">
        <v>1767.7060000000001</v>
      </c>
    </row>
    <row r="3003" spans="6:14" x14ac:dyDescent="0.35">
      <c r="F3003" t="s">
        <v>11337</v>
      </c>
      <c r="G3003">
        <v>2019</v>
      </c>
      <c r="H3003" t="s">
        <v>8328</v>
      </c>
      <c r="I3003" t="s">
        <v>6</v>
      </c>
      <c r="J3003" t="s">
        <v>45</v>
      </c>
      <c r="K3003" t="s">
        <v>66</v>
      </c>
      <c r="L3003" t="s">
        <v>3</v>
      </c>
      <c r="M3003" t="s">
        <v>29</v>
      </c>
      <c r="N3003">
        <v>0.05</v>
      </c>
    </row>
    <row r="3004" spans="6:14" x14ac:dyDescent="0.35">
      <c r="F3004" t="s">
        <v>11338</v>
      </c>
      <c r="G3004">
        <v>2019</v>
      </c>
      <c r="H3004" t="s">
        <v>8328</v>
      </c>
      <c r="I3004" t="s">
        <v>6</v>
      </c>
      <c r="J3004" t="s">
        <v>45</v>
      </c>
      <c r="K3004" t="s">
        <v>66</v>
      </c>
      <c r="L3004" t="s">
        <v>3</v>
      </c>
      <c r="M3004" t="s">
        <v>6</v>
      </c>
      <c r="N3004">
        <v>52.148355000000002</v>
      </c>
    </row>
    <row r="3005" spans="6:14" x14ac:dyDescent="0.35">
      <c r="F3005" t="s">
        <v>11339</v>
      </c>
      <c r="G3005">
        <v>2019</v>
      </c>
      <c r="H3005" t="s">
        <v>8328</v>
      </c>
      <c r="I3005" t="s">
        <v>6</v>
      </c>
      <c r="J3005" t="s">
        <v>45</v>
      </c>
      <c r="K3005" t="s">
        <v>66</v>
      </c>
      <c r="L3005" t="s">
        <v>7</v>
      </c>
      <c r="M3005" t="s">
        <v>8</v>
      </c>
      <c r="N3005">
        <v>3397.1499999999996</v>
      </c>
    </row>
    <row r="3006" spans="6:14" x14ac:dyDescent="0.35">
      <c r="F3006" t="s">
        <v>11340</v>
      </c>
      <c r="G3006">
        <v>2019</v>
      </c>
      <c r="H3006" t="s">
        <v>8328</v>
      </c>
      <c r="I3006" t="s">
        <v>6</v>
      </c>
      <c r="J3006" t="s">
        <v>45</v>
      </c>
      <c r="K3006" t="s">
        <v>66</v>
      </c>
      <c r="L3006" t="s">
        <v>7</v>
      </c>
      <c r="M3006" t="s">
        <v>10</v>
      </c>
      <c r="N3006">
        <v>141.18932862042161</v>
      </c>
    </row>
    <row r="3007" spans="6:14" x14ac:dyDescent="0.35">
      <c r="F3007" t="s">
        <v>11341</v>
      </c>
      <c r="G3007">
        <v>2019</v>
      </c>
      <c r="H3007" t="s">
        <v>8328</v>
      </c>
      <c r="I3007" t="s">
        <v>6</v>
      </c>
      <c r="J3007" t="s">
        <v>45</v>
      </c>
      <c r="K3007" t="s">
        <v>66</v>
      </c>
      <c r="L3007" t="s">
        <v>7</v>
      </c>
      <c r="M3007" t="s">
        <v>14</v>
      </c>
      <c r="N3007">
        <v>40.176554619230004</v>
      </c>
    </row>
    <row r="3008" spans="6:14" x14ac:dyDescent="0.35">
      <c r="F3008" t="s">
        <v>11342</v>
      </c>
      <c r="G3008">
        <v>2019</v>
      </c>
      <c r="H3008" t="s">
        <v>8328</v>
      </c>
      <c r="I3008" t="s">
        <v>6</v>
      </c>
      <c r="J3008" t="s">
        <v>45</v>
      </c>
      <c r="K3008" t="s">
        <v>66</v>
      </c>
      <c r="L3008" t="s">
        <v>7</v>
      </c>
      <c r="M3008" t="s">
        <v>15</v>
      </c>
      <c r="N3008">
        <v>437.97300000000001</v>
      </c>
    </row>
    <row r="3009" spans="6:14" x14ac:dyDescent="0.35">
      <c r="F3009" t="s">
        <v>11343</v>
      </c>
      <c r="G3009">
        <v>2019</v>
      </c>
      <c r="H3009" t="s">
        <v>8329</v>
      </c>
      <c r="I3009" t="s">
        <v>46</v>
      </c>
      <c r="J3009" t="s">
        <v>5</v>
      </c>
      <c r="K3009" t="s">
        <v>66</v>
      </c>
      <c r="L3009" t="s">
        <v>3</v>
      </c>
      <c r="M3009" t="s">
        <v>4</v>
      </c>
      <c r="N3009">
        <v>1004.02</v>
      </c>
    </row>
    <row r="3010" spans="6:14" x14ac:dyDescent="0.35">
      <c r="F3010" t="s">
        <v>11344</v>
      </c>
      <c r="G3010">
        <v>2019</v>
      </c>
      <c r="H3010" t="s">
        <v>8329</v>
      </c>
      <c r="I3010" t="s">
        <v>46</v>
      </c>
      <c r="J3010" t="s">
        <v>5</v>
      </c>
      <c r="K3010" t="s">
        <v>66</v>
      </c>
      <c r="L3010" t="s">
        <v>7</v>
      </c>
      <c r="M3010" t="s">
        <v>10</v>
      </c>
      <c r="N3010">
        <v>3.4609944000000001</v>
      </c>
    </row>
    <row r="3011" spans="6:14" x14ac:dyDescent="0.35">
      <c r="F3011" t="s">
        <v>11345</v>
      </c>
      <c r="G3011">
        <v>2019</v>
      </c>
      <c r="H3011" t="s">
        <v>8329</v>
      </c>
      <c r="I3011" t="s">
        <v>47</v>
      </c>
      <c r="J3011" t="s">
        <v>5</v>
      </c>
      <c r="K3011" t="s">
        <v>66</v>
      </c>
      <c r="L3011" t="s">
        <v>3</v>
      </c>
      <c r="M3011" t="s">
        <v>4</v>
      </c>
      <c r="N3011">
        <v>15552.524668399999</v>
      </c>
    </row>
    <row r="3012" spans="6:14" x14ac:dyDescent="0.35">
      <c r="F3012" t="s">
        <v>11346</v>
      </c>
      <c r="G3012">
        <v>2019</v>
      </c>
      <c r="H3012" t="s">
        <v>8329</v>
      </c>
      <c r="I3012" t="s">
        <v>47</v>
      </c>
      <c r="J3012" t="s">
        <v>5</v>
      </c>
      <c r="K3012" t="s">
        <v>66</v>
      </c>
      <c r="L3012" t="s">
        <v>3</v>
      </c>
      <c r="M3012" t="s">
        <v>28</v>
      </c>
      <c r="N3012">
        <v>22753.266905190001</v>
      </c>
    </row>
    <row r="3013" spans="6:14" x14ac:dyDescent="0.35">
      <c r="F3013" t="s">
        <v>11347</v>
      </c>
      <c r="G3013">
        <v>2019</v>
      </c>
      <c r="H3013" t="s">
        <v>8329</v>
      </c>
      <c r="I3013" t="s">
        <v>51</v>
      </c>
      <c r="J3013" t="s">
        <v>9</v>
      </c>
      <c r="K3013" t="s">
        <v>66</v>
      </c>
      <c r="L3013" t="s">
        <v>7</v>
      </c>
      <c r="M3013" t="s">
        <v>10</v>
      </c>
      <c r="N3013">
        <v>53.681932019999977</v>
      </c>
    </row>
    <row r="3014" spans="6:14" x14ac:dyDescent="0.35">
      <c r="F3014" t="s">
        <v>11348</v>
      </c>
      <c r="G3014">
        <v>2019</v>
      </c>
      <c r="H3014" t="s">
        <v>8329</v>
      </c>
      <c r="I3014" t="s">
        <v>51</v>
      </c>
      <c r="J3014" t="s">
        <v>9</v>
      </c>
      <c r="K3014" t="s">
        <v>66</v>
      </c>
      <c r="L3014" t="s">
        <v>7</v>
      </c>
      <c r="M3014" t="s">
        <v>14</v>
      </c>
      <c r="N3014">
        <v>50.452175411699997</v>
      </c>
    </row>
    <row r="3015" spans="6:14" x14ac:dyDescent="0.35">
      <c r="F3015" t="s">
        <v>11349</v>
      </c>
      <c r="G3015">
        <v>2019</v>
      </c>
      <c r="H3015" t="s">
        <v>8329</v>
      </c>
      <c r="I3015" t="s">
        <v>51</v>
      </c>
      <c r="J3015" t="s">
        <v>9</v>
      </c>
      <c r="K3015" t="s">
        <v>66</v>
      </c>
      <c r="L3015" t="s">
        <v>7</v>
      </c>
      <c r="M3015" t="s">
        <v>34</v>
      </c>
      <c r="N3015">
        <v>7.8361099999999899</v>
      </c>
    </row>
    <row r="3016" spans="6:14" x14ac:dyDescent="0.35">
      <c r="F3016" t="s">
        <v>11350</v>
      </c>
      <c r="G3016">
        <v>2019</v>
      </c>
      <c r="H3016" t="s">
        <v>8329</v>
      </c>
      <c r="I3016" t="s">
        <v>51</v>
      </c>
      <c r="J3016" t="s">
        <v>5</v>
      </c>
      <c r="K3016" t="s">
        <v>66</v>
      </c>
      <c r="L3016" t="s">
        <v>3</v>
      </c>
      <c r="M3016" t="s">
        <v>4</v>
      </c>
      <c r="N3016">
        <v>0.27986100000000003</v>
      </c>
    </row>
    <row r="3017" spans="6:14" x14ac:dyDescent="0.35">
      <c r="F3017" t="s">
        <v>11351</v>
      </c>
      <c r="G3017">
        <v>2019</v>
      </c>
      <c r="H3017" t="s">
        <v>8329</v>
      </c>
      <c r="I3017" t="s">
        <v>51</v>
      </c>
      <c r="J3017" t="s">
        <v>5</v>
      </c>
      <c r="K3017" t="s">
        <v>66</v>
      </c>
      <c r="L3017" t="s">
        <v>3</v>
      </c>
      <c r="M3017" t="s">
        <v>29</v>
      </c>
      <c r="N3017">
        <v>21.734684999999999</v>
      </c>
    </row>
    <row r="3018" spans="6:14" x14ac:dyDescent="0.35">
      <c r="F3018" t="s">
        <v>11352</v>
      </c>
      <c r="G3018">
        <v>2019</v>
      </c>
      <c r="H3018" t="s">
        <v>8329</v>
      </c>
      <c r="I3018" t="s">
        <v>51</v>
      </c>
      <c r="J3018" t="s">
        <v>5</v>
      </c>
      <c r="K3018" t="s">
        <v>66</v>
      </c>
      <c r="L3018" t="s">
        <v>7</v>
      </c>
      <c r="M3018" t="s">
        <v>10</v>
      </c>
      <c r="N3018">
        <v>7304.6796228290004</v>
      </c>
    </row>
    <row r="3019" spans="6:14" x14ac:dyDescent="0.35">
      <c r="F3019" t="s">
        <v>11353</v>
      </c>
      <c r="G3019">
        <v>2019</v>
      </c>
      <c r="H3019" t="s">
        <v>8329</v>
      </c>
      <c r="I3019" t="s">
        <v>51</v>
      </c>
      <c r="J3019" t="s">
        <v>5</v>
      </c>
      <c r="K3019" t="s">
        <v>66</v>
      </c>
      <c r="L3019" t="s">
        <v>7</v>
      </c>
      <c r="M3019" t="s">
        <v>11</v>
      </c>
      <c r="N3019">
        <v>30.368210487599963</v>
      </c>
    </row>
    <row r="3020" spans="6:14" x14ac:dyDescent="0.35">
      <c r="F3020" t="s">
        <v>11354</v>
      </c>
      <c r="G3020">
        <v>2019</v>
      </c>
      <c r="H3020" t="s">
        <v>8329</v>
      </c>
      <c r="I3020" t="s">
        <v>51</v>
      </c>
      <c r="J3020" t="s">
        <v>5</v>
      </c>
      <c r="K3020" t="s">
        <v>66</v>
      </c>
      <c r="L3020" t="s">
        <v>7</v>
      </c>
      <c r="M3020" t="s">
        <v>14</v>
      </c>
      <c r="N3020">
        <v>45.195540491891997</v>
      </c>
    </row>
    <row r="3021" spans="6:14" x14ac:dyDescent="0.35">
      <c r="F3021" t="s">
        <v>11355</v>
      </c>
      <c r="G3021">
        <v>2019</v>
      </c>
      <c r="H3021" t="s">
        <v>8329</v>
      </c>
      <c r="I3021" t="s">
        <v>51</v>
      </c>
      <c r="J3021" t="s">
        <v>5</v>
      </c>
      <c r="K3021" t="s">
        <v>66</v>
      </c>
      <c r="L3021" t="s">
        <v>7</v>
      </c>
      <c r="M3021" t="s">
        <v>34</v>
      </c>
      <c r="N3021">
        <v>1.1194399999999984</v>
      </c>
    </row>
    <row r="3022" spans="6:14" x14ac:dyDescent="0.35">
      <c r="F3022" t="s">
        <v>11356</v>
      </c>
      <c r="G3022">
        <v>2019</v>
      </c>
      <c r="H3022" t="s">
        <v>8329</v>
      </c>
      <c r="I3022" t="s">
        <v>51</v>
      </c>
      <c r="J3022" t="s">
        <v>45</v>
      </c>
      <c r="K3022" t="s">
        <v>66</v>
      </c>
      <c r="L3022" t="s">
        <v>7</v>
      </c>
      <c r="M3022" t="s">
        <v>10</v>
      </c>
      <c r="N3022">
        <v>76.566017412999955</v>
      </c>
    </row>
    <row r="3023" spans="6:14" x14ac:dyDescent="0.35">
      <c r="F3023" t="s">
        <v>11357</v>
      </c>
      <c r="G3023">
        <v>2019</v>
      </c>
      <c r="H3023" t="s">
        <v>8329</v>
      </c>
      <c r="I3023" t="s">
        <v>51</v>
      </c>
      <c r="J3023" t="s">
        <v>45</v>
      </c>
      <c r="K3023" t="s">
        <v>66</v>
      </c>
      <c r="L3023" t="s">
        <v>7</v>
      </c>
      <c r="M3023" t="s">
        <v>34</v>
      </c>
      <c r="N3023">
        <v>17.099516499999979</v>
      </c>
    </row>
    <row r="3024" spans="6:14" x14ac:dyDescent="0.35">
      <c r="F3024" t="s">
        <v>11358</v>
      </c>
      <c r="G3024">
        <v>2019</v>
      </c>
      <c r="H3024" t="s">
        <v>8329</v>
      </c>
      <c r="I3024" t="s">
        <v>50</v>
      </c>
      <c r="J3024" t="s">
        <v>9</v>
      </c>
      <c r="K3024" t="s">
        <v>66</v>
      </c>
      <c r="L3024" t="s">
        <v>7</v>
      </c>
      <c r="M3024" t="s">
        <v>30</v>
      </c>
      <c r="N3024">
        <v>137.6994</v>
      </c>
    </row>
    <row r="3025" spans="6:14" x14ac:dyDescent="0.35">
      <c r="F3025" t="s">
        <v>11359</v>
      </c>
      <c r="G3025">
        <v>2019</v>
      </c>
      <c r="H3025" t="s">
        <v>8329</v>
      </c>
      <c r="I3025" t="s">
        <v>50</v>
      </c>
      <c r="J3025" t="s">
        <v>9</v>
      </c>
      <c r="K3025" t="s">
        <v>66</v>
      </c>
      <c r="L3025" t="s">
        <v>7</v>
      </c>
      <c r="M3025" t="s">
        <v>14</v>
      </c>
      <c r="N3025">
        <v>147.9797934515</v>
      </c>
    </row>
    <row r="3026" spans="6:14" x14ac:dyDescent="0.35">
      <c r="F3026" t="s">
        <v>11360</v>
      </c>
      <c r="G3026">
        <v>2019</v>
      </c>
      <c r="H3026" t="s">
        <v>8329</v>
      </c>
      <c r="I3026" t="s">
        <v>50</v>
      </c>
      <c r="J3026" t="s">
        <v>5</v>
      </c>
      <c r="K3026" t="s">
        <v>66</v>
      </c>
      <c r="L3026" t="s">
        <v>7</v>
      </c>
      <c r="M3026" t="s">
        <v>30</v>
      </c>
      <c r="N3026">
        <v>63.220399999999998</v>
      </c>
    </row>
    <row r="3027" spans="6:14" x14ac:dyDescent="0.35">
      <c r="F3027" t="s">
        <v>11361</v>
      </c>
      <c r="G3027">
        <v>2019</v>
      </c>
      <c r="H3027" t="s">
        <v>8329</v>
      </c>
      <c r="I3027" t="s">
        <v>50</v>
      </c>
      <c r="J3027" t="s">
        <v>5</v>
      </c>
      <c r="K3027" t="s">
        <v>66</v>
      </c>
      <c r="L3027" t="s">
        <v>7</v>
      </c>
      <c r="M3027" t="s">
        <v>14</v>
      </c>
      <c r="N3027">
        <v>1323.2314877358915</v>
      </c>
    </row>
    <row r="3028" spans="6:14" x14ac:dyDescent="0.35">
      <c r="F3028" t="s">
        <v>11362</v>
      </c>
      <c r="G3028">
        <v>2019</v>
      </c>
      <c r="H3028" t="s">
        <v>8329</v>
      </c>
      <c r="I3028" t="s">
        <v>49</v>
      </c>
      <c r="J3028" t="s">
        <v>5</v>
      </c>
      <c r="K3028" t="s">
        <v>66</v>
      </c>
      <c r="L3028" t="s">
        <v>3</v>
      </c>
      <c r="M3028" t="s">
        <v>4</v>
      </c>
      <c r="N3028">
        <v>3471.5239999999999</v>
      </c>
    </row>
    <row r="3029" spans="6:14" x14ac:dyDescent="0.35">
      <c r="F3029" t="s">
        <v>11363</v>
      </c>
      <c r="G3029">
        <v>2019</v>
      </c>
      <c r="H3029" t="s">
        <v>8329</v>
      </c>
      <c r="I3029" t="s">
        <v>49</v>
      </c>
      <c r="J3029" t="s">
        <v>5</v>
      </c>
      <c r="K3029" t="s">
        <v>66</v>
      </c>
      <c r="L3029" t="s">
        <v>3</v>
      </c>
      <c r="M3029" t="s">
        <v>16</v>
      </c>
      <c r="N3029">
        <v>3355.2440000000001</v>
      </c>
    </row>
    <row r="3030" spans="6:14" x14ac:dyDescent="0.35">
      <c r="F3030" t="s">
        <v>11364</v>
      </c>
      <c r="G3030">
        <v>2019</v>
      </c>
      <c r="H3030" t="s">
        <v>8329</v>
      </c>
      <c r="I3030" t="s">
        <v>49</v>
      </c>
      <c r="J3030" t="s">
        <v>5</v>
      </c>
      <c r="K3030" t="s">
        <v>66</v>
      </c>
      <c r="L3030" t="s">
        <v>3</v>
      </c>
      <c r="M3030" t="s">
        <v>6</v>
      </c>
      <c r="N3030">
        <v>0</v>
      </c>
    </row>
    <row r="3031" spans="6:14" x14ac:dyDescent="0.35">
      <c r="F3031" t="s">
        <v>11365</v>
      </c>
      <c r="G3031">
        <v>2019</v>
      </c>
      <c r="H3031" t="s">
        <v>8329</v>
      </c>
      <c r="I3031" t="s">
        <v>49</v>
      </c>
      <c r="J3031" t="s">
        <v>5</v>
      </c>
      <c r="K3031" t="s">
        <v>66</v>
      </c>
      <c r="L3031" t="s">
        <v>7</v>
      </c>
      <c r="M3031" t="s">
        <v>10</v>
      </c>
      <c r="N3031">
        <v>2736.88</v>
      </c>
    </row>
    <row r="3032" spans="6:14" x14ac:dyDescent="0.35">
      <c r="F3032" t="s">
        <v>11366</v>
      </c>
      <c r="G3032">
        <v>2019</v>
      </c>
      <c r="H3032" t="s">
        <v>8329</v>
      </c>
      <c r="I3032" t="s">
        <v>49</v>
      </c>
      <c r="J3032" t="s">
        <v>5</v>
      </c>
      <c r="K3032" t="s">
        <v>66</v>
      </c>
      <c r="L3032" t="s">
        <v>7</v>
      </c>
      <c r="M3032" t="s">
        <v>14</v>
      </c>
      <c r="N3032">
        <v>2187.82520067</v>
      </c>
    </row>
    <row r="3033" spans="6:14" x14ac:dyDescent="0.35">
      <c r="F3033" t="s">
        <v>11367</v>
      </c>
      <c r="G3033">
        <v>2019</v>
      </c>
      <c r="H3033" t="s">
        <v>8329</v>
      </c>
      <c r="I3033" t="s">
        <v>49</v>
      </c>
      <c r="J3033" t="s">
        <v>5</v>
      </c>
      <c r="K3033" t="s">
        <v>66</v>
      </c>
      <c r="L3033" t="s">
        <v>7</v>
      </c>
      <c r="M3033" t="s">
        <v>15</v>
      </c>
      <c r="N3033">
        <v>0.137432</v>
      </c>
    </row>
    <row r="3034" spans="6:14" x14ac:dyDescent="0.35">
      <c r="F3034" t="s">
        <v>11368</v>
      </c>
      <c r="G3034">
        <v>2019</v>
      </c>
      <c r="H3034" t="s">
        <v>8329</v>
      </c>
      <c r="I3034" t="s">
        <v>48</v>
      </c>
      <c r="J3034" t="s">
        <v>9</v>
      </c>
      <c r="K3034" t="s">
        <v>66</v>
      </c>
      <c r="L3034" t="s">
        <v>7</v>
      </c>
      <c r="M3034" t="s">
        <v>14</v>
      </c>
      <c r="N3034">
        <v>1403.2966671172999</v>
      </c>
    </row>
    <row r="3035" spans="6:14" x14ac:dyDescent="0.35">
      <c r="F3035" t="s">
        <v>11369</v>
      </c>
      <c r="G3035">
        <v>2019</v>
      </c>
      <c r="H3035" t="s">
        <v>8329</v>
      </c>
      <c r="I3035" t="s">
        <v>48</v>
      </c>
      <c r="J3035" t="s">
        <v>5</v>
      </c>
      <c r="K3035" t="s">
        <v>66</v>
      </c>
      <c r="L3035" t="s">
        <v>3</v>
      </c>
      <c r="M3035" t="s">
        <v>12</v>
      </c>
      <c r="N3035">
        <v>16912.557644389999</v>
      </c>
    </row>
    <row r="3036" spans="6:14" x14ac:dyDescent="0.35">
      <c r="F3036" t="s">
        <v>11370</v>
      </c>
      <c r="G3036">
        <v>2019</v>
      </c>
      <c r="H3036" t="s">
        <v>8329</v>
      </c>
      <c r="I3036" t="s">
        <v>48</v>
      </c>
      <c r="J3036" t="s">
        <v>5</v>
      </c>
      <c r="K3036" t="s">
        <v>66</v>
      </c>
      <c r="L3036" t="s">
        <v>3</v>
      </c>
      <c r="M3036" t="s">
        <v>6</v>
      </c>
      <c r="N3036">
        <v>14</v>
      </c>
    </row>
    <row r="3037" spans="6:14" x14ac:dyDescent="0.35">
      <c r="F3037" t="s">
        <v>11371</v>
      </c>
      <c r="G3037">
        <v>2019</v>
      </c>
      <c r="H3037" t="s">
        <v>8329</v>
      </c>
      <c r="I3037" t="s">
        <v>48</v>
      </c>
      <c r="J3037" t="s">
        <v>5</v>
      </c>
      <c r="K3037" t="s">
        <v>66</v>
      </c>
      <c r="L3037" t="s">
        <v>7</v>
      </c>
      <c r="M3037" t="s">
        <v>8</v>
      </c>
      <c r="N3037">
        <v>19.9908</v>
      </c>
    </row>
    <row r="3038" spans="6:14" x14ac:dyDescent="0.35">
      <c r="F3038" t="s">
        <v>11372</v>
      </c>
      <c r="G3038">
        <v>2019</v>
      </c>
      <c r="H3038" t="s">
        <v>8329</v>
      </c>
      <c r="I3038" t="s">
        <v>48</v>
      </c>
      <c r="J3038" t="s">
        <v>5</v>
      </c>
      <c r="K3038" t="s">
        <v>66</v>
      </c>
      <c r="L3038" t="s">
        <v>7</v>
      </c>
      <c r="M3038" t="s">
        <v>10</v>
      </c>
      <c r="N3038">
        <v>6.3002038761904906</v>
      </c>
    </row>
    <row r="3039" spans="6:14" x14ac:dyDescent="0.35">
      <c r="F3039" t="s">
        <v>11373</v>
      </c>
      <c r="G3039">
        <v>2019</v>
      </c>
      <c r="H3039" t="s">
        <v>8329</v>
      </c>
      <c r="I3039" t="s">
        <v>48</v>
      </c>
      <c r="J3039" t="s">
        <v>5</v>
      </c>
      <c r="K3039" t="s">
        <v>66</v>
      </c>
      <c r="L3039" t="s">
        <v>7</v>
      </c>
      <c r="M3039" t="s">
        <v>11</v>
      </c>
      <c r="N3039">
        <v>3.2299979999999966</v>
      </c>
    </row>
    <row r="3040" spans="6:14" x14ac:dyDescent="0.35">
      <c r="F3040" t="s">
        <v>11374</v>
      </c>
      <c r="G3040">
        <v>2019</v>
      </c>
      <c r="H3040" t="s">
        <v>8329</v>
      </c>
      <c r="I3040" t="s">
        <v>48</v>
      </c>
      <c r="J3040" t="s">
        <v>5</v>
      </c>
      <c r="K3040" t="s">
        <v>66</v>
      </c>
      <c r="L3040" t="s">
        <v>7</v>
      </c>
      <c r="M3040" t="s">
        <v>14</v>
      </c>
      <c r="N3040">
        <v>9803.7497849059</v>
      </c>
    </row>
    <row r="3041" spans="6:14" x14ac:dyDescent="0.35">
      <c r="F3041" t="s">
        <v>11375</v>
      </c>
      <c r="G3041">
        <v>2019</v>
      </c>
      <c r="H3041" t="s">
        <v>8329</v>
      </c>
      <c r="I3041" t="s">
        <v>48</v>
      </c>
      <c r="J3041" t="s">
        <v>5</v>
      </c>
      <c r="K3041" t="s">
        <v>66</v>
      </c>
      <c r="L3041" t="s">
        <v>7</v>
      </c>
      <c r="M3041" t="s">
        <v>15</v>
      </c>
      <c r="N3041">
        <v>75930.05485</v>
      </c>
    </row>
    <row r="3042" spans="6:14" x14ac:dyDescent="0.35">
      <c r="F3042" t="s">
        <v>11376</v>
      </c>
      <c r="G3042">
        <v>2019</v>
      </c>
      <c r="H3042" t="s">
        <v>8329</v>
      </c>
      <c r="I3042" t="s">
        <v>48</v>
      </c>
      <c r="J3042" t="s">
        <v>45</v>
      </c>
      <c r="K3042" t="s">
        <v>66</v>
      </c>
      <c r="L3042" t="s">
        <v>7</v>
      </c>
      <c r="M3042" t="s">
        <v>14</v>
      </c>
      <c r="N3042">
        <v>571.81013008000002</v>
      </c>
    </row>
    <row r="3043" spans="6:14" x14ac:dyDescent="0.35">
      <c r="F3043" t="s">
        <v>11377</v>
      </c>
      <c r="G3043">
        <v>2019</v>
      </c>
      <c r="H3043" t="s">
        <v>8329</v>
      </c>
      <c r="I3043" t="s">
        <v>6</v>
      </c>
      <c r="J3043" t="s">
        <v>9</v>
      </c>
      <c r="K3043" t="s">
        <v>66</v>
      </c>
      <c r="L3043" t="s">
        <v>7</v>
      </c>
      <c r="M3043" t="s">
        <v>10</v>
      </c>
      <c r="N3043">
        <v>0</v>
      </c>
    </row>
    <row r="3044" spans="6:14" x14ac:dyDescent="0.35">
      <c r="F3044" t="s">
        <v>11378</v>
      </c>
      <c r="G3044">
        <v>2019</v>
      </c>
      <c r="H3044" t="s">
        <v>8329</v>
      </c>
      <c r="I3044" t="s">
        <v>6</v>
      </c>
      <c r="J3044" t="s">
        <v>5</v>
      </c>
      <c r="K3044" t="s">
        <v>66</v>
      </c>
      <c r="L3044" t="s">
        <v>3</v>
      </c>
      <c r="M3044" t="s">
        <v>6</v>
      </c>
      <c r="N3044">
        <v>0</v>
      </c>
    </row>
    <row r="3045" spans="6:14" x14ac:dyDescent="0.35">
      <c r="F3045" t="s">
        <v>11379</v>
      </c>
      <c r="G3045">
        <v>2019</v>
      </c>
      <c r="H3045" t="s">
        <v>8329</v>
      </c>
      <c r="I3045" t="s">
        <v>6</v>
      </c>
      <c r="J3045" t="s">
        <v>5</v>
      </c>
      <c r="K3045" t="s">
        <v>66</v>
      </c>
      <c r="L3045" t="s">
        <v>7</v>
      </c>
      <c r="M3045" t="s">
        <v>8</v>
      </c>
      <c r="N3045">
        <v>3803.3119999999999</v>
      </c>
    </row>
    <row r="3046" spans="6:14" x14ac:dyDescent="0.35">
      <c r="F3046" t="s">
        <v>11380</v>
      </c>
      <c r="G3046">
        <v>2019</v>
      </c>
      <c r="H3046" t="s">
        <v>8329</v>
      </c>
      <c r="I3046" t="s">
        <v>6</v>
      </c>
      <c r="J3046" t="s">
        <v>5</v>
      </c>
      <c r="K3046" t="s">
        <v>66</v>
      </c>
      <c r="L3046" t="s">
        <v>7</v>
      </c>
      <c r="M3046" t="s">
        <v>30</v>
      </c>
      <c r="N3046">
        <v>1.91</v>
      </c>
    </row>
    <row r="3047" spans="6:14" x14ac:dyDescent="0.35">
      <c r="F3047" t="s">
        <v>11381</v>
      </c>
      <c r="G3047">
        <v>2019</v>
      </c>
      <c r="H3047" t="s">
        <v>8329</v>
      </c>
      <c r="I3047" t="s">
        <v>6</v>
      </c>
      <c r="J3047" t="s">
        <v>5</v>
      </c>
      <c r="K3047" t="s">
        <v>66</v>
      </c>
      <c r="L3047" t="s">
        <v>7</v>
      </c>
      <c r="M3047" t="s">
        <v>10</v>
      </c>
      <c r="N3047">
        <v>0.21115427199919451</v>
      </c>
    </row>
    <row r="3048" spans="6:14" x14ac:dyDescent="0.35">
      <c r="F3048" t="s">
        <v>11382</v>
      </c>
      <c r="G3048">
        <v>2019</v>
      </c>
      <c r="H3048" t="s">
        <v>8329</v>
      </c>
      <c r="I3048" t="s">
        <v>6</v>
      </c>
      <c r="J3048" t="s">
        <v>5</v>
      </c>
      <c r="K3048" t="s">
        <v>66</v>
      </c>
      <c r="L3048" t="s">
        <v>7</v>
      </c>
      <c r="M3048" t="s">
        <v>14</v>
      </c>
      <c r="N3048">
        <v>123.898049604988</v>
      </c>
    </row>
    <row r="3049" spans="6:14" x14ac:dyDescent="0.35">
      <c r="F3049" t="s">
        <v>11383</v>
      </c>
      <c r="G3049">
        <v>2019</v>
      </c>
      <c r="H3049" t="s">
        <v>8329</v>
      </c>
      <c r="I3049" t="s">
        <v>6</v>
      </c>
      <c r="J3049" t="s">
        <v>5</v>
      </c>
      <c r="K3049" t="s">
        <v>66</v>
      </c>
      <c r="L3049" t="s">
        <v>7</v>
      </c>
      <c r="M3049" t="s">
        <v>15</v>
      </c>
      <c r="N3049">
        <v>6197.4629999999997</v>
      </c>
    </row>
    <row r="3050" spans="6:14" x14ac:dyDescent="0.35">
      <c r="F3050" t="s">
        <v>11384</v>
      </c>
      <c r="G3050">
        <v>2019</v>
      </c>
      <c r="H3050" t="s">
        <v>8333</v>
      </c>
      <c r="I3050" t="s">
        <v>51</v>
      </c>
      <c r="J3050" t="s">
        <v>9</v>
      </c>
      <c r="K3050" t="s">
        <v>66</v>
      </c>
      <c r="L3050" t="s">
        <v>7</v>
      </c>
      <c r="M3050" t="s">
        <v>10</v>
      </c>
      <c r="N3050">
        <v>2.7376435899999998</v>
      </c>
    </row>
    <row r="3051" spans="6:14" x14ac:dyDescent="0.35">
      <c r="F3051" t="s">
        <v>11385</v>
      </c>
      <c r="G3051">
        <v>2019</v>
      </c>
      <c r="H3051" t="s">
        <v>8333</v>
      </c>
      <c r="I3051" t="s">
        <v>51</v>
      </c>
      <c r="J3051" t="s">
        <v>9</v>
      </c>
      <c r="K3051" t="s">
        <v>66</v>
      </c>
      <c r="L3051" t="s">
        <v>7</v>
      </c>
      <c r="M3051" t="s">
        <v>11</v>
      </c>
      <c r="N3051">
        <v>4.0874994399999949</v>
      </c>
    </row>
    <row r="3052" spans="6:14" x14ac:dyDescent="0.35">
      <c r="F3052" t="s">
        <v>11386</v>
      </c>
      <c r="G3052">
        <v>2019</v>
      </c>
      <c r="H3052" t="s">
        <v>8333</v>
      </c>
      <c r="I3052" t="s">
        <v>51</v>
      </c>
      <c r="J3052" t="s">
        <v>5</v>
      </c>
      <c r="K3052" t="s">
        <v>66</v>
      </c>
      <c r="L3052" t="s">
        <v>7</v>
      </c>
      <c r="M3052" t="s">
        <v>8</v>
      </c>
      <c r="N3052">
        <v>0.12636999999999998</v>
      </c>
    </row>
    <row r="3053" spans="6:14" x14ac:dyDescent="0.35">
      <c r="F3053" t="s">
        <v>11387</v>
      </c>
      <c r="G3053">
        <v>2019</v>
      </c>
      <c r="H3053" t="s">
        <v>8333</v>
      </c>
      <c r="I3053" t="s">
        <v>51</v>
      </c>
      <c r="J3053" t="s">
        <v>5</v>
      </c>
      <c r="K3053" t="s">
        <v>66</v>
      </c>
      <c r="L3053" t="s">
        <v>7</v>
      </c>
      <c r="M3053" t="s">
        <v>10</v>
      </c>
      <c r="N3053">
        <v>26.695280678</v>
      </c>
    </row>
    <row r="3054" spans="6:14" x14ac:dyDescent="0.35">
      <c r="F3054" t="s">
        <v>11388</v>
      </c>
      <c r="G3054">
        <v>2019</v>
      </c>
      <c r="H3054" t="s">
        <v>8333</v>
      </c>
      <c r="I3054" t="s">
        <v>51</v>
      </c>
      <c r="J3054" t="s">
        <v>5</v>
      </c>
      <c r="K3054" t="s">
        <v>66</v>
      </c>
      <c r="L3054" t="s">
        <v>7</v>
      </c>
      <c r="M3054" t="s">
        <v>11</v>
      </c>
      <c r="N3054">
        <v>69.760004770999913</v>
      </c>
    </row>
    <row r="3055" spans="6:14" x14ac:dyDescent="0.35">
      <c r="F3055" t="s">
        <v>11389</v>
      </c>
      <c r="G3055">
        <v>2019</v>
      </c>
      <c r="H3055" t="s">
        <v>8333</v>
      </c>
      <c r="I3055" t="s">
        <v>51</v>
      </c>
      <c r="J3055" t="s">
        <v>5</v>
      </c>
      <c r="K3055" t="s">
        <v>66</v>
      </c>
      <c r="L3055" t="s">
        <v>7</v>
      </c>
      <c r="M3055" t="s">
        <v>14</v>
      </c>
      <c r="N3055">
        <v>72.198537146020001</v>
      </c>
    </row>
    <row r="3056" spans="6:14" x14ac:dyDescent="0.35">
      <c r="F3056" t="s">
        <v>11390</v>
      </c>
      <c r="G3056">
        <v>2019</v>
      </c>
      <c r="H3056" t="s">
        <v>8333</v>
      </c>
      <c r="I3056" t="s">
        <v>51</v>
      </c>
      <c r="J3056" t="s">
        <v>45</v>
      </c>
      <c r="K3056" t="s">
        <v>66</v>
      </c>
      <c r="L3056" t="s">
        <v>7</v>
      </c>
      <c r="M3056" t="s">
        <v>10</v>
      </c>
      <c r="N3056">
        <v>17.532219900000001</v>
      </c>
    </row>
    <row r="3057" spans="6:14" x14ac:dyDescent="0.35">
      <c r="F3057" t="s">
        <v>11391</v>
      </c>
      <c r="G3057">
        <v>2019</v>
      </c>
      <c r="H3057" t="s">
        <v>8333</v>
      </c>
      <c r="I3057" t="s">
        <v>51</v>
      </c>
      <c r="J3057" t="s">
        <v>45</v>
      </c>
      <c r="K3057" t="s">
        <v>66</v>
      </c>
      <c r="L3057" t="s">
        <v>7</v>
      </c>
      <c r="M3057" t="s">
        <v>11</v>
      </c>
      <c r="N3057">
        <v>1.0354996160999987</v>
      </c>
    </row>
    <row r="3058" spans="6:14" x14ac:dyDescent="0.35">
      <c r="F3058" t="s">
        <v>11392</v>
      </c>
      <c r="G3058">
        <v>2019</v>
      </c>
      <c r="H3058" t="s">
        <v>8333</v>
      </c>
      <c r="I3058" t="s">
        <v>50</v>
      </c>
      <c r="J3058" t="s">
        <v>5</v>
      </c>
      <c r="K3058" t="s">
        <v>66</v>
      </c>
      <c r="L3058" t="s">
        <v>7</v>
      </c>
      <c r="M3058" t="s">
        <v>11</v>
      </c>
      <c r="N3058">
        <v>14.999996209999983</v>
      </c>
    </row>
    <row r="3059" spans="6:14" x14ac:dyDescent="0.35">
      <c r="F3059" t="s">
        <v>11393</v>
      </c>
      <c r="G3059">
        <v>2019</v>
      </c>
      <c r="H3059" t="s">
        <v>8333</v>
      </c>
      <c r="I3059" t="s">
        <v>50</v>
      </c>
      <c r="J3059" t="s">
        <v>5</v>
      </c>
      <c r="K3059" t="s">
        <v>66</v>
      </c>
      <c r="L3059" t="s">
        <v>7</v>
      </c>
      <c r="M3059" t="s">
        <v>14</v>
      </c>
      <c r="N3059">
        <v>178.84273185000001</v>
      </c>
    </row>
    <row r="3060" spans="6:14" x14ac:dyDescent="0.35">
      <c r="F3060" t="s">
        <v>11394</v>
      </c>
      <c r="G3060">
        <v>2019</v>
      </c>
      <c r="H3060" t="s">
        <v>8333</v>
      </c>
      <c r="I3060" t="s">
        <v>49</v>
      </c>
      <c r="J3060" t="s">
        <v>5</v>
      </c>
      <c r="K3060" t="s">
        <v>66</v>
      </c>
      <c r="L3060" t="s">
        <v>7</v>
      </c>
      <c r="M3060" t="s">
        <v>14</v>
      </c>
      <c r="N3060">
        <v>16.046330624399999</v>
      </c>
    </row>
    <row r="3061" spans="6:14" x14ac:dyDescent="0.35">
      <c r="F3061" t="s">
        <v>11395</v>
      </c>
      <c r="G3061">
        <v>2019</v>
      </c>
      <c r="H3061" t="s">
        <v>8333</v>
      </c>
      <c r="I3061" t="s">
        <v>49</v>
      </c>
      <c r="J3061" t="s">
        <v>45</v>
      </c>
      <c r="K3061" t="s">
        <v>66</v>
      </c>
      <c r="L3061" t="s">
        <v>7</v>
      </c>
      <c r="M3061" t="s">
        <v>11</v>
      </c>
      <c r="N3061">
        <v>1.9499989099999977</v>
      </c>
    </row>
    <row r="3062" spans="6:14" x14ac:dyDescent="0.35">
      <c r="F3062" t="s">
        <v>11396</v>
      </c>
      <c r="G3062">
        <v>2019</v>
      </c>
      <c r="H3062" t="s">
        <v>8333</v>
      </c>
      <c r="I3062" t="s">
        <v>48</v>
      </c>
      <c r="J3062" t="s">
        <v>5</v>
      </c>
      <c r="K3062" t="s">
        <v>66</v>
      </c>
      <c r="L3062" t="s">
        <v>7</v>
      </c>
      <c r="M3062" t="s">
        <v>14</v>
      </c>
      <c r="N3062">
        <v>857.11730945251998</v>
      </c>
    </row>
    <row r="3063" spans="6:14" x14ac:dyDescent="0.35">
      <c r="F3063" t="s">
        <v>11397</v>
      </c>
      <c r="G3063">
        <v>2019</v>
      </c>
      <c r="H3063" t="s">
        <v>8333</v>
      </c>
      <c r="I3063" t="s">
        <v>48</v>
      </c>
      <c r="J3063" t="s">
        <v>45</v>
      </c>
      <c r="K3063" t="s">
        <v>66</v>
      </c>
      <c r="L3063" t="s">
        <v>7</v>
      </c>
      <c r="M3063" t="s">
        <v>14</v>
      </c>
      <c r="N3063">
        <v>33.600055920000003</v>
      </c>
    </row>
    <row r="3064" spans="6:14" x14ac:dyDescent="0.35">
      <c r="F3064" t="s">
        <v>11398</v>
      </c>
      <c r="G3064">
        <v>2019</v>
      </c>
      <c r="H3064" t="s">
        <v>8333</v>
      </c>
      <c r="I3064" t="s">
        <v>6</v>
      </c>
      <c r="J3064" t="s">
        <v>5</v>
      </c>
      <c r="K3064" t="s">
        <v>66</v>
      </c>
      <c r="L3064" t="s">
        <v>7</v>
      </c>
      <c r="M3064" t="s">
        <v>14</v>
      </c>
      <c r="N3064">
        <v>10.27808034581</v>
      </c>
    </row>
    <row r="3065" spans="6:14" x14ac:dyDescent="0.35">
      <c r="F3065" t="s">
        <v>11399</v>
      </c>
      <c r="G3065">
        <v>2019</v>
      </c>
      <c r="H3065" t="s">
        <v>8330</v>
      </c>
      <c r="I3065" t="s">
        <v>51</v>
      </c>
      <c r="J3065" t="s">
        <v>9</v>
      </c>
      <c r="K3065" t="s">
        <v>66</v>
      </c>
      <c r="L3065" t="s">
        <v>3</v>
      </c>
      <c r="M3065" t="s">
        <v>29</v>
      </c>
      <c r="N3065">
        <v>3.8894470000000001</v>
      </c>
    </row>
    <row r="3066" spans="6:14" x14ac:dyDescent="0.35">
      <c r="F3066" t="s">
        <v>11400</v>
      </c>
      <c r="G3066">
        <v>2019</v>
      </c>
      <c r="H3066" t="s">
        <v>8330</v>
      </c>
      <c r="I3066" t="s">
        <v>51</v>
      </c>
      <c r="J3066" t="s">
        <v>9</v>
      </c>
      <c r="K3066" t="s">
        <v>66</v>
      </c>
      <c r="L3066" t="s">
        <v>7</v>
      </c>
      <c r="M3066" t="s">
        <v>10</v>
      </c>
      <c r="N3066">
        <v>769.62552128799985</v>
      </c>
    </row>
    <row r="3067" spans="6:14" x14ac:dyDescent="0.35">
      <c r="F3067" t="s">
        <v>11401</v>
      </c>
      <c r="G3067">
        <v>2019</v>
      </c>
      <c r="H3067" t="s">
        <v>8330</v>
      </c>
      <c r="I3067" t="s">
        <v>51</v>
      </c>
      <c r="J3067" t="s">
        <v>9</v>
      </c>
      <c r="K3067" t="s">
        <v>66</v>
      </c>
      <c r="L3067" t="s">
        <v>7</v>
      </c>
      <c r="M3067" t="s">
        <v>11</v>
      </c>
      <c r="N3067">
        <v>122.0436465318999</v>
      </c>
    </row>
    <row r="3068" spans="6:14" x14ac:dyDescent="0.35">
      <c r="F3068" t="s">
        <v>11402</v>
      </c>
      <c r="G3068">
        <v>2019</v>
      </c>
      <c r="H3068" t="s">
        <v>8330</v>
      </c>
      <c r="I3068" t="s">
        <v>51</v>
      </c>
      <c r="J3068" t="s">
        <v>9</v>
      </c>
      <c r="K3068" t="s">
        <v>66</v>
      </c>
      <c r="L3068" t="s">
        <v>7</v>
      </c>
      <c r="M3068" t="s">
        <v>14</v>
      </c>
      <c r="N3068">
        <v>330.83044159826602</v>
      </c>
    </row>
    <row r="3069" spans="6:14" x14ac:dyDescent="0.35">
      <c r="F3069" t="s">
        <v>11403</v>
      </c>
      <c r="G3069">
        <v>2019</v>
      </c>
      <c r="H3069" t="s">
        <v>8330</v>
      </c>
      <c r="I3069" t="s">
        <v>51</v>
      </c>
      <c r="J3069" t="s">
        <v>9</v>
      </c>
      <c r="K3069" t="s">
        <v>66</v>
      </c>
      <c r="L3069" t="s">
        <v>7</v>
      </c>
      <c r="M3069" t="s">
        <v>34</v>
      </c>
      <c r="N3069">
        <v>75.92637089999991</v>
      </c>
    </row>
    <row r="3070" spans="6:14" x14ac:dyDescent="0.35">
      <c r="F3070" t="s">
        <v>11404</v>
      </c>
      <c r="G3070">
        <v>2019</v>
      </c>
      <c r="H3070" t="s">
        <v>8330</v>
      </c>
      <c r="I3070" t="s">
        <v>51</v>
      </c>
      <c r="J3070" t="s">
        <v>5</v>
      </c>
      <c r="K3070" t="s">
        <v>66</v>
      </c>
      <c r="L3070" t="s">
        <v>7</v>
      </c>
      <c r="M3070" t="s">
        <v>10</v>
      </c>
      <c r="N3070">
        <v>60.259795244499983</v>
      </c>
    </row>
    <row r="3071" spans="6:14" x14ac:dyDescent="0.35">
      <c r="F3071" t="s">
        <v>11405</v>
      </c>
      <c r="G3071">
        <v>2019</v>
      </c>
      <c r="H3071" t="s">
        <v>8330</v>
      </c>
      <c r="I3071" t="s">
        <v>51</v>
      </c>
      <c r="J3071" t="s">
        <v>5</v>
      </c>
      <c r="K3071" t="s">
        <v>66</v>
      </c>
      <c r="L3071" t="s">
        <v>7</v>
      </c>
      <c r="M3071" t="s">
        <v>14</v>
      </c>
      <c r="N3071">
        <v>3.9444209204999998</v>
      </c>
    </row>
    <row r="3072" spans="6:14" x14ac:dyDescent="0.35">
      <c r="F3072" t="s">
        <v>11406</v>
      </c>
      <c r="G3072">
        <v>2019</v>
      </c>
      <c r="H3072" t="s">
        <v>8330</v>
      </c>
      <c r="I3072" t="s">
        <v>51</v>
      </c>
      <c r="J3072" t="s">
        <v>5</v>
      </c>
      <c r="K3072" t="s">
        <v>66</v>
      </c>
      <c r="L3072" t="s">
        <v>7</v>
      </c>
      <c r="M3072" t="s">
        <v>34</v>
      </c>
      <c r="N3072">
        <v>17.284556999999978</v>
      </c>
    </row>
    <row r="3073" spans="6:14" x14ac:dyDescent="0.35">
      <c r="F3073" t="s">
        <v>11407</v>
      </c>
      <c r="G3073">
        <v>2019</v>
      </c>
      <c r="H3073" t="s">
        <v>8330</v>
      </c>
      <c r="I3073" t="s">
        <v>51</v>
      </c>
      <c r="J3073" t="s">
        <v>45</v>
      </c>
      <c r="K3073" t="s">
        <v>66</v>
      </c>
      <c r="L3073" t="s">
        <v>3</v>
      </c>
      <c r="M3073" t="s">
        <v>4</v>
      </c>
      <c r="N3073">
        <v>0.39740320000000001</v>
      </c>
    </row>
    <row r="3074" spans="6:14" x14ac:dyDescent="0.35">
      <c r="F3074" t="s">
        <v>11408</v>
      </c>
      <c r="G3074">
        <v>2019</v>
      </c>
      <c r="H3074" t="s">
        <v>8330</v>
      </c>
      <c r="I3074" t="s">
        <v>51</v>
      </c>
      <c r="J3074" t="s">
        <v>45</v>
      </c>
      <c r="K3074" t="s">
        <v>66</v>
      </c>
      <c r="L3074" t="s">
        <v>7</v>
      </c>
      <c r="M3074" t="s">
        <v>10</v>
      </c>
      <c r="N3074">
        <v>204.42635527039994</v>
      </c>
    </row>
    <row r="3075" spans="6:14" x14ac:dyDescent="0.35">
      <c r="F3075" t="s">
        <v>11409</v>
      </c>
      <c r="G3075">
        <v>2019</v>
      </c>
      <c r="H3075" t="s">
        <v>8330</v>
      </c>
      <c r="I3075" t="s">
        <v>51</v>
      </c>
      <c r="J3075" t="s">
        <v>45</v>
      </c>
      <c r="K3075" t="s">
        <v>66</v>
      </c>
      <c r="L3075" t="s">
        <v>7</v>
      </c>
      <c r="M3075" t="s">
        <v>11</v>
      </c>
      <c r="N3075">
        <v>29.898099879999997</v>
      </c>
    </row>
    <row r="3076" spans="6:14" x14ac:dyDescent="0.35">
      <c r="F3076" t="s">
        <v>11410</v>
      </c>
      <c r="G3076">
        <v>2019</v>
      </c>
      <c r="H3076" t="s">
        <v>8330</v>
      </c>
      <c r="I3076" t="s">
        <v>51</v>
      </c>
      <c r="J3076" t="s">
        <v>45</v>
      </c>
      <c r="K3076" t="s">
        <v>66</v>
      </c>
      <c r="L3076" t="s">
        <v>7</v>
      </c>
      <c r="M3076" t="s">
        <v>34</v>
      </c>
      <c r="N3076">
        <v>39.509858589999951</v>
      </c>
    </row>
    <row r="3077" spans="6:14" x14ac:dyDescent="0.35">
      <c r="F3077" t="s">
        <v>11411</v>
      </c>
      <c r="G3077">
        <v>2019</v>
      </c>
      <c r="H3077" t="s">
        <v>8330</v>
      </c>
      <c r="I3077" t="s">
        <v>50</v>
      </c>
      <c r="J3077" t="s">
        <v>9</v>
      </c>
      <c r="K3077" t="s">
        <v>66</v>
      </c>
      <c r="L3077" t="s">
        <v>7</v>
      </c>
      <c r="M3077" t="s">
        <v>30</v>
      </c>
      <c r="N3077">
        <v>30</v>
      </c>
    </row>
    <row r="3078" spans="6:14" x14ac:dyDescent="0.35">
      <c r="F3078" t="s">
        <v>11412</v>
      </c>
      <c r="G3078">
        <v>2019</v>
      </c>
      <c r="H3078" t="s">
        <v>8330</v>
      </c>
      <c r="I3078" t="s">
        <v>50</v>
      </c>
      <c r="J3078" t="s">
        <v>9</v>
      </c>
      <c r="K3078" t="s">
        <v>66</v>
      </c>
      <c r="L3078" t="s">
        <v>7</v>
      </c>
      <c r="M3078" t="s">
        <v>10</v>
      </c>
      <c r="N3078">
        <v>61.569429999999997</v>
      </c>
    </row>
    <row r="3079" spans="6:14" x14ac:dyDescent="0.35">
      <c r="F3079" t="s">
        <v>11413</v>
      </c>
      <c r="G3079">
        <v>2019</v>
      </c>
      <c r="H3079" t="s">
        <v>8330</v>
      </c>
      <c r="I3079" t="s">
        <v>50</v>
      </c>
      <c r="J3079" t="s">
        <v>9</v>
      </c>
      <c r="K3079" t="s">
        <v>66</v>
      </c>
      <c r="L3079" t="s">
        <v>7</v>
      </c>
      <c r="M3079" t="s">
        <v>14</v>
      </c>
      <c r="N3079">
        <v>1216.6117230491</v>
      </c>
    </row>
    <row r="3080" spans="6:14" x14ac:dyDescent="0.35">
      <c r="F3080" t="s">
        <v>11414</v>
      </c>
      <c r="G3080">
        <v>2019</v>
      </c>
      <c r="H3080" t="s">
        <v>8330</v>
      </c>
      <c r="I3080" t="s">
        <v>50</v>
      </c>
      <c r="J3080" t="s">
        <v>5</v>
      </c>
      <c r="K3080" t="s">
        <v>66</v>
      </c>
      <c r="L3080" t="s">
        <v>7</v>
      </c>
      <c r="M3080" t="s">
        <v>10</v>
      </c>
      <c r="N3080">
        <v>8.9555600000000002</v>
      </c>
    </row>
    <row r="3081" spans="6:14" x14ac:dyDescent="0.35">
      <c r="F3081" t="s">
        <v>11415</v>
      </c>
      <c r="G3081">
        <v>2019</v>
      </c>
      <c r="H3081" t="s">
        <v>8330</v>
      </c>
      <c r="I3081" t="s">
        <v>50</v>
      </c>
      <c r="J3081" t="s">
        <v>5</v>
      </c>
      <c r="K3081" t="s">
        <v>66</v>
      </c>
      <c r="L3081" t="s">
        <v>7</v>
      </c>
      <c r="M3081" t="s">
        <v>14</v>
      </c>
      <c r="N3081">
        <v>147.08445021200001</v>
      </c>
    </row>
    <row r="3082" spans="6:14" x14ac:dyDescent="0.35">
      <c r="F3082" t="s">
        <v>11416</v>
      </c>
      <c r="G3082">
        <v>2019</v>
      </c>
      <c r="H3082" t="s">
        <v>8330</v>
      </c>
      <c r="I3082" t="s">
        <v>50</v>
      </c>
      <c r="J3082" t="s">
        <v>45</v>
      </c>
      <c r="K3082" t="s">
        <v>66</v>
      </c>
      <c r="L3082" t="s">
        <v>7</v>
      </c>
      <c r="M3082" t="s">
        <v>10</v>
      </c>
      <c r="N3082">
        <v>19.929600000000001</v>
      </c>
    </row>
    <row r="3083" spans="6:14" x14ac:dyDescent="0.35">
      <c r="F3083" t="s">
        <v>11417</v>
      </c>
      <c r="G3083">
        <v>2019</v>
      </c>
      <c r="H3083" t="s">
        <v>8330</v>
      </c>
      <c r="I3083" t="s">
        <v>50</v>
      </c>
      <c r="J3083" t="s">
        <v>45</v>
      </c>
      <c r="K3083" t="s">
        <v>66</v>
      </c>
      <c r="L3083" t="s">
        <v>7</v>
      </c>
      <c r="M3083" t="s">
        <v>14</v>
      </c>
      <c r="N3083">
        <v>1.4999998319999999</v>
      </c>
    </row>
    <row r="3084" spans="6:14" x14ac:dyDescent="0.35">
      <c r="F3084" t="s">
        <v>11418</v>
      </c>
      <c r="G3084">
        <v>2019</v>
      </c>
      <c r="H3084" t="s">
        <v>8330</v>
      </c>
      <c r="I3084" t="s">
        <v>49</v>
      </c>
      <c r="J3084" t="s">
        <v>9</v>
      </c>
      <c r="K3084" t="s">
        <v>66</v>
      </c>
      <c r="L3084" t="s">
        <v>3</v>
      </c>
      <c r="M3084" t="s">
        <v>4</v>
      </c>
      <c r="N3084">
        <v>75.443399999999997</v>
      </c>
    </row>
    <row r="3085" spans="6:14" x14ac:dyDescent="0.35">
      <c r="F3085" t="s">
        <v>11419</v>
      </c>
      <c r="G3085">
        <v>2019</v>
      </c>
      <c r="H3085" t="s">
        <v>8330</v>
      </c>
      <c r="I3085" t="s">
        <v>49</v>
      </c>
      <c r="J3085" t="s">
        <v>9</v>
      </c>
      <c r="K3085" t="s">
        <v>66</v>
      </c>
      <c r="L3085" t="s">
        <v>3</v>
      </c>
      <c r="M3085" t="s">
        <v>6</v>
      </c>
      <c r="N3085">
        <v>15.236700000000001</v>
      </c>
    </row>
    <row r="3086" spans="6:14" x14ac:dyDescent="0.35">
      <c r="F3086" t="s">
        <v>11420</v>
      </c>
      <c r="G3086">
        <v>2019</v>
      </c>
      <c r="H3086" t="s">
        <v>8330</v>
      </c>
      <c r="I3086" t="s">
        <v>49</v>
      </c>
      <c r="J3086" t="s">
        <v>9</v>
      </c>
      <c r="K3086" t="s">
        <v>66</v>
      </c>
      <c r="L3086" t="s">
        <v>7</v>
      </c>
      <c r="M3086" t="s">
        <v>10</v>
      </c>
      <c r="N3086">
        <v>758.8</v>
      </c>
    </row>
    <row r="3087" spans="6:14" x14ac:dyDescent="0.35">
      <c r="F3087" t="s">
        <v>11421</v>
      </c>
      <c r="G3087">
        <v>2019</v>
      </c>
      <c r="H3087" t="s">
        <v>8330</v>
      </c>
      <c r="I3087" t="s">
        <v>49</v>
      </c>
      <c r="J3087" t="s">
        <v>5</v>
      </c>
      <c r="K3087" t="s">
        <v>66</v>
      </c>
      <c r="L3087" t="s">
        <v>7</v>
      </c>
      <c r="M3087" t="s">
        <v>10</v>
      </c>
      <c r="N3087">
        <v>3.9644400000000002</v>
      </c>
    </row>
    <row r="3088" spans="6:14" x14ac:dyDescent="0.35">
      <c r="F3088" t="s">
        <v>11422</v>
      </c>
      <c r="G3088">
        <v>2019</v>
      </c>
      <c r="H3088" t="s">
        <v>8330</v>
      </c>
      <c r="I3088" t="s">
        <v>49</v>
      </c>
      <c r="J3088" t="s">
        <v>45</v>
      </c>
      <c r="K3088" t="s">
        <v>66</v>
      </c>
      <c r="L3088" t="s">
        <v>3</v>
      </c>
      <c r="M3088" t="s">
        <v>4</v>
      </c>
      <c r="N3088">
        <v>192.94</v>
      </c>
    </row>
    <row r="3089" spans="6:14" x14ac:dyDescent="0.35">
      <c r="F3089" t="s">
        <v>11423</v>
      </c>
      <c r="G3089">
        <v>2019</v>
      </c>
      <c r="H3089" t="s">
        <v>8330</v>
      </c>
      <c r="I3089" t="s">
        <v>49</v>
      </c>
      <c r="J3089" t="s">
        <v>45</v>
      </c>
      <c r="K3089" t="s">
        <v>66</v>
      </c>
      <c r="L3089" t="s">
        <v>7</v>
      </c>
      <c r="M3089" t="s">
        <v>10</v>
      </c>
      <c r="N3089">
        <v>882.05</v>
      </c>
    </row>
    <row r="3090" spans="6:14" x14ac:dyDescent="0.35">
      <c r="F3090" t="s">
        <v>11424</v>
      </c>
      <c r="G3090">
        <v>2019</v>
      </c>
      <c r="H3090" t="s">
        <v>8330</v>
      </c>
      <c r="I3090" t="s">
        <v>48</v>
      </c>
      <c r="J3090" t="s">
        <v>9</v>
      </c>
      <c r="K3090" t="s">
        <v>66</v>
      </c>
      <c r="L3090" t="s">
        <v>7</v>
      </c>
      <c r="M3090" t="s">
        <v>14</v>
      </c>
      <c r="N3090">
        <v>627.20954326920003</v>
      </c>
    </row>
    <row r="3091" spans="6:14" x14ac:dyDescent="0.35">
      <c r="F3091" t="s">
        <v>11425</v>
      </c>
      <c r="G3091">
        <v>2019</v>
      </c>
      <c r="H3091" t="s">
        <v>8330</v>
      </c>
      <c r="I3091" t="s">
        <v>48</v>
      </c>
      <c r="J3091" t="s">
        <v>9</v>
      </c>
      <c r="K3091" t="s">
        <v>66</v>
      </c>
      <c r="L3091" t="s">
        <v>7</v>
      </c>
      <c r="M3091" t="s">
        <v>15</v>
      </c>
      <c r="N3091">
        <v>10269.615080000001</v>
      </c>
    </row>
    <row r="3092" spans="6:14" x14ac:dyDescent="0.35">
      <c r="F3092" t="s">
        <v>11426</v>
      </c>
      <c r="G3092">
        <v>2019</v>
      </c>
      <c r="H3092" t="s">
        <v>8330</v>
      </c>
      <c r="I3092" t="s">
        <v>48</v>
      </c>
      <c r="J3092" t="s">
        <v>5</v>
      </c>
      <c r="K3092" t="s">
        <v>66</v>
      </c>
      <c r="L3092" t="s">
        <v>7</v>
      </c>
      <c r="M3092" t="s">
        <v>14</v>
      </c>
      <c r="N3092">
        <v>251.05842865010001</v>
      </c>
    </row>
    <row r="3093" spans="6:14" x14ac:dyDescent="0.35">
      <c r="F3093" t="s">
        <v>11427</v>
      </c>
      <c r="G3093">
        <v>2019</v>
      </c>
      <c r="H3093" t="s">
        <v>8330</v>
      </c>
      <c r="I3093" t="s">
        <v>48</v>
      </c>
      <c r="J3093" t="s">
        <v>5</v>
      </c>
      <c r="K3093" t="s">
        <v>66</v>
      </c>
      <c r="L3093" t="s">
        <v>7</v>
      </c>
      <c r="M3093" t="s">
        <v>15</v>
      </c>
      <c r="N3093">
        <v>9.5719600000000007</v>
      </c>
    </row>
    <row r="3094" spans="6:14" x14ac:dyDescent="0.35">
      <c r="F3094" t="s">
        <v>11428</v>
      </c>
      <c r="G3094">
        <v>2019</v>
      </c>
      <c r="H3094" t="s">
        <v>8330</v>
      </c>
      <c r="I3094" t="s">
        <v>48</v>
      </c>
      <c r="J3094" t="s">
        <v>45</v>
      </c>
      <c r="K3094" t="s">
        <v>66</v>
      </c>
      <c r="L3094" t="s">
        <v>3</v>
      </c>
      <c r="M3094" t="s">
        <v>6</v>
      </c>
      <c r="N3094">
        <v>0</v>
      </c>
    </row>
    <row r="3095" spans="6:14" x14ac:dyDescent="0.35">
      <c r="F3095" t="s">
        <v>11429</v>
      </c>
      <c r="G3095">
        <v>2019</v>
      </c>
      <c r="H3095" t="s">
        <v>8330</v>
      </c>
      <c r="I3095" t="s">
        <v>6</v>
      </c>
      <c r="J3095" t="s">
        <v>9</v>
      </c>
      <c r="K3095" t="s">
        <v>66</v>
      </c>
      <c r="L3095" t="s">
        <v>7</v>
      </c>
      <c r="M3095" t="s">
        <v>8</v>
      </c>
      <c r="N3095">
        <v>922.32899999999995</v>
      </c>
    </row>
    <row r="3096" spans="6:14" x14ac:dyDescent="0.35">
      <c r="F3096" t="s">
        <v>11430</v>
      </c>
      <c r="G3096">
        <v>2019</v>
      </c>
      <c r="H3096" t="s">
        <v>8330</v>
      </c>
      <c r="I3096" t="s">
        <v>6</v>
      </c>
      <c r="J3096" t="s">
        <v>9</v>
      </c>
      <c r="K3096" t="s">
        <v>66</v>
      </c>
      <c r="L3096" t="s">
        <v>7</v>
      </c>
      <c r="M3096" t="s">
        <v>30</v>
      </c>
      <c r="N3096">
        <v>0.35</v>
      </c>
    </row>
    <row r="3097" spans="6:14" x14ac:dyDescent="0.35">
      <c r="F3097" t="s">
        <v>11431</v>
      </c>
      <c r="G3097">
        <v>2019</v>
      </c>
      <c r="H3097" t="s">
        <v>8330</v>
      </c>
      <c r="I3097" t="s">
        <v>6</v>
      </c>
      <c r="J3097" t="s">
        <v>9</v>
      </c>
      <c r="K3097" t="s">
        <v>66</v>
      </c>
      <c r="L3097" t="s">
        <v>7</v>
      </c>
      <c r="M3097" t="s">
        <v>14</v>
      </c>
      <c r="N3097">
        <v>69.232356405246406</v>
      </c>
    </row>
    <row r="3098" spans="6:14" x14ac:dyDescent="0.35">
      <c r="F3098" t="s">
        <v>11432</v>
      </c>
      <c r="G3098">
        <v>2019</v>
      </c>
      <c r="H3098" t="s">
        <v>8330</v>
      </c>
      <c r="I3098" t="s">
        <v>6</v>
      </c>
      <c r="J3098" t="s">
        <v>9</v>
      </c>
      <c r="K3098" t="s">
        <v>66</v>
      </c>
      <c r="L3098" t="s">
        <v>7</v>
      </c>
      <c r="M3098" t="s">
        <v>15</v>
      </c>
      <c r="N3098">
        <v>36.72343</v>
      </c>
    </row>
    <row r="3099" spans="6:14" x14ac:dyDescent="0.35">
      <c r="F3099" t="s">
        <v>11433</v>
      </c>
      <c r="G3099">
        <v>2019</v>
      </c>
      <c r="H3099" t="s">
        <v>8330</v>
      </c>
      <c r="I3099" t="s">
        <v>6</v>
      </c>
      <c r="J3099" t="s">
        <v>5</v>
      </c>
      <c r="K3099" t="s">
        <v>66</v>
      </c>
      <c r="L3099" t="s">
        <v>7</v>
      </c>
      <c r="M3099" t="s">
        <v>8</v>
      </c>
      <c r="N3099">
        <v>73.305700000000002</v>
      </c>
    </row>
    <row r="3100" spans="6:14" x14ac:dyDescent="0.35">
      <c r="F3100" t="s">
        <v>11434</v>
      </c>
      <c r="G3100">
        <v>2019</v>
      </c>
      <c r="H3100" t="s">
        <v>8330</v>
      </c>
      <c r="I3100" t="s">
        <v>6</v>
      </c>
      <c r="J3100" t="s">
        <v>5</v>
      </c>
      <c r="K3100" t="s">
        <v>66</v>
      </c>
      <c r="L3100" t="s">
        <v>7</v>
      </c>
      <c r="M3100" t="s">
        <v>30</v>
      </c>
      <c r="N3100">
        <v>10.18</v>
      </c>
    </row>
    <row r="3101" spans="6:14" x14ac:dyDescent="0.35">
      <c r="F3101" t="s">
        <v>11435</v>
      </c>
      <c r="G3101">
        <v>2019</v>
      </c>
      <c r="H3101" t="s">
        <v>8330</v>
      </c>
      <c r="I3101" t="s">
        <v>6</v>
      </c>
      <c r="J3101" t="s">
        <v>5</v>
      </c>
      <c r="K3101" t="s">
        <v>66</v>
      </c>
      <c r="L3101" t="s">
        <v>7</v>
      </c>
      <c r="M3101" t="s">
        <v>14</v>
      </c>
      <c r="N3101">
        <v>21.993199999999998</v>
      </c>
    </row>
    <row r="3102" spans="6:14" x14ac:dyDescent="0.35">
      <c r="F3102" t="s">
        <v>11436</v>
      </c>
      <c r="G3102">
        <v>2019</v>
      </c>
      <c r="H3102" t="s">
        <v>8330</v>
      </c>
      <c r="I3102" t="s">
        <v>6</v>
      </c>
      <c r="J3102" t="s">
        <v>5</v>
      </c>
      <c r="K3102" t="s">
        <v>66</v>
      </c>
      <c r="L3102" t="s">
        <v>7</v>
      </c>
      <c r="M3102" t="s">
        <v>15</v>
      </c>
      <c r="N3102">
        <v>1066.2</v>
      </c>
    </row>
    <row r="3103" spans="6:14" x14ac:dyDescent="0.35">
      <c r="F3103" t="s">
        <v>11437</v>
      </c>
      <c r="G3103">
        <v>2019</v>
      </c>
      <c r="H3103" t="s">
        <v>8330</v>
      </c>
      <c r="I3103" t="s">
        <v>6</v>
      </c>
      <c r="J3103" t="s">
        <v>45</v>
      </c>
      <c r="K3103" t="s">
        <v>66</v>
      </c>
      <c r="L3103" t="s">
        <v>7</v>
      </c>
      <c r="M3103" t="s">
        <v>14</v>
      </c>
      <c r="N3103">
        <v>0.491836</v>
      </c>
    </row>
    <row r="3104" spans="6:14" x14ac:dyDescent="0.35">
      <c r="F3104" t="s">
        <v>11438</v>
      </c>
      <c r="G3104">
        <v>2020</v>
      </c>
      <c r="H3104" t="s">
        <v>8331</v>
      </c>
      <c r="I3104" t="s">
        <v>47</v>
      </c>
      <c r="J3104" t="s">
        <v>45</v>
      </c>
      <c r="K3104" t="s">
        <v>66</v>
      </c>
      <c r="L3104" t="s">
        <v>3</v>
      </c>
      <c r="M3104" t="s">
        <v>4</v>
      </c>
      <c r="N3104">
        <v>4</v>
      </c>
    </row>
    <row r="3105" spans="6:14" x14ac:dyDescent="0.35">
      <c r="F3105" t="s">
        <v>11439</v>
      </c>
      <c r="G3105">
        <v>2020</v>
      </c>
      <c r="H3105" t="s">
        <v>8331</v>
      </c>
      <c r="I3105" t="s">
        <v>51</v>
      </c>
      <c r="J3105" t="s">
        <v>9</v>
      </c>
      <c r="K3105" t="s">
        <v>66</v>
      </c>
      <c r="L3105" t="s">
        <v>3</v>
      </c>
      <c r="M3105" t="s">
        <v>4</v>
      </c>
      <c r="N3105">
        <v>5.1574782743527301</v>
      </c>
    </row>
    <row r="3106" spans="6:14" x14ac:dyDescent="0.35">
      <c r="F3106" t="s">
        <v>11440</v>
      </c>
      <c r="G3106">
        <v>2020</v>
      </c>
      <c r="H3106" t="s">
        <v>8331</v>
      </c>
      <c r="I3106" t="s">
        <v>51</v>
      </c>
      <c r="J3106" t="s">
        <v>9</v>
      </c>
      <c r="K3106" t="s">
        <v>66</v>
      </c>
      <c r="L3106" t="s">
        <v>3</v>
      </c>
      <c r="M3106" t="s">
        <v>29</v>
      </c>
      <c r="N3106">
        <v>386.6328489340317</v>
      </c>
    </row>
    <row r="3107" spans="6:14" x14ac:dyDescent="0.35">
      <c r="F3107" t="s">
        <v>11441</v>
      </c>
      <c r="G3107">
        <v>2020</v>
      </c>
      <c r="H3107" t="s">
        <v>8331</v>
      </c>
      <c r="I3107" t="s">
        <v>51</v>
      </c>
      <c r="J3107" t="s">
        <v>9</v>
      </c>
      <c r="K3107" t="s">
        <v>66</v>
      </c>
      <c r="L3107" t="s">
        <v>7</v>
      </c>
      <c r="M3107" t="s">
        <v>8</v>
      </c>
      <c r="N3107">
        <v>125.29278018103433</v>
      </c>
    </row>
    <row r="3108" spans="6:14" x14ac:dyDescent="0.35">
      <c r="F3108" t="s">
        <v>11442</v>
      </c>
      <c r="G3108">
        <v>2020</v>
      </c>
      <c r="H3108" t="s">
        <v>8331</v>
      </c>
      <c r="I3108" t="s">
        <v>51</v>
      </c>
      <c r="J3108" t="s">
        <v>9</v>
      </c>
      <c r="K3108" t="s">
        <v>66</v>
      </c>
      <c r="L3108" t="s">
        <v>7</v>
      </c>
      <c r="M3108" t="s">
        <v>10</v>
      </c>
      <c r="N3108">
        <v>1359.0310009369714</v>
      </c>
    </row>
    <row r="3109" spans="6:14" x14ac:dyDescent="0.35">
      <c r="F3109" t="s">
        <v>11443</v>
      </c>
      <c r="G3109">
        <v>2020</v>
      </c>
      <c r="H3109" t="s">
        <v>8331</v>
      </c>
      <c r="I3109" t="s">
        <v>51</v>
      </c>
      <c r="J3109" t="s">
        <v>9</v>
      </c>
      <c r="K3109" t="s">
        <v>66</v>
      </c>
      <c r="L3109" t="s">
        <v>7</v>
      </c>
      <c r="M3109" t="s">
        <v>11</v>
      </c>
      <c r="N3109">
        <v>244.6244098596429</v>
      </c>
    </row>
    <row r="3110" spans="6:14" x14ac:dyDescent="0.35">
      <c r="F3110" t="s">
        <v>11444</v>
      </c>
      <c r="G3110">
        <v>2020</v>
      </c>
      <c r="H3110" t="s">
        <v>8331</v>
      </c>
      <c r="I3110" t="s">
        <v>51</v>
      </c>
      <c r="J3110" t="s">
        <v>9</v>
      </c>
      <c r="K3110" t="s">
        <v>66</v>
      </c>
      <c r="L3110" t="s">
        <v>7</v>
      </c>
      <c r="M3110" t="s">
        <v>14</v>
      </c>
      <c r="N3110">
        <v>422.88621771265576</v>
      </c>
    </row>
    <row r="3111" spans="6:14" x14ac:dyDescent="0.35">
      <c r="F3111" t="s">
        <v>11445</v>
      </c>
      <c r="G3111">
        <v>2020</v>
      </c>
      <c r="H3111" t="s">
        <v>8331</v>
      </c>
      <c r="I3111" t="s">
        <v>51</v>
      </c>
      <c r="J3111" t="s">
        <v>9</v>
      </c>
      <c r="K3111" t="s">
        <v>66</v>
      </c>
      <c r="L3111" t="s">
        <v>7</v>
      </c>
      <c r="M3111" t="s">
        <v>34</v>
      </c>
      <c r="N3111">
        <v>305.37961226863206</v>
      </c>
    </row>
    <row r="3112" spans="6:14" x14ac:dyDescent="0.35">
      <c r="F3112" t="s">
        <v>11446</v>
      </c>
      <c r="G3112">
        <v>2020</v>
      </c>
      <c r="H3112" t="s">
        <v>8331</v>
      </c>
      <c r="I3112" t="s">
        <v>51</v>
      </c>
      <c r="J3112" t="s">
        <v>5</v>
      </c>
      <c r="K3112" t="s">
        <v>66</v>
      </c>
      <c r="L3112" t="s">
        <v>3</v>
      </c>
      <c r="M3112" t="s">
        <v>29</v>
      </c>
      <c r="N3112">
        <v>49.395282250001998</v>
      </c>
    </row>
    <row r="3113" spans="6:14" x14ac:dyDescent="0.35">
      <c r="F3113" t="s">
        <v>11447</v>
      </c>
      <c r="G3113">
        <v>2020</v>
      </c>
      <c r="H3113" t="s">
        <v>8331</v>
      </c>
      <c r="I3113" t="s">
        <v>51</v>
      </c>
      <c r="J3113" t="s">
        <v>5</v>
      </c>
      <c r="K3113" t="s">
        <v>66</v>
      </c>
      <c r="L3113" t="s">
        <v>7</v>
      </c>
      <c r="M3113" t="s">
        <v>8</v>
      </c>
      <c r="N3113">
        <v>4.7018546131004921</v>
      </c>
    </row>
    <row r="3114" spans="6:14" x14ac:dyDescent="0.35">
      <c r="F3114" t="s">
        <v>11448</v>
      </c>
      <c r="G3114">
        <v>2020</v>
      </c>
      <c r="H3114" t="s">
        <v>8331</v>
      </c>
      <c r="I3114" t="s">
        <v>51</v>
      </c>
      <c r="J3114" t="s">
        <v>5</v>
      </c>
      <c r="K3114" t="s">
        <v>66</v>
      </c>
      <c r="L3114" t="s">
        <v>7</v>
      </c>
      <c r="M3114" t="s">
        <v>10</v>
      </c>
      <c r="N3114">
        <v>319.21334249651233</v>
      </c>
    </row>
    <row r="3115" spans="6:14" x14ac:dyDescent="0.35">
      <c r="F3115" t="s">
        <v>11449</v>
      </c>
      <c r="G3115">
        <v>2020</v>
      </c>
      <c r="H3115" t="s">
        <v>8331</v>
      </c>
      <c r="I3115" t="s">
        <v>51</v>
      </c>
      <c r="J3115" t="s">
        <v>5</v>
      </c>
      <c r="K3115" t="s">
        <v>66</v>
      </c>
      <c r="L3115" t="s">
        <v>7</v>
      </c>
      <c r="M3115" t="s">
        <v>11</v>
      </c>
      <c r="N3115">
        <v>345.41812736999998</v>
      </c>
    </row>
    <row r="3116" spans="6:14" x14ac:dyDescent="0.35">
      <c r="F3116" t="s">
        <v>11450</v>
      </c>
      <c r="G3116">
        <v>2020</v>
      </c>
      <c r="H3116" t="s">
        <v>8331</v>
      </c>
      <c r="I3116" t="s">
        <v>51</v>
      </c>
      <c r="J3116" t="s">
        <v>5</v>
      </c>
      <c r="K3116" t="s">
        <v>66</v>
      </c>
      <c r="L3116" t="s">
        <v>7</v>
      </c>
      <c r="M3116" t="s">
        <v>14</v>
      </c>
      <c r="N3116">
        <v>138.46604960499957</v>
      </c>
    </row>
    <row r="3117" spans="6:14" x14ac:dyDescent="0.35">
      <c r="F3117" t="s">
        <v>11451</v>
      </c>
      <c r="G3117">
        <v>2020</v>
      </c>
      <c r="H3117" t="s">
        <v>8331</v>
      </c>
      <c r="I3117" t="s">
        <v>51</v>
      </c>
      <c r="J3117" t="s">
        <v>5</v>
      </c>
      <c r="K3117" t="s">
        <v>66</v>
      </c>
      <c r="L3117" t="s">
        <v>7</v>
      </c>
      <c r="M3117" t="s">
        <v>34</v>
      </c>
      <c r="N3117">
        <v>7.9772079772079794</v>
      </c>
    </row>
    <row r="3118" spans="6:14" x14ac:dyDescent="0.35">
      <c r="F3118" t="s">
        <v>11452</v>
      </c>
      <c r="G3118">
        <v>2020</v>
      </c>
      <c r="H3118" t="s">
        <v>8331</v>
      </c>
      <c r="I3118" t="s">
        <v>51</v>
      </c>
      <c r="J3118" t="s">
        <v>45</v>
      </c>
      <c r="K3118" t="s">
        <v>66</v>
      </c>
      <c r="L3118" t="s">
        <v>3</v>
      </c>
      <c r="M3118" t="s">
        <v>4</v>
      </c>
      <c r="N3118">
        <v>1.1612535619373219</v>
      </c>
    </row>
    <row r="3119" spans="6:14" x14ac:dyDescent="0.35">
      <c r="F3119" t="s">
        <v>11453</v>
      </c>
      <c r="G3119">
        <v>2020</v>
      </c>
      <c r="H3119" t="s">
        <v>8331</v>
      </c>
      <c r="I3119" t="s">
        <v>51</v>
      </c>
      <c r="J3119" t="s">
        <v>45</v>
      </c>
      <c r="K3119" t="s">
        <v>66</v>
      </c>
      <c r="L3119" t="s">
        <v>3</v>
      </c>
      <c r="M3119" t="s">
        <v>29</v>
      </c>
      <c r="N3119">
        <v>12.579584826210819</v>
      </c>
    </row>
    <row r="3120" spans="6:14" x14ac:dyDescent="0.35">
      <c r="F3120" t="s">
        <v>11454</v>
      </c>
      <c r="G3120">
        <v>2020</v>
      </c>
      <c r="H3120" t="s">
        <v>8331</v>
      </c>
      <c r="I3120" t="s">
        <v>51</v>
      </c>
      <c r="J3120" t="s">
        <v>45</v>
      </c>
      <c r="K3120" t="s">
        <v>66</v>
      </c>
      <c r="L3120" t="s">
        <v>7</v>
      </c>
      <c r="M3120" t="s">
        <v>8</v>
      </c>
      <c r="N3120">
        <v>55.42480134242448</v>
      </c>
    </row>
    <row r="3121" spans="6:14" x14ac:dyDescent="0.35">
      <c r="F3121" t="s">
        <v>11455</v>
      </c>
      <c r="G3121">
        <v>2020</v>
      </c>
      <c r="H3121" t="s">
        <v>8331</v>
      </c>
      <c r="I3121" t="s">
        <v>51</v>
      </c>
      <c r="J3121" t="s">
        <v>45</v>
      </c>
      <c r="K3121" t="s">
        <v>66</v>
      </c>
      <c r="L3121" t="s">
        <v>7</v>
      </c>
      <c r="M3121" t="s">
        <v>10</v>
      </c>
      <c r="N3121">
        <v>706.62330806245063</v>
      </c>
    </row>
    <row r="3122" spans="6:14" x14ac:dyDescent="0.35">
      <c r="F3122" t="s">
        <v>11456</v>
      </c>
      <c r="G3122">
        <v>2020</v>
      </c>
      <c r="H3122" t="s">
        <v>8331</v>
      </c>
      <c r="I3122" t="s">
        <v>51</v>
      </c>
      <c r="J3122" t="s">
        <v>45</v>
      </c>
      <c r="K3122" t="s">
        <v>66</v>
      </c>
      <c r="L3122" t="s">
        <v>7</v>
      </c>
      <c r="M3122" t="s">
        <v>11</v>
      </c>
      <c r="N3122">
        <v>250.45506476999998</v>
      </c>
    </row>
    <row r="3123" spans="6:14" x14ac:dyDescent="0.35">
      <c r="F3123" t="s">
        <v>11457</v>
      </c>
      <c r="G3123">
        <v>2020</v>
      </c>
      <c r="H3123" t="s">
        <v>8331</v>
      </c>
      <c r="I3123" t="s">
        <v>51</v>
      </c>
      <c r="J3123" t="s">
        <v>45</v>
      </c>
      <c r="K3123" t="s">
        <v>66</v>
      </c>
      <c r="L3123" t="s">
        <v>7</v>
      </c>
      <c r="M3123" t="s">
        <v>14</v>
      </c>
      <c r="N3123">
        <v>1.9857</v>
      </c>
    </row>
    <row r="3124" spans="6:14" x14ac:dyDescent="0.35">
      <c r="F3124" t="s">
        <v>11458</v>
      </c>
      <c r="G3124">
        <v>2020</v>
      </c>
      <c r="H3124" t="s">
        <v>8331</v>
      </c>
      <c r="I3124" t="s">
        <v>51</v>
      </c>
      <c r="J3124" t="s">
        <v>45</v>
      </c>
      <c r="K3124" t="s">
        <v>66</v>
      </c>
      <c r="L3124" t="s">
        <v>7</v>
      </c>
      <c r="M3124" t="s">
        <v>34</v>
      </c>
      <c r="N3124">
        <v>22.001077292252909</v>
      </c>
    </row>
    <row r="3125" spans="6:14" x14ac:dyDescent="0.35">
      <c r="F3125" t="s">
        <v>11459</v>
      </c>
      <c r="G3125">
        <v>2020</v>
      </c>
      <c r="H3125" t="s">
        <v>8331</v>
      </c>
      <c r="I3125" t="s">
        <v>51</v>
      </c>
      <c r="J3125" t="s">
        <v>45</v>
      </c>
      <c r="K3125" t="s">
        <v>66</v>
      </c>
      <c r="L3125" t="s">
        <v>7</v>
      </c>
      <c r="M3125" t="s">
        <v>6</v>
      </c>
      <c r="N3125">
        <v>1.2</v>
      </c>
    </row>
    <row r="3126" spans="6:14" x14ac:dyDescent="0.35">
      <c r="F3126" t="s">
        <v>11460</v>
      </c>
      <c r="G3126">
        <v>2020</v>
      </c>
      <c r="H3126" t="s">
        <v>8331</v>
      </c>
      <c r="I3126" t="s">
        <v>51</v>
      </c>
      <c r="J3126" t="s">
        <v>45</v>
      </c>
      <c r="K3126" t="s">
        <v>66</v>
      </c>
      <c r="L3126" t="s">
        <v>6</v>
      </c>
      <c r="M3126" t="s">
        <v>6</v>
      </c>
      <c r="N3126">
        <v>0.02</v>
      </c>
    </row>
    <row r="3127" spans="6:14" x14ac:dyDescent="0.35">
      <c r="F3127" t="s">
        <v>11461</v>
      </c>
      <c r="G3127">
        <v>2020</v>
      </c>
      <c r="H3127" t="s">
        <v>8331</v>
      </c>
      <c r="I3127" t="s">
        <v>50</v>
      </c>
      <c r="J3127" t="s">
        <v>9</v>
      </c>
      <c r="K3127" t="s">
        <v>66</v>
      </c>
      <c r="L3127" t="s">
        <v>7</v>
      </c>
      <c r="M3127" t="s">
        <v>8</v>
      </c>
      <c r="N3127">
        <v>921.5214784878583</v>
      </c>
    </row>
    <row r="3128" spans="6:14" x14ac:dyDescent="0.35">
      <c r="F3128" t="s">
        <v>11462</v>
      </c>
      <c r="G3128">
        <v>2020</v>
      </c>
      <c r="H3128" t="s">
        <v>8331</v>
      </c>
      <c r="I3128" t="s">
        <v>50</v>
      </c>
      <c r="J3128" t="s">
        <v>9</v>
      </c>
      <c r="K3128" t="s">
        <v>66</v>
      </c>
      <c r="L3128" t="s">
        <v>7</v>
      </c>
      <c r="M3128" t="s">
        <v>10</v>
      </c>
      <c r="N3128">
        <v>11.21937322</v>
      </c>
    </row>
    <row r="3129" spans="6:14" x14ac:dyDescent="0.35">
      <c r="F3129" t="s">
        <v>11463</v>
      </c>
      <c r="G3129">
        <v>2020</v>
      </c>
      <c r="H3129" t="s">
        <v>8331</v>
      </c>
      <c r="I3129" t="s">
        <v>50</v>
      </c>
      <c r="J3129" t="s">
        <v>9</v>
      </c>
      <c r="K3129" t="s">
        <v>66</v>
      </c>
      <c r="L3129" t="s">
        <v>7</v>
      </c>
      <c r="M3129" t="s">
        <v>14</v>
      </c>
      <c r="N3129">
        <v>1076.7554467299974</v>
      </c>
    </row>
    <row r="3130" spans="6:14" x14ac:dyDescent="0.35">
      <c r="F3130" t="s">
        <v>11464</v>
      </c>
      <c r="G3130">
        <v>2020</v>
      </c>
      <c r="H3130" t="s">
        <v>8331</v>
      </c>
      <c r="I3130" t="s">
        <v>50</v>
      </c>
      <c r="J3130" t="s">
        <v>5</v>
      </c>
      <c r="K3130" t="s">
        <v>66</v>
      </c>
      <c r="L3130" t="s">
        <v>7</v>
      </c>
      <c r="M3130" t="s">
        <v>8</v>
      </c>
      <c r="N3130">
        <v>28.4900284900285</v>
      </c>
    </row>
    <row r="3131" spans="6:14" x14ac:dyDescent="0.35">
      <c r="F3131" t="s">
        <v>11465</v>
      </c>
      <c r="G3131">
        <v>2020</v>
      </c>
      <c r="H3131" t="s">
        <v>8331</v>
      </c>
      <c r="I3131" t="s">
        <v>50</v>
      </c>
      <c r="J3131" t="s">
        <v>5</v>
      </c>
      <c r="K3131" t="s">
        <v>66</v>
      </c>
      <c r="L3131" t="s">
        <v>7</v>
      </c>
      <c r="M3131" t="s">
        <v>10</v>
      </c>
      <c r="N3131">
        <v>92.827318818968109</v>
      </c>
    </row>
    <row r="3132" spans="6:14" x14ac:dyDescent="0.35">
      <c r="F3132" t="s">
        <v>11466</v>
      </c>
      <c r="G3132">
        <v>2020</v>
      </c>
      <c r="H3132" t="s">
        <v>8331</v>
      </c>
      <c r="I3132" t="s">
        <v>50</v>
      </c>
      <c r="J3132" t="s">
        <v>5</v>
      </c>
      <c r="K3132" t="s">
        <v>66</v>
      </c>
      <c r="L3132" t="s">
        <v>7</v>
      </c>
      <c r="M3132" t="s">
        <v>11</v>
      </c>
      <c r="N3132">
        <v>590.46493399999997</v>
      </c>
    </row>
    <row r="3133" spans="6:14" x14ac:dyDescent="0.35">
      <c r="F3133" t="s">
        <v>11467</v>
      </c>
      <c r="G3133">
        <v>2020</v>
      </c>
      <c r="H3133" t="s">
        <v>8331</v>
      </c>
      <c r="I3133" t="s">
        <v>50</v>
      </c>
      <c r="J3133" t="s">
        <v>5</v>
      </c>
      <c r="K3133" t="s">
        <v>66</v>
      </c>
      <c r="L3133" t="s">
        <v>7</v>
      </c>
      <c r="M3133" t="s">
        <v>14</v>
      </c>
      <c r="N3133">
        <v>439.28250491999893</v>
      </c>
    </row>
    <row r="3134" spans="6:14" x14ac:dyDescent="0.35">
      <c r="F3134" t="s">
        <v>11468</v>
      </c>
      <c r="G3134">
        <v>2020</v>
      </c>
      <c r="H3134" t="s">
        <v>8331</v>
      </c>
      <c r="I3134" t="s">
        <v>50</v>
      </c>
      <c r="J3134" t="s">
        <v>45</v>
      </c>
      <c r="K3134" t="s">
        <v>66</v>
      </c>
      <c r="L3134" t="s">
        <v>3</v>
      </c>
      <c r="M3134" t="s">
        <v>12</v>
      </c>
      <c r="N3134">
        <v>0.52245870463359934</v>
      </c>
    </row>
    <row r="3135" spans="6:14" x14ac:dyDescent="0.35">
      <c r="F3135" t="s">
        <v>11469</v>
      </c>
      <c r="G3135">
        <v>2020</v>
      </c>
      <c r="H3135" t="s">
        <v>8331</v>
      </c>
      <c r="I3135" t="s">
        <v>50</v>
      </c>
      <c r="J3135" t="s">
        <v>45</v>
      </c>
      <c r="K3135" t="s">
        <v>66</v>
      </c>
      <c r="L3135" t="s">
        <v>7</v>
      </c>
      <c r="M3135" t="s">
        <v>8</v>
      </c>
      <c r="N3135">
        <v>661.92129523197173</v>
      </c>
    </row>
    <row r="3136" spans="6:14" x14ac:dyDescent="0.35">
      <c r="F3136" t="s">
        <v>11470</v>
      </c>
      <c r="G3136">
        <v>2020</v>
      </c>
      <c r="H3136" t="s">
        <v>8331</v>
      </c>
      <c r="I3136" t="s">
        <v>50</v>
      </c>
      <c r="J3136" t="s">
        <v>45</v>
      </c>
      <c r="K3136" t="s">
        <v>66</v>
      </c>
      <c r="L3136" t="s">
        <v>7</v>
      </c>
      <c r="M3136" t="s">
        <v>11</v>
      </c>
      <c r="N3136">
        <v>180.5699736</v>
      </c>
    </row>
    <row r="3137" spans="6:14" x14ac:dyDescent="0.35">
      <c r="F3137" t="s">
        <v>11471</v>
      </c>
      <c r="G3137">
        <v>2020</v>
      </c>
      <c r="H3137" t="s">
        <v>8331</v>
      </c>
      <c r="I3137" t="s">
        <v>50</v>
      </c>
      <c r="J3137" t="s">
        <v>45</v>
      </c>
      <c r="K3137" t="s">
        <v>66</v>
      </c>
      <c r="L3137" t="s">
        <v>7</v>
      </c>
      <c r="M3137" t="s">
        <v>15</v>
      </c>
      <c r="N3137">
        <v>42.165242165242219</v>
      </c>
    </row>
    <row r="3138" spans="6:14" x14ac:dyDescent="0.35">
      <c r="F3138" t="s">
        <v>11472</v>
      </c>
      <c r="G3138">
        <v>2020</v>
      </c>
      <c r="H3138" t="s">
        <v>8331</v>
      </c>
      <c r="I3138" t="s">
        <v>49</v>
      </c>
      <c r="J3138" t="s">
        <v>9</v>
      </c>
      <c r="K3138" t="s">
        <v>66</v>
      </c>
      <c r="L3138" t="s">
        <v>3</v>
      </c>
      <c r="M3138" t="s">
        <v>29</v>
      </c>
      <c r="N3138">
        <v>0.45828600000000003</v>
      </c>
    </row>
    <row r="3139" spans="6:14" x14ac:dyDescent="0.35">
      <c r="F3139" t="s">
        <v>11473</v>
      </c>
      <c r="G3139">
        <v>2020</v>
      </c>
      <c r="H3139" t="s">
        <v>8331</v>
      </c>
      <c r="I3139" t="s">
        <v>49</v>
      </c>
      <c r="J3139" t="s">
        <v>9</v>
      </c>
      <c r="K3139" t="s">
        <v>66</v>
      </c>
      <c r="L3139" t="s">
        <v>7</v>
      </c>
      <c r="M3139" t="s">
        <v>8</v>
      </c>
      <c r="N3139">
        <v>15</v>
      </c>
    </row>
    <row r="3140" spans="6:14" x14ac:dyDescent="0.35">
      <c r="F3140" t="s">
        <v>11474</v>
      </c>
      <c r="G3140">
        <v>2020</v>
      </c>
      <c r="H3140" t="s">
        <v>8331</v>
      </c>
      <c r="I3140" t="s">
        <v>49</v>
      </c>
      <c r="J3140" t="s">
        <v>9</v>
      </c>
      <c r="K3140" t="s">
        <v>66</v>
      </c>
      <c r="L3140" t="s">
        <v>7</v>
      </c>
      <c r="M3140" t="s">
        <v>10</v>
      </c>
      <c r="N3140">
        <v>22.792022790000001</v>
      </c>
    </row>
    <row r="3141" spans="6:14" x14ac:dyDescent="0.35">
      <c r="F3141" t="s">
        <v>11475</v>
      </c>
      <c r="G3141">
        <v>2020</v>
      </c>
      <c r="H3141" t="s">
        <v>8331</v>
      </c>
      <c r="I3141" t="s">
        <v>49</v>
      </c>
      <c r="J3141" t="s">
        <v>5</v>
      </c>
      <c r="K3141" t="s">
        <v>66</v>
      </c>
      <c r="L3141" t="s">
        <v>7</v>
      </c>
      <c r="M3141" t="s">
        <v>8</v>
      </c>
      <c r="N3141">
        <v>16.747930484330499</v>
      </c>
    </row>
    <row r="3142" spans="6:14" x14ac:dyDescent="0.35">
      <c r="F3142" t="s">
        <v>11476</v>
      </c>
      <c r="G3142">
        <v>2020</v>
      </c>
      <c r="H3142" t="s">
        <v>8331</v>
      </c>
      <c r="I3142" t="s">
        <v>49</v>
      </c>
      <c r="J3142" t="s">
        <v>5</v>
      </c>
      <c r="K3142" t="s">
        <v>66</v>
      </c>
      <c r="L3142" t="s">
        <v>7</v>
      </c>
      <c r="M3142" t="s">
        <v>11</v>
      </c>
      <c r="N3142">
        <v>29.65409446</v>
      </c>
    </row>
    <row r="3143" spans="6:14" x14ac:dyDescent="0.35">
      <c r="F3143" t="s">
        <v>11477</v>
      </c>
      <c r="G3143">
        <v>2020</v>
      </c>
      <c r="H3143" t="s">
        <v>8331</v>
      </c>
      <c r="I3143" t="s">
        <v>49</v>
      </c>
      <c r="J3143" t="s">
        <v>5</v>
      </c>
      <c r="K3143" t="s">
        <v>66</v>
      </c>
      <c r="L3143" t="s">
        <v>7</v>
      </c>
      <c r="M3143" t="s">
        <v>14</v>
      </c>
      <c r="N3143">
        <v>14.855235370511643</v>
      </c>
    </row>
    <row r="3144" spans="6:14" x14ac:dyDescent="0.35">
      <c r="F3144" t="s">
        <v>11478</v>
      </c>
      <c r="G3144">
        <v>2020</v>
      </c>
      <c r="H3144" t="s">
        <v>8331</v>
      </c>
      <c r="I3144" t="s">
        <v>49</v>
      </c>
      <c r="J3144" t="s">
        <v>45</v>
      </c>
      <c r="K3144" t="s">
        <v>66</v>
      </c>
      <c r="L3144" t="s">
        <v>3</v>
      </c>
      <c r="M3144" t="s">
        <v>6</v>
      </c>
      <c r="N3144">
        <v>100</v>
      </c>
    </row>
    <row r="3145" spans="6:14" x14ac:dyDescent="0.35">
      <c r="F3145" t="s">
        <v>11479</v>
      </c>
      <c r="G3145">
        <v>2020</v>
      </c>
      <c r="H3145" t="s">
        <v>8331</v>
      </c>
      <c r="I3145" t="s">
        <v>49</v>
      </c>
      <c r="J3145" t="s">
        <v>45</v>
      </c>
      <c r="K3145" t="s">
        <v>66</v>
      </c>
      <c r="L3145" t="s">
        <v>7</v>
      </c>
      <c r="M3145" t="s">
        <v>10</v>
      </c>
      <c r="N3145">
        <v>13.105413105</v>
      </c>
    </row>
    <row r="3146" spans="6:14" x14ac:dyDescent="0.35">
      <c r="F3146" t="s">
        <v>11480</v>
      </c>
      <c r="G3146">
        <v>2020</v>
      </c>
      <c r="H3146" t="s">
        <v>8331</v>
      </c>
      <c r="I3146" t="s">
        <v>48</v>
      </c>
      <c r="J3146" t="s">
        <v>9</v>
      </c>
      <c r="K3146" t="s">
        <v>66</v>
      </c>
      <c r="L3146" t="s">
        <v>7</v>
      </c>
      <c r="M3146" t="s">
        <v>8</v>
      </c>
      <c r="N3146">
        <v>28.511900000000001</v>
      </c>
    </row>
    <row r="3147" spans="6:14" x14ac:dyDescent="0.35">
      <c r="F3147" t="s">
        <v>11481</v>
      </c>
      <c r="G3147">
        <v>2020</v>
      </c>
      <c r="H3147" t="s">
        <v>8331</v>
      </c>
      <c r="I3147" t="s">
        <v>48</v>
      </c>
      <c r="J3147" t="s">
        <v>9</v>
      </c>
      <c r="K3147" t="s">
        <v>66</v>
      </c>
      <c r="L3147" t="s">
        <v>7</v>
      </c>
      <c r="M3147" t="s">
        <v>14</v>
      </c>
      <c r="N3147">
        <v>1250.8733225097581</v>
      </c>
    </row>
    <row r="3148" spans="6:14" x14ac:dyDescent="0.35">
      <c r="F3148" t="s">
        <v>11482</v>
      </c>
      <c r="G3148">
        <v>2020</v>
      </c>
      <c r="H3148" t="s">
        <v>8331</v>
      </c>
      <c r="I3148" t="s">
        <v>48</v>
      </c>
      <c r="J3148" t="s">
        <v>5</v>
      </c>
      <c r="K3148" t="s">
        <v>66</v>
      </c>
      <c r="L3148" t="s">
        <v>7</v>
      </c>
      <c r="M3148" t="s">
        <v>8</v>
      </c>
      <c r="N3148">
        <v>81.080285199999992</v>
      </c>
    </row>
    <row r="3149" spans="6:14" x14ac:dyDescent="0.35">
      <c r="F3149" t="s">
        <v>11483</v>
      </c>
      <c r="G3149">
        <v>2020</v>
      </c>
      <c r="H3149" t="s">
        <v>8331</v>
      </c>
      <c r="I3149" t="s">
        <v>48</v>
      </c>
      <c r="J3149" t="s">
        <v>5</v>
      </c>
      <c r="K3149" t="s">
        <v>66</v>
      </c>
      <c r="L3149" t="s">
        <v>7</v>
      </c>
      <c r="M3149" t="s">
        <v>14</v>
      </c>
      <c r="N3149">
        <v>1617.3207122448825</v>
      </c>
    </row>
    <row r="3150" spans="6:14" x14ac:dyDescent="0.35">
      <c r="F3150" t="s">
        <v>11484</v>
      </c>
      <c r="G3150">
        <v>2020</v>
      </c>
      <c r="H3150" t="s">
        <v>8331</v>
      </c>
      <c r="I3150" t="s">
        <v>48</v>
      </c>
      <c r="J3150" t="s">
        <v>5</v>
      </c>
      <c r="K3150" t="s">
        <v>66</v>
      </c>
      <c r="L3150" t="s">
        <v>7</v>
      </c>
      <c r="M3150" t="s">
        <v>15</v>
      </c>
      <c r="N3150">
        <v>5476.3743199999999</v>
      </c>
    </row>
    <row r="3151" spans="6:14" x14ac:dyDescent="0.35">
      <c r="F3151" t="s">
        <v>11485</v>
      </c>
      <c r="G3151">
        <v>2020</v>
      </c>
      <c r="H3151" t="s">
        <v>8331</v>
      </c>
      <c r="I3151" t="s">
        <v>6</v>
      </c>
      <c r="J3151" t="s">
        <v>9</v>
      </c>
      <c r="K3151" t="s">
        <v>66</v>
      </c>
      <c r="L3151" t="s">
        <v>7</v>
      </c>
      <c r="M3151" t="s">
        <v>10</v>
      </c>
      <c r="N3151">
        <v>5.7910199999999996</v>
      </c>
    </row>
    <row r="3152" spans="6:14" x14ac:dyDescent="0.35">
      <c r="F3152" t="s">
        <v>11486</v>
      </c>
      <c r="G3152">
        <v>2020</v>
      </c>
      <c r="H3152" t="s">
        <v>8331</v>
      </c>
      <c r="I3152" t="s">
        <v>6</v>
      </c>
      <c r="J3152" t="s">
        <v>9</v>
      </c>
      <c r="K3152" t="s">
        <v>66</v>
      </c>
      <c r="L3152" t="s">
        <v>7</v>
      </c>
      <c r="M3152" t="s">
        <v>14</v>
      </c>
      <c r="N3152">
        <v>29.490960000000001</v>
      </c>
    </row>
    <row r="3153" spans="6:14" x14ac:dyDescent="0.35">
      <c r="F3153" t="s">
        <v>11487</v>
      </c>
      <c r="G3153">
        <v>2020</v>
      </c>
      <c r="H3153" t="s">
        <v>8331</v>
      </c>
      <c r="I3153" t="s">
        <v>6</v>
      </c>
      <c r="J3153" t="s">
        <v>9</v>
      </c>
      <c r="K3153" t="s">
        <v>66</v>
      </c>
      <c r="L3153" t="s">
        <v>7</v>
      </c>
      <c r="M3153" t="s">
        <v>15</v>
      </c>
      <c r="N3153">
        <v>1.95008</v>
      </c>
    </row>
    <row r="3154" spans="6:14" x14ac:dyDescent="0.35">
      <c r="F3154" t="s">
        <v>11488</v>
      </c>
      <c r="G3154">
        <v>2020</v>
      </c>
      <c r="H3154" t="s">
        <v>8331</v>
      </c>
      <c r="I3154" t="s">
        <v>6</v>
      </c>
      <c r="J3154" t="s">
        <v>5</v>
      </c>
      <c r="K3154" t="s">
        <v>66</v>
      </c>
      <c r="L3154" t="s">
        <v>3</v>
      </c>
      <c r="M3154" t="s">
        <v>4</v>
      </c>
      <c r="N3154">
        <v>9.0571529999999996</v>
      </c>
    </row>
    <row r="3155" spans="6:14" x14ac:dyDescent="0.35">
      <c r="F3155" t="s">
        <v>11489</v>
      </c>
      <c r="G3155">
        <v>2020</v>
      </c>
      <c r="H3155" t="s">
        <v>8331</v>
      </c>
      <c r="I3155" t="s">
        <v>6</v>
      </c>
      <c r="J3155" t="s">
        <v>5</v>
      </c>
      <c r="K3155" t="s">
        <v>66</v>
      </c>
      <c r="L3155" t="s">
        <v>7</v>
      </c>
      <c r="M3155" t="s">
        <v>10</v>
      </c>
      <c r="N3155">
        <v>27.039622000000001</v>
      </c>
    </row>
    <row r="3156" spans="6:14" x14ac:dyDescent="0.35">
      <c r="F3156" t="s">
        <v>11490</v>
      </c>
      <c r="G3156">
        <v>2020</v>
      </c>
      <c r="H3156" t="s">
        <v>8331</v>
      </c>
      <c r="I3156" t="s">
        <v>6</v>
      </c>
      <c r="J3156" t="s">
        <v>5</v>
      </c>
      <c r="K3156" t="s">
        <v>66</v>
      </c>
      <c r="L3156" t="s">
        <v>7</v>
      </c>
      <c r="M3156" t="s">
        <v>14</v>
      </c>
      <c r="N3156">
        <v>12.796069000000001</v>
      </c>
    </row>
    <row r="3157" spans="6:14" x14ac:dyDescent="0.35">
      <c r="F3157" t="s">
        <v>11491</v>
      </c>
      <c r="G3157">
        <v>2020</v>
      </c>
      <c r="H3157" t="s">
        <v>8331</v>
      </c>
      <c r="I3157" t="s">
        <v>6</v>
      </c>
      <c r="J3157" t="s">
        <v>5</v>
      </c>
      <c r="K3157" t="s">
        <v>66</v>
      </c>
      <c r="L3157" t="s">
        <v>7</v>
      </c>
      <c r="M3157" t="s">
        <v>15</v>
      </c>
      <c r="N3157">
        <v>343.61</v>
      </c>
    </row>
    <row r="3158" spans="6:14" x14ac:dyDescent="0.35">
      <c r="F3158" t="s">
        <v>11492</v>
      </c>
      <c r="G3158">
        <v>2020</v>
      </c>
      <c r="H3158" t="s">
        <v>8331</v>
      </c>
      <c r="I3158" t="s">
        <v>6</v>
      </c>
      <c r="J3158" t="s">
        <v>45</v>
      </c>
      <c r="K3158" t="s">
        <v>66</v>
      </c>
      <c r="L3158" t="s">
        <v>3</v>
      </c>
      <c r="M3158" t="s">
        <v>4</v>
      </c>
      <c r="N3158">
        <v>0.3</v>
      </c>
    </row>
    <row r="3159" spans="6:14" x14ac:dyDescent="0.35">
      <c r="F3159" t="s">
        <v>11493</v>
      </c>
      <c r="G3159">
        <v>2020</v>
      </c>
      <c r="H3159" t="s">
        <v>8331</v>
      </c>
      <c r="I3159" t="s">
        <v>6</v>
      </c>
      <c r="J3159" t="s">
        <v>45</v>
      </c>
      <c r="K3159" t="s">
        <v>66</v>
      </c>
      <c r="L3159" t="s">
        <v>3</v>
      </c>
      <c r="M3159" t="s">
        <v>29</v>
      </c>
      <c r="N3159">
        <v>2.9</v>
      </c>
    </row>
    <row r="3160" spans="6:14" x14ac:dyDescent="0.35">
      <c r="F3160" t="s">
        <v>11494</v>
      </c>
      <c r="G3160">
        <v>2020</v>
      </c>
      <c r="H3160" t="s">
        <v>8331</v>
      </c>
      <c r="I3160" t="s">
        <v>6</v>
      </c>
      <c r="J3160" t="s">
        <v>45</v>
      </c>
      <c r="K3160" t="s">
        <v>66</v>
      </c>
      <c r="L3160" t="s">
        <v>7</v>
      </c>
      <c r="M3160" t="s">
        <v>10</v>
      </c>
      <c r="N3160">
        <v>18.399999999999999</v>
      </c>
    </row>
    <row r="3161" spans="6:14" x14ac:dyDescent="0.35">
      <c r="F3161" t="s">
        <v>11495</v>
      </c>
      <c r="G3161">
        <v>2020</v>
      </c>
      <c r="H3161" t="s">
        <v>8331</v>
      </c>
      <c r="I3161" t="s">
        <v>6</v>
      </c>
      <c r="J3161" t="s">
        <v>45</v>
      </c>
      <c r="K3161" t="s">
        <v>66</v>
      </c>
      <c r="L3161" t="s">
        <v>7</v>
      </c>
      <c r="M3161" t="s">
        <v>14</v>
      </c>
      <c r="N3161">
        <v>0.65132500000000004</v>
      </c>
    </row>
    <row r="3162" spans="6:14" x14ac:dyDescent="0.35">
      <c r="F3162" t="s">
        <v>11496</v>
      </c>
      <c r="G3162">
        <v>2020</v>
      </c>
      <c r="H3162" t="s">
        <v>8331</v>
      </c>
      <c r="I3162" t="s">
        <v>6</v>
      </c>
      <c r="J3162" t="s">
        <v>45</v>
      </c>
      <c r="K3162" t="s">
        <v>66</v>
      </c>
      <c r="L3162" t="s">
        <v>7</v>
      </c>
      <c r="M3162" t="s">
        <v>6</v>
      </c>
      <c r="N3162">
        <v>0.746896</v>
      </c>
    </row>
    <row r="3163" spans="6:14" x14ac:dyDescent="0.35">
      <c r="F3163" t="s">
        <v>11497</v>
      </c>
      <c r="G3163">
        <v>2020</v>
      </c>
      <c r="H3163" t="s">
        <v>8331</v>
      </c>
      <c r="I3163" t="s">
        <v>6</v>
      </c>
      <c r="J3163" t="s">
        <v>45</v>
      </c>
      <c r="K3163" t="s">
        <v>66</v>
      </c>
      <c r="L3163" t="s">
        <v>6</v>
      </c>
      <c r="M3163" t="s">
        <v>6</v>
      </c>
      <c r="N3163">
        <v>1.08</v>
      </c>
    </row>
    <row r="3164" spans="6:14" x14ac:dyDescent="0.35">
      <c r="F3164" t="s">
        <v>11498</v>
      </c>
      <c r="G3164">
        <v>2020</v>
      </c>
      <c r="H3164" t="s">
        <v>8327</v>
      </c>
      <c r="I3164" t="s">
        <v>46</v>
      </c>
      <c r="J3164" t="s">
        <v>5</v>
      </c>
      <c r="K3164" t="s">
        <v>66</v>
      </c>
      <c r="L3164" t="s">
        <v>3</v>
      </c>
      <c r="M3164" t="s">
        <v>12</v>
      </c>
      <c r="N3164">
        <v>310.5413883714491</v>
      </c>
    </row>
    <row r="3165" spans="6:14" x14ac:dyDescent="0.35">
      <c r="F3165" t="s">
        <v>11499</v>
      </c>
      <c r="G3165">
        <v>2020</v>
      </c>
      <c r="H3165" t="s">
        <v>8327</v>
      </c>
      <c r="I3165" t="s">
        <v>46</v>
      </c>
      <c r="J3165" t="s">
        <v>5</v>
      </c>
      <c r="K3165" t="s">
        <v>66</v>
      </c>
      <c r="L3165" t="s">
        <v>3</v>
      </c>
      <c r="M3165" t="s">
        <v>4</v>
      </c>
      <c r="N3165">
        <v>1713.053790068423</v>
      </c>
    </row>
    <row r="3166" spans="6:14" x14ac:dyDescent="0.35">
      <c r="F3166" t="s">
        <v>11500</v>
      </c>
      <c r="G3166">
        <v>2020</v>
      </c>
      <c r="H3166" t="s">
        <v>8327</v>
      </c>
      <c r="I3166" t="s">
        <v>46</v>
      </c>
      <c r="J3166" t="s">
        <v>5</v>
      </c>
      <c r="K3166" t="s">
        <v>66</v>
      </c>
      <c r="L3166" t="s">
        <v>3</v>
      </c>
      <c r="M3166" t="s">
        <v>28</v>
      </c>
      <c r="N3166">
        <v>49.022028083001821</v>
      </c>
    </row>
    <row r="3167" spans="6:14" x14ac:dyDescent="0.35">
      <c r="F3167" t="s">
        <v>11501</v>
      </c>
      <c r="G3167">
        <v>2020</v>
      </c>
      <c r="H3167" t="s">
        <v>8327</v>
      </c>
      <c r="I3167" t="s">
        <v>46</v>
      </c>
      <c r="J3167" t="s">
        <v>5</v>
      </c>
      <c r="K3167" t="s">
        <v>66</v>
      </c>
      <c r="L3167" t="s">
        <v>3</v>
      </c>
      <c r="M3167" t="s">
        <v>29</v>
      </c>
      <c r="N3167">
        <v>337.06372639015808</v>
      </c>
    </row>
    <row r="3168" spans="6:14" x14ac:dyDescent="0.35">
      <c r="F3168" t="s">
        <v>11502</v>
      </c>
      <c r="G3168">
        <v>2020</v>
      </c>
      <c r="H3168" t="s">
        <v>8327</v>
      </c>
      <c r="I3168" t="s">
        <v>46</v>
      </c>
      <c r="J3168" t="s">
        <v>5</v>
      </c>
      <c r="K3168" t="s">
        <v>66</v>
      </c>
      <c r="L3168" t="s">
        <v>3</v>
      </c>
      <c r="M3168" t="s">
        <v>6</v>
      </c>
      <c r="N3168">
        <v>3764.5244771957114</v>
      </c>
    </row>
    <row r="3169" spans="6:14" x14ac:dyDescent="0.35">
      <c r="F3169" t="s">
        <v>11503</v>
      </c>
      <c r="G3169">
        <v>2020</v>
      </c>
      <c r="H3169" t="s">
        <v>8327</v>
      </c>
      <c r="I3169" t="s">
        <v>46</v>
      </c>
      <c r="J3169" t="s">
        <v>5</v>
      </c>
      <c r="K3169" t="s">
        <v>66</v>
      </c>
      <c r="L3169" t="s">
        <v>7</v>
      </c>
      <c r="M3169" t="s">
        <v>10</v>
      </c>
      <c r="N3169">
        <v>250.96033493298063</v>
      </c>
    </row>
    <row r="3170" spans="6:14" x14ac:dyDescent="0.35">
      <c r="F3170" t="s">
        <v>11504</v>
      </c>
      <c r="G3170">
        <v>2020</v>
      </c>
      <c r="H3170" t="s">
        <v>8327</v>
      </c>
      <c r="I3170" t="s">
        <v>46</v>
      </c>
      <c r="J3170" t="s">
        <v>5</v>
      </c>
      <c r="K3170" t="s">
        <v>66</v>
      </c>
      <c r="L3170" t="s">
        <v>7</v>
      </c>
      <c r="M3170" t="s">
        <v>6</v>
      </c>
      <c r="N3170">
        <v>201.56098322058497</v>
      </c>
    </row>
    <row r="3171" spans="6:14" x14ac:dyDescent="0.35">
      <c r="F3171" t="s">
        <v>11505</v>
      </c>
      <c r="G3171">
        <v>2020</v>
      </c>
      <c r="H3171" t="s">
        <v>8327</v>
      </c>
      <c r="I3171" t="s">
        <v>47</v>
      </c>
      <c r="J3171" t="s">
        <v>5</v>
      </c>
      <c r="K3171" t="s">
        <v>66</v>
      </c>
      <c r="L3171" t="s">
        <v>3</v>
      </c>
      <c r="M3171" t="s">
        <v>12</v>
      </c>
      <c r="N3171">
        <v>133.08916644490677</v>
      </c>
    </row>
    <row r="3172" spans="6:14" x14ac:dyDescent="0.35">
      <c r="F3172" t="s">
        <v>11506</v>
      </c>
      <c r="G3172">
        <v>2020</v>
      </c>
      <c r="H3172" t="s">
        <v>8327</v>
      </c>
      <c r="I3172" t="s">
        <v>47</v>
      </c>
      <c r="J3172" t="s">
        <v>5</v>
      </c>
      <c r="K3172" t="s">
        <v>66</v>
      </c>
      <c r="L3172" t="s">
        <v>3</v>
      </c>
      <c r="M3172" t="s">
        <v>4</v>
      </c>
      <c r="N3172">
        <v>4972.6803067893243</v>
      </c>
    </row>
    <row r="3173" spans="6:14" x14ac:dyDescent="0.35">
      <c r="F3173" t="s">
        <v>11507</v>
      </c>
      <c r="G3173">
        <v>2020</v>
      </c>
      <c r="H3173" t="s">
        <v>8327</v>
      </c>
      <c r="I3173" t="s">
        <v>47</v>
      </c>
      <c r="J3173" t="s">
        <v>5</v>
      </c>
      <c r="K3173" t="s">
        <v>66</v>
      </c>
      <c r="L3173" t="s">
        <v>3</v>
      </c>
      <c r="M3173" t="s">
        <v>28</v>
      </c>
      <c r="N3173">
        <v>4917.4869956070006</v>
      </c>
    </row>
    <row r="3174" spans="6:14" x14ac:dyDescent="0.35">
      <c r="F3174" t="s">
        <v>11508</v>
      </c>
      <c r="G3174">
        <v>2020</v>
      </c>
      <c r="H3174" t="s">
        <v>8327</v>
      </c>
      <c r="I3174" t="s">
        <v>47</v>
      </c>
      <c r="J3174" t="s">
        <v>5</v>
      </c>
      <c r="K3174" t="s">
        <v>66</v>
      </c>
      <c r="L3174" t="s">
        <v>3</v>
      </c>
      <c r="M3174" t="s">
        <v>29</v>
      </c>
      <c r="N3174">
        <v>144.45588273863916</v>
      </c>
    </row>
    <row r="3175" spans="6:14" x14ac:dyDescent="0.35">
      <c r="F3175" t="s">
        <v>11509</v>
      </c>
      <c r="G3175">
        <v>2020</v>
      </c>
      <c r="H3175" t="s">
        <v>8327</v>
      </c>
      <c r="I3175" t="s">
        <v>47</v>
      </c>
      <c r="J3175" t="s">
        <v>5</v>
      </c>
      <c r="K3175" t="s">
        <v>66</v>
      </c>
      <c r="L3175" t="s">
        <v>3</v>
      </c>
      <c r="M3175" t="s">
        <v>6</v>
      </c>
      <c r="N3175">
        <v>1613.3676330838762</v>
      </c>
    </row>
    <row r="3176" spans="6:14" x14ac:dyDescent="0.35">
      <c r="F3176" t="s">
        <v>11510</v>
      </c>
      <c r="G3176">
        <v>2020</v>
      </c>
      <c r="H3176" t="s">
        <v>8327</v>
      </c>
      <c r="I3176" t="s">
        <v>47</v>
      </c>
      <c r="J3176" t="s">
        <v>5</v>
      </c>
      <c r="K3176" t="s">
        <v>66</v>
      </c>
      <c r="L3176" t="s">
        <v>7</v>
      </c>
      <c r="M3176" t="s">
        <v>10</v>
      </c>
      <c r="N3176">
        <v>4868.8485810169914</v>
      </c>
    </row>
    <row r="3177" spans="6:14" x14ac:dyDescent="0.35">
      <c r="F3177" t="s">
        <v>11511</v>
      </c>
      <c r="G3177">
        <v>2020</v>
      </c>
      <c r="H3177" t="s">
        <v>8327</v>
      </c>
      <c r="I3177" t="s">
        <v>47</v>
      </c>
      <c r="J3177" t="s">
        <v>5</v>
      </c>
      <c r="K3177" t="s">
        <v>66</v>
      </c>
      <c r="L3177" t="s">
        <v>7</v>
      </c>
      <c r="M3177" t="s">
        <v>6</v>
      </c>
      <c r="N3177">
        <v>86.383278523107833</v>
      </c>
    </row>
    <row r="3178" spans="6:14" x14ac:dyDescent="0.35">
      <c r="F3178" t="s">
        <v>11512</v>
      </c>
      <c r="G3178">
        <v>2020</v>
      </c>
      <c r="H3178" t="s">
        <v>8327</v>
      </c>
      <c r="I3178" t="s">
        <v>51</v>
      </c>
      <c r="J3178" t="s">
        <v>9</v>
      </c>
      <c r="K3178" t="s">
        <v>66</v>
      </c>
      <c r="L3178" t="s">
        <v>3</v>
      </c>
      <c r="M3178" t="s">
        <v>29</v>
      </c>
      <c r="N3178">
        <v>0.2</v>
      </c>
    </row>
    <row r="3179" spans="6:14" x14ac:dyDescent="0.35">
      <c r="F3179" t="s">
        <v>11513</v>
      </c>
      <c r="G3179">
        <v>2020</v>
      </c>
      <c r="H3179" t="s">
        <v>8327</v>
      </c>
      <c r="I3179" t="s">
        <v>51</v>
      </c>
      <c r="J3179" t="s">
        <v>9</v>
      </c>
      <c r="K3179" t="s">
        <v>66</v>
      </c>
      <c r="L3179" t="s">
        <v>7</v>
      </c>
      <c r="M3179" t="s">
        <v>8</v>
      </c>
      <c r="N3179">
        <v>4.9025921110802999E-2</v>
      </c>
    </row>
    <row r="3180" spans="6:14" x14ac:dyDescent="0.35">
      <c r="F3180" t="s">
        <v>11514</v>
      </c>
      <c r="G3180">
        <v>2020</v>
      </c>
      <c r="H3180" t="s">
        <v>8327</v>
      </c>
      <c r="I3180" t="s">
        <v>51</v>
      </c>
      <c r="J3180" t="s">
        <v>9</v>
      </c>
      <c r="K3180" t="s">
        <v>66</v>
      </c>
      <c r="L3180" t="s">
        <v>7</v>
      </c>
      <c r="M3180" t="s">
        <v>10</v>
      </c>
      <c r="N3180">
        <v>27.25192641346943</v>
      </c>
    </row>
    <row r="3181" spans="6:14" x14ac:dyDescent="0.35">
      <c r="F3181" t="s">
        <v>11515</v>
      </c>
      <c r="G3181">
        <v>2020</v>
      </c>
      <c r="H3181" t="s">
        <v>8327</v>
      </c>
      <c r="I3181" t="s">
        <v>51</v>
      </c>
      <c r="J3181" t="s">
        <v>9</v>
      </c>
      <c r="K3181" t="s">
        <v>66</v>
      </c>
      <c r="L3181" t="s">
        <v>7</v>
      </c>
      <c r="M3181" t="s">
        <v>14</v>
      </c>
      <c r="N3181">
        <v>18.781062545909947</v>
      </c>
    </row>
    <row r="3182" spans="6:14" x14ac:dyDescent="0.35">
      <c r="F3182" t="s">
        <v>11516</v>
      </c>
      <c r="G3182">
        <v>2020</v>
      </c>
      <c r="H3182" t="s">
        <v>8327</v>
      </c>
      <c r="I3182" t="s">
        <v>51</v>
      </c>
      <c r="J3182" t="s">
        <v>9</v>
      </c>
      <c r="K3182" t="s">
        <v>66</v>
      </c>
      <c r="L3182" t="s">
        <v>7</v>
      </c>
      <c r="M3182" t="s">
        <v>34</v>
      </c>
      <c r="N3182">
        <v>0.85996286523991028</v>
      </c>
    </row>
    <row r="3183" spans="6:14" x14ac:dyDescent="0.35">
      <c r="F3183" t="s">
        <v>11517</v>
      </c>
      <c r="G3183">
        <v>2020</v>
      </c>
      <c r="H3183" t="s">
        <v>8327</v>
      </c>
      <c r="I3183" t="s">
        <v>51</v>
      </c>
      <c r="J3183" t="s">
        <v>5</v>
      </c>
      <c r="K3183" t="s">
        <v>66</v>
      </c>
      <c r="L3183" t="s">
        <v>3</v>
      </c>
      <c r="M3183" t="s">
        <v>4</v>
      </c>
      <c r="N3183">
        <v>0.46153846153846201</v>
      </c>
    </row>
    <row r="3184" spans="6:14" x14ac:dyDescent="0.35">
      <c r="F3184" t="s">
        <v>11518</v>
      </c>
      <c r="G3184">
        <v>2020</v>
      </c>
      <c r="H3184" t="s">
        <v>8327</v>
      </c>
      <c r="I3184" t="s">
        <v>51</v>
      </c>
      <c r="J3184" t="s">
        <v>5</v>
      </c>
      <c r="K3184" t="s">
        <v>66</v>
      </c>
      <c r="L3184" t="s">
        <v>7</v>
      </c>
      <c r="M3184" t="s">
        <v>8</v>
      </c>
      <c r="N3184">
        <v>1.4814814814814798</v>
      </c>
    </row>
    <row r="3185" spans="6:14" x14ac:dyDescent="0.35">
      <c r="F3185" t="s">
        <v>11519</v>
      </c>
      <c r="G3185">
        <v>2020</v>
      </c>
      <c r="H3185" t="s">
        <v>8327</v>
      </c>
      <c r="I3185" t="s">
        <v>51</v>
      </c>
      <c r="J3185" t="s">
        <v>5</v>
      </c>
      <c r="K3185" t="s">
        <v>66</v>
      </c>
      <c r="L3185" t="s">
        <v>7</v>
      </c>
      <c r="M3185" t="s">
        <v>10</v>
      </c>
      <c r="N3185">
        <v>0.99525932246063875</v>
      </c>
    </row>
    <row r="3186" spans="6:14" x14ac:dyDescent="0.35">
      <c r="F3186" t="s">
        <v>11520</v>
      </c>
      <c r="G3186">
        <v>2020</v>
      </c>
      <c r="H3186" t="s">
        <v>8327</v>
      </c>
      <c r="I3186" t="s">
        <v>51</v>
      </c>
      <c r="J3186" t="s">
        <v>5</v>
      </c>
      <c r="K3186" t="s">
        <v>66</v>
      </c>
      <c r="L3186" t="s">
        <v>7</v>
      </c>
      <c r="M3186" t="s">
        <v>11</v>
      </c>
      <c r="N3186">
        <v>0.34999999999999987</v>
      </c>
    </row>
    <row r="3187" spans="6:14" x14ac:dyDescent="0.35">
      <c r="F3187" t="s">
        <v>11521</v>
      </c>
      <c r="G3187">
        <v>2020</v>
      </c>
      <c r="H3187" t="s">
        <v>8327</v>
      </c>
      <c r="I3187" t="s">
        <v>51</v>
      </c>
      <c r="J3187" t="s">
        <v>5</v>
      </c>
      <c r="K3187" t="s">
        <v>66</v>
      </c>
      <c r="L3187" t="s">
        <v>7</v>
      </c>
      <c r="M3187" t="s">
        <v>14</v>
      </c>
      <c r="N3187">
        <v>75.137219999999999</v>
      </c>
    </row>
    <row r="3188" spans="6:14" x14ac:dyDescent="0.35">
      <c r="F3188" t="s">
        <v>11522</v>
      </c>
      <c r="G3188">
        <v>2020</v>
      </c>
      <c r="H3188" t="s">
        <v>8327</v>
      </c>
      <c r="I3188" t="s">
        <v>51</v>
      </c>
      <c r="J3188" t="s">
        <v>5</v>
      </c>
      <c r="K3188" t="s">
        <v>66</v>
      </c>
      <c r="L3188" t="s">
        <v>7</v>
      </c>
      <c r="M3188" t="s">
        <v>15</v>
      </c>
      <c r="N3188">
        <v>0.102134</v>
      </c>
    </row>
    <row r="3189" spans="6:14" x14ac:dyDescent="0.35">
      <c r="F3189" t="s">
        <v>11523</v>
      </c>
      <c r="G3189">
        <v>2020</v>
      </c>
      <c r="H3189" t="s">
        <v>8327</v>
      </c>
      <c r="I3189" t="s">
        <v>51</v>
      </c>
      <c r="J3189" t="s">
        <v>45</v>
      </c>
      <c r="K3189" t="s">
        <v>66</v>
      </c>
      <c r="L3189" t="s">
        <v>7</v>
      </c>
      <c r="M3189" t="s">
        <v>10</v>
      </c>
      <c r="N3189">
        <v>1.879802867842699</v>
      </c>
    </row>
    <row r="3190" spans="6:14" x14ac:dyDescent="0.35">
      <c r="F3190" t="s">
        <v>11524</v>
      </c>
      <c r="G3190">
        <v>2020</v>
      </c>
      <c r="H3190" t="s">
        <v>8327</v>
      </c>
      <c r="I3190" t="s">
        <v>51</v>
      </c>
      <c r="J3190" t="s">
        <v>45</v>
      </c>
      <c r="K3190" t="s">
        <v>66</v>
      </c>
      <c r="L3190" t="s">
        <v>7</v>
      </c>
      <c r="M3190" t="s">
        <v>34</v>
      </c>
      <c r="N3190">
        <v>16.410256410256398</v>
      </c>
    </row>
    <row r="3191" spans="6:14" x14ac:dyDescent="0.35">
      <c r="F3191" t="s">
        <v>11525</v>
      </c>
      <c r="G3191">
        <v>2020</v>
      </c>
      <c r="H3191" t="s">
        <v>8327</v>
      </c>
      <c r="I3191" t="s">
        <v>50</v>
      </c>
      <c r="J3191" t="s">
        <v>9</v>
      </c>
      <c r="K3191" t="s">
        <v>66</v>
      </c>
      <c r="L3191" t="s">
        <v>7</v>
      </c>
      <c r="M3191" t="s">
        <v>14</v>
      </c>
      <c r="N3191">
        <v>17.692999999999955</v>
      </c>
    </row>
    <row r="3192" spans="6:14" x14ac:dyDescent="0.35">
      <c r="F3192" t="s">
        <v>11526</v>
      </c>
      <c r="G3192">
        <v>2020</v>
      </c>
      <c r="H3192" t="s">
        <v>8327</v>
      </c>
      <c r="I3192" t="s">
        <v>50</v>
      </c>
      <c r="J3192" t="s">
        <v>5</v>
      </c>
      <c r="K3192" t="s">
        <v>66</v>
      </c>
      <c r="L3192" t="s">
        <v>7</v>
      </c>
      <c r="M3192" t="s">
        <v>14</v>
      </c>
      <c r="N3192">
        <v>16.854999999999958</v>
      </c>
    </row>
    <row r="3193" spans="6:14" x14ac:dyDescent="0.35">
      <c r="F3193" t="s">
        <v>11527</v>
      </c>
      <c r="G3193">
        <v>2020</v>
      </c>
      <c r="H3193" t="s">
        <v>8327</v>
      </c>
      <c r="I3193" t="s">
        <v>50</v>
      </c>
      <c r="J3193" t="s">
        <v>5</v>
      </c>
      <c r="K3193" t="s">
        <v>66</v>
      </c>
      <c r="L3193" t="s">
        <v>7</v>
      </c>
      <c r="M3193" t="s">
        <v>15</v>
      </c>
      <c r="N3193">
        <v>26819.137159999998</v>
      </c>
    </row>
    <row r="3194" spans="6:14" x14ac:dyDescent="0.35">
      <c r="F3194" t="s">
        <v>11528</v>
      </c>
      <c r="G3194">
        <v>2020</v>
      </c>
      <c r="H3194" t="s">
        <v>8327</v>
      </c>
      <c r="I3194" t="s">
        <v>49</v>
      </c>
      <c r="J3194" t="s">
        <v>5</v>
      </c>
      <c r="K3194" t="s">
        <v>66</v>
      </c>
      <c r="L3194" t="s">
        <v>3</v>
      </c>
      <c r="M3194" t="s">
        <v>4</v>
      </c>
      <c r="N3194">
        <v>20.76999</v>
      </c>
    </row>
    <row r="3195" spans="6:14" x14ac:dyDescent="0.35">
      <c r="F3195" t="s">
        <v>11529</v>
      </c>
      <c r="G3195">
        <v>2020</v>
      </c>
      <c r="H3195" t="s">
        <v>8327</v>
      </c>
      <c r="I3195" t="s">
        <v>49</v>
      </c>
      <c r="J3195" t="s">
        <v>5</v>
      </c>
      <c r="K3195" t="s">
        <v>66</v>
      </c>
      <c r="L3195" t="s">
        <v>3</v>
      </c>
      <c r="M3195" t="s">
        <v>16</v>
      </c>
      <c r="N3195">
        <v>3.27</v>
      </c>
    </row>
    <row r="3196" spans="6:14" x14ac:dyDescent="0.35">
      <c r="F3196" t="s">
        <v>11530</v>
      </c>
      <c r="G3196">
        <v>2020</v>
      </c>
      <c r="H3196" t="s">
        <v>8327</v>
      </c>
      <c r="I3196" t="s">
        <v>49</v>
      </c>
      <c r="J3196" t="s">
        <v>5</v>
      </c>
      <c r="K3196" t="s">
        <v>66</v>
      </c>
      <c r="L3196" t="s">
        <v>7</v>
      </c>
      <c r="M3196" t="s">
        <v>14</v>
      </c>
      <c r="N3196">
        <v>146.9071757792</v>
      </c>
    </row>
    <row r="3197" spans="6:14" x14ac:dyDescent="0.35">
      <c r="F3197" t="s">
        <v>11531</v>
      </c>
      <c r="G3197">
        <v>2020</v>
      </c>
      <c r="H3197" t="s">
        <v>8327</v>
      </c>
      <c r="I3197" t="s">
        <v>49</v>
      </c>
      <c r="J3197" t="s">
        <v>5</v>
      </c>
      <c r="K3197" t="s">
        <v>66</v>
      </c>
      <c r="L3197" t="s">
        <v>7</v>
      </c>
      <c r="M3197" t="s">
        <v>31</v>
      </c>
      <c r="N3197">
        <v>27.23</v>
      </c>
    </row>
    <row r="3198" spans="6:14" x14ac:dyDescent="0.35">
      <c r="F3198" t="s">
        <v>11532</v>
      </c>
      <c r="G3198">
        <v>2020</v>
      </c>
      <c r="H3198" t="s">
        <v>8327</v>
      </c>
      <c r="I3198" t="s">
        <v>48</v>
      </c>
      <c r="J3198" t="s">
        <v>9</v>
      </c>
      <c r="K3198" t="s">
        <v>66</v>
      </c>
      <c r="L3198" t="s">
        <v>7</v>
      </c>
      <c r="M3198" t="s">
        <v>14</v>
      </c>
      <c r="N3198">
        <v>753.30004493799925</v>
      </c>
    </row>
    <row r="3199" spans="6:14" x14ac:dyDescent="0.35">
      <c r="F3199" t="s">
        <v>11533</v>
      </c>
      <c r="G3199">
        <v>2020</v>
      </c>
      <c r="H3199" t="s">
        <v>8327</v>
      </c>
      <c r="I3199" t="s">
        <v>48</v>
      </c>
      <c r="J3199" t="s">
        <v>5</v>
      </c>
      <c r="K3199" t="s">
        <v>66</v>
      </c>
      <c r="L3199" t="s">
        <v>7</v>
      </c>
      <c r="M3199" t="s">
        <v>14</v>
      </c>
      <c r="N3199">
        <v>6287.5689344769989</v>
      </c>
    </row>
    <row r="3200" spans="6:14" x14ac:dyDescent="0.35">
      <c r="F3200" t="s">
        <v>11534</v>
      </c>
      <c r="G3200">
        <v>2020</v>
      </c>
      <c r="H3200" t="s">
        <v>8327</v>
      </c>
      <c r="I3200" t="s">
        <v>48</v>
      </c>
      <c r="J3200" t="s">
        <v>45</v>
      </c>
      <c r="K3200" t="s">
        <v>66</v>
      </c>
      <c r="L3200" t="s">
        <v>7</v>
      </c>
      <c r="M3200" t="s">
        <v>14</v>
      </c>
      <c r="N3200">
        <v>91.485213999999999</v>
      </c>
    </row>
    <row r="3201" spans="6:14" x14ac:dyDescent="0.35">
      <c r="F3201" t="s">
        <v>11535</v>
      </c>
      <c r="G3201">
        <v>2020</v>
      </c>
      <c r="H3201" t="s">
        <v>8327</v>
      </c>
      <c r="I3201" t="s">
        <v>6</v>
      </c>
      <c r="J3201" t="s">
        <v>9</v>
      </c>
      <c r="K3201" t="s">
        <v>66</v>
      </c>
      <c r="L3201" t="s">
        <v>7</v>
      </c>
      <c r="M3201" t="s">
        <v>14</v>
      </c>
      <c r="N3201">
        <v>3.1167276541000002E-2</v>
      </c>
    </row>
    <row r="3202" spans="6:14" x14ac:dyDescent="0.35">
      <c r="F3202" t="s">
        <v>11536</v>
      </c>
      <c r="G3202">
        <v>2020</v>
      </c>
      <c r="H3202" t="s">
        <v>8327</v>
      </c>
      <c r="I3202" t="s">
        <v>6</v>
      </c>
      <c r="J3202" t="s">
        <v>5</v>
      </c>
      <c r="K3202" t="s">
        <v>66</v>
      </c>
      <c r="L3202" t="s">
        <v>7</v>
      </c>
      <c r="M3202" t="s">
        <v>14</v>
      </c>
      <c r="N3202">
        <v>194.7832257792</v>
      </c>
    </row>
    <row r="3203" spans="6:14" x14ac:dyDescent="0.35">
      <c r="F3203" t="s">
        <v>11537</v>
      </c>
      <c r="G3203">
        <v>2020</v>
      </c>
      <c r="H3203" t="s">
        <v>8327</v>
      </c>
      <c r="I3203" t="s">
        <v>6</v>
      </c>
      <c r="J3203" t="s">
        <v>5</v>
      </c>
      <c r="K3203" t="s">
        <v>66</v>
      </c>
      <c r="L3203" t="s">
        <v>7</v>
      </c>
      <c r="M3203" t="s">
        <v>15</v>
      </c>
      <c r="N3203">
        <v>12.85</v>
      </c>
    </row>
    <row r="3204" spans="6:14" x14ac:dyDescent="0.35">
      <c r="F3204" t="s">
        <v>11538</v>
      </c>
      <c r="G3204">
        <v>2020</v>
      </c>
      <c r="H3204" t="s">
        <v>8326</v>
      </c>
      <c r="I3204" t="s">
        <v>46</v>
      </c>
      <c r="J3204" t="s">
        <v>5</v>
      </c>
      <c r="K3204" t="s">
        <v>66</v>
      </c>
      <c r="L3204" t="s">
        <v>3</v>
      </c>
      <c r="M3204" t="s">
        <v>12</v>
      </c>
      <c r="N3204">
        <v>70877.737460418095</v>
      </c>
    </row>
    <row r="3205" spans="6:14" x14ac:dyDescent="0.35">
      <c r="F3205" t="s">
        <v>11539</v>
      </c>
      <c r="G3205">
        <v>2020</v>
      </c>
      <c r="H3205" t="s">
        <v>8326</v>
      </c>
      <c r="I3205" t="s">
        <v>46</v>
      </c>
      <c r="J3205" t="s">
        <v>5</v>
      </c>
      <c r="K3205" t="s">
        <v>66</v>
      </c>
      <c r="L3205" t="s">
        <v>3</v>
      </c>
      <c r="M3205" t="s">
        <v>4</v>
      </c>
      <c r="N3205">
        <v>0</v>
      </c>
    </row>
    <row r="3206" spans="6:14" x14ac:dyDescent="0.35">
      <c r="F3206" t="s">
        <v>11540</v>
      </c>
      <c r="G3206">
        <v>2020</v>
      </c>
      <c r="H3206" t="s">
        <v>8326</v>
      </c>
      <c r="I3206" t="s">
        <v>46</v>
      </c>
      <c r="J3206" t="s">
        <v>5</v>
      </c>
      <c r="K3206" t="s">
        <v>66</v>
      </c>
      <c r="L3206" t="s">
        <v>7</v>
      </c>
      <c r="M3206" t="s">
        <v>10</v>
      </c>
      <c r="N3206">
        <v>20.661999999999999</v>
      </c>
    </row>
    <row r="3207" spans="6:14" x14ac:dyDescent="0.35">
      <c r="F3207" t="s">
        <v>11541</v>
      </c>
      <c r="G3207">
        <v>2020</v>
      </c>
      <c r="H3207" t="s">
        <v>8326</v>
      </c>
      <c r="I3207" t="s">
        <v>46</v>
      </c>
      <c r="J3207" t="s">
        <v>5</v>
      </c>
      <c r="K3207" t="s">
        <v>66</v>
      </c>
      <c r="L3207" t="s">
        <v>7</v>
      </c>
      <c r="M3207" t="s">
        <v>31</v>
      </c>
      <c r="N3207">
        <v>0</v>
      </c>
    </row>
    <row r="3208" spans="6:14" x14ac:dyDescent="0.35">
      <c r="F3208" t="s">
        <v>11542</v>
      </c>
      <c r="G3208">
        <v>2020</v>
      </c>
      <c r="H3208" t="s">
        <v>8326</v>
      </c>
      <c r="I3208" t="s">
        <v>46</v>
      </c>
      <c r="J3208" t="s">
        <v>5</v>
      </c>
      <c r="K3208" t="s">
        <v>66</v>
      </c>
      <c r="L3208" t="s">
        <v>7</v>
      </c>
      <c r="M3208" t="s">
        <v>32</v>
      </c>
      <c r="N3208">
        <v>40027.504722861522</v>
      </c>
    </row>
    <row r="3209" spans="6:14" x14ac:dyDescent="0.35">
      <c r="F3209" t="s">
        <v>11543</v>
      </c>
      <c r="G3209">
        <v>2020</v>
      </c>
      <c r="H3209" t="s">
        <v>8326</v>
      </c>
      <c r="I3209" t="s">
        <v>47</v>
      </c>
      <c r="J3209" t="s">
        <v>5</v>
      </c>
      <c r="K3209" t="s">
        <v>66</v>
      </c>
      <c r="L3209" t="s">
        <v>3</v>
      </c>
      <c r="M3209" t="s">
        <v>12</v>
      </c>
      <c r="N3209">
        <v>427.89065699999998</v>
      </c>
    </row>
    <row r="3210" spans="6:14" x14ac:dyDescent="0.35">
      <c r="F3210" t="s">
        <v>11544</v>
      </c>
      <c r="G3210">
        <v>2020</v>
      </c>
      <c r="H3210" t="s">
        <v>8326</v>
      </c>
      <c r="I3210" t="s">
        <v>47</v>
      </c>
      <c r="J3210" t="s">
        <v>5</v>
      </c>
      <c r="K3210" t="s">
        <v>66</v>
      </c>
      <c r="L3210" t="s">
        <v>3</v>
      </c>
      <c r="M3210" t="s">
        <v>4</v>
      </c>
      <c r="N3210">
        <v>63976.385234699999</v>
      </c>
    </row>
    <row r="3211" spans="6:14" x14ac:dyDescent="0.35">
      <c r="F3211" t="s">
        <v>11545</v>
      </c>
      <c r="G3211">
        <v>2020</v>
      </c>
      <c r="H3211" t="s">
        <v>8326</v>
      </c>
      <c r="I3211" t="s">
        <v>47</v>
      </c>
      <c r="J3211" t="s">
        <v>5</v>
      </c>
      <c r="K3211" t="s">
        <v>66</v>
      </c>
      <c r="L3211" t="s">
        <v>3</v>
      </c>
      <c r="M3211" t="s">
        <v>16</v>
      </c>
      <c r="N3211">
        <v>663.36841200000003</v>
      </c>
    </row>
    <row r="3212" spans="6:14" x14ac:dyDescent="0.35">
      <c r="F3212" t="s">
        <v>11546</v>
      </c>
      <c r="G3212">
        <v>2020</v>
      </c>
      <c r="H3212" t="s">
        <v>8326</v>
      </c>
      <c r="I3212" t="s">
        <v>47</v>
      </c>
      <c r="J3212" t="s">
        <v>5</v>
      </c>
      <c r="K3212" t="s">
        <v>66</v>
      </c>
      <c r="L3212" t="s">
        <v>3</v>
      </c>
      <c r="M3212" t="s">
        <v>28</v>
      </c>
      <c r="N3212">
        <v>27059.539249999998</v>
      </c>
    </row>
    <row r="3213" spans="6:14" x14ac:dyDescent="0.35">
      <c r="F3213" t="s">
        <v>11547</v>
      </c>
      <c r="G3213">
        <v>2020</v>
      </c>
      <c r="H3213" t="s">
        <v>8326</v>
      </c>
      <c r="I3213" t="s">
        <v>47</v>
      </c>
      <c r="J3213" t="s">
        <v>5</v>
      </c>
      <c r="K3213" t="s">
        <v>66</v>
      </c>
      <c r="L3213" t="s">
        <v>3</v>
      </c>
      <c r="M3213" t="s">
        <v>29</v>
      </c>
      <c r="N3213">
        <v>689.21992</v>
      </c>
    </row>
    <row r="3214" spans="6:14" x14ac:dyDescent="0.35">
      <c r="F3214" t="s">
        <v>11548</v>
      </c>
      <c r="G3214">
        <v>2020</v>
      </c>
      <c r="H3214" t="s">
        <v>8326</v>
      </c>
      <c r="I3214" t="s">
        <v>47</v>
      </c>
      <c r="J3214" t="s">
        <v>5</v>
      </c>
      <c r="K3214" t="s">
        <v>66</v>
      </c>
      <c r="L3214" t="s">
        <v>3</v>
      </c>
      <c r="M3214" t="s">
        <v>6</v>
      </c>
      <c r="N3214">
        <v>45.319563000000002</v>
      </c>
    </row>
    <row r="3215" spans="6:14" x14ac:dyDescent="0.35">
      <c r="F3215" t="s">
        <v>11549</v>
      </c>
      <c r="G3215">
        <v>2020</v>
      </c>
      <c r="H3215" t="s">
        <v>8326</v>
      </c>
      <c r="I3215" t="s">
        <v>47</v>
      </c>
      <c r="J3215" t="s">
        <v>5</v>
      </c>
      <c r="K3215" t="s">
        <v>66</v>
      </c>
      <c r="L3215" t="s">
        <v>7</v>
      </c>
      <c r="M3215" t="s">
        <v>10</v>
      </c>
      <c r="N3215">
        <v>50.990929000000001</v>
      </c>
    </row>
    <row r="3216" spans="6:14" x14ac:dyDescent="0.35">
      <c r="F3216" t="s">
        <v>11550</v>
      </c>
      <c r="G3216">
        <v>2020</v>
      </c>
      <c r="H3216" t="s">
        <v>8326</v>
      </c>
      <c r="I3216" t="s">
        <v>47</v>
      </c>
      <c r="J3216" t="s">
        <v>5</v>
      </c>
      <c r="K3216" t="s">
        <v>66</v>
      </c>
      <c r="L3216" t="s">
        <v>7</v>
      </c>
      <c r="M3216" t="s">
        <v>34</v>
      </c>
      <c r="N3216">
        <v>70.122399999999999</v>
      </c>
    </row>
    <row r="3217" spans="6:14" x14ac:dyDescent="0.35">
      <c r="F3217" t="s">
        <v>11551</v>
      </c>
      <c r="G3217">
        <v>2020</v>
      </c>
      <c r="H3217" t="s">
        <v>8326</v>
      </c>
      <c r="I3217" t="s">
        <v>47</v>
      </c>
      <c r="J3217" t="s">
        <v>5</v>
      </c>
      <c r="K3217" t="s">
        <v>66</v>
      </c>
      <c r="L3217" t="s">
        <v>7</v>
      </c>
      <c r="M3217" t="s">
        <v>31</v>
      </c>
      <c r="N3217">
        <v>7853.3685917000003</v>
      </c>
    </row>
    <row r="3218" spans="6:14" x14ac:dyDescent="0.35">
      <c r="F3218" t="s">
        <v>11552</v>
      </c>
      <c r="G3218">
        <v>2020</v>
      </c>
      <c r="H3218" t="s">
        <v>8326</v>
      </c>
      <c r="I3218" t="s">
        <v>47</v>
      </c>
      <c r="J3218" t="s">
        <v>5</v>
      </c>
      <c r="K3218" t="s">
        <v>66</v>
      </c>
      <c r="L3218" t="s">
        <v>7</v>
      </c>
      <c r="M3218" t="s">
        <v>32</v>
      </c>
      <c r="N3218">
        <v>155.89979599999998</v>
      </c>
    </row>
    <row r="3219" spans="6:14" x14ac:dyDescent="0.35">
      <c r="F3219" t="s">
        <v>11553</v>
      </c>
      <c r="G3219">
        <v>2020</v>
      </c>
      <c r="H3219" t="s">
        <v>8326</v>
      </c>
      <c r="I3219" t="s">
        <v>51</v>
      </c>
      <c r="J3219" t="s">
        <v>9</v>
      </c>
      <c r="K3219" t="s">
        <v>66</v>
      </c>
      <c r="L3219" t="s">
        <v>3</v>
      </c>
      <c r="M3219" t="s">
        <v>29</v>
      </c>
      <c r="N3219">
        <v>2.5499999999999998E-2</v>
      </c>
    </row>
    <row r="3220" spans="6:14" x14ac:dyDescent="0.35">
      <c r="F3220" t="s">
        <v>11554</v>
      </c>
      <c r="G3220">
        <v>2020</v>
      </c>
      <c r="H3220" t="s">
        <v>8326</v>
      </c>
      <c r="I3220" t="s">
        <v>51</v>
      </c>
      <c r="J3220" t="s">
        <v>9</v>
      </c>
      <c r="K3220" t="s">
        <v>66</v>
      </c>
      <c r="L3220" t="s">
        <v>7</v>
      </c>
      <c r="M3220" t="s">
        <v>8</v>
      </c>
      <c r="N3220">
        <v>25.713080260466224</v>
      </c>
    </row>
    <row r="3221" spans="6:14" x14ac:dyDescent="0.35">
      <c r="F3221" t="s">
        <v>11555</v>
      </c>
      <c r="G3221">
        <v>2020</v>
      </c>
      <c r="H3221" t="s">
        <v>8326</v>
      </c>
      <c r="I3221" t="s">
        <v>51</v>
      </c>
      <c r="J3221" t="s">
        <v>9</v>
      </c>
      <c r="K3221" t="s">
        <v>66</v>
      </c>
      <c r="L3221" t="s">
        <v>7</v>
      </c>
      <c r="M3221" t="s">
        <v>10</v>
      </c>
      <c r="N3221">
        <v>3.3252235162574855</v>
      </c>
    </row>
    <row r="3222" spans="6:14" x14ac:dyDescent="0.35">
      <c r="F3222" t="s">
        <v>11556</v>
      </c>
      <c r="G3222">
        <v>2020</v>
      </c>
      <c r="H3222" t="s">
        <v>8326</v>
      </c>
      <c r="I3222" t="s">
        <v>51</v>
      </c>
      <c r="J3222" t="s">
        <v>9</v>
      </c>
      <c r="K3222" t="s">
        <v>66</v>
      </c>
      <c r="L3222" t="s">
        <v>7</v>
      </c>
      <c r="M3222" t="s">
        <v>14</v>
      </c>
      <c r="N3222">
        <v>45.571376692999898</v>
      </c>
    </row>
    <row r="3223" spans="6:14" x14ac:dyDescent="0.35">
      <c r="F3223" t="s">
        <v>11557</v>
      </c>
      <c r="G3223">
        <v>2020</v>
      </c>
      <c r="H3223" t="s">
        <v>8326</v>
      </c>
      <c r="I3223" t="s">
        <v>51</v>
      </c>
      <c r="J3223" t="s">
        <v>9</v>
      </c>
      <c r="K3223" t="s">
        <v>66</v>
      </c>
      <c r="L3223" t="s">
        <v>7</v>
      </c>
      <c r="M3223" t="s">
        <v>34</v>
      </c>
      <c r="N3223">
        <v>2.8490028490028498</v>
      </c>
    </row>
    <row r="3224" spans="6:14" x14ac:dyDescent="0.35">
      <c r="F3224" t="s">
        <v>11558</v>
      </c>
      <c r="G3224">
        <v>2020</v>
      </c>
      <c r="H3224" t="s">
        <v>8326</v>
      </c>
      <c r="I3224" t="s">
        <v>51</v>
      </c>
      <c r="J3224" t="s">
        <v>5</v>
      </c>
      <c r="K3224" t="s">
        <v>66</v>
      </c>
      <c r="L3224" t="s">
        <v>3</v>
      </c>
      <c r="M3224" t="s">
        <v>4</v>
      </c>
      <c r="N3224">
        <v>4.2096486013675216</v>
      </c>
    </row>
    <row r="3225" spans="6:14" x14ac:dyDescent="0.35">
      <c r="F3225" t="s">
        <v>11559</v>
      </c>
      <c r="G3225">
        <v>2020</v>
      </c>
      <c r="H3225" t="s">
        <v>8326</v>
      </c>
      <c r="I3225" t="s">
        <v>51</v>
      </c>
      <c r="J3225" t="s">
        <v>5</v>
      </c>
      <c r="K3225" t="s">
        <v>66</v>
      </c>
      <c r="L3225" t="s">
        <v>3</v>
      </c>
      <c r="M3225" t="s">
        <v>29</v>
      </c>
      <c r="N3225">
        <v>116.54470279363275</v>
      </c>
    </row>
    <row r="3226" spans="6:14" x14ac:dyDescent="0.35">
      <c r="F3226" t="s">
        <v>11560</v>
      </c>
      <c r="G3226">
        <v>2020</v>
      </c>
      <c r="H3226" t="s">
        <v>8326</v>
      </c>
      <c r="I3226" t="s">
        <v>51</v>
      </c>
      <c r="J3226" t="s">
        <v>5</v>
      </c>
      <c r="K3226" t="s">
        <v>66</v>
      </c>
      <c r="L3226" t="s">
        <v>7</v>
      </c>
      <c r="M3226" t="s">
        <v>8</v>
      </c>
      <c r="N3226">
        <v>10.771404180056983</v>
      </c>
    </row>
    <row r="3227" spans="6:14" x14ac:dyDescent="0.35">
      <c r="F3227" t="s">
        <v>11561</v>
      </c>
      <c r="G3227">
        <v>2020</v>
      </c>
      <c r="H3227" t="s">
        <v>8326</v>
      </c>
      <c r="I3227" t="s">
        <v>51</v>
      </c>
      <c r="J3227" t="s">
        <v>5</v>
      </c>
      <c r="K3227" t="s">
        <v>66</v>
      </c>
      <c r="L3227" t="s">
        <v>7</v>
      </c>
      <c r="M3227" t="s">
        <v>10</v>
      </c>
      <c r="N3227">
        <v>994.91992627324043</v>
      </c>
    </row>
    <row r="3228" spans="6:14" x14ac:dyDescent="0.35">
      <c r="F3228" t="s">
        <v>11562</v>
      </c>
      <c r="G3228">
        <v>2020</v>
      </c>
      <c r="H3228" t="s">
        <v>8326</v>
      </c>
      <c r="I3228" t="s">
        <v>51</v>
      </c>
      <c r="J3228" t="s">
        <v>5</v>
      </c>
      <c r="K3228" t="s">
        <v>66</v>
      </c>
      <c r="L3228" t="s">
        <v>7</v>
      </c>
      <c r="M3228" t="s">
        <v>11</v>
      </c>
      <c r="N3228">
        <v>48.11002548999997</v>
      </c>
    </row>
    <row r="3229" spans="6:14" x14ac:dyDescent="0.35">
      <c r="F3229" t="s">
        <v>11563</v>
      </c>
      <c r="G3229">
        <v>2020</v>
      </c>
      <c r="H3229" t="s">
        <v>8326</v>
      </c>
      <c r="I3229" t="s">
        <v>51</v>
      </c>
      <c r="J3229" t="s">
        <v>5</v>
      </c>
      <c r="K3229" t="s">
        <v>66</v>
      </c>
      <c r="L3229" t="s">
        <v>7</v>
      </c>
      <c r="M3229" t="s">
        <v>14</v>
      </c>
      <c r="N3229">
        <v>587.13089017949869</v>
      </c>
    </row>
    <row r="3230" spans="6:14" x14ac:dyDescent="0.35">
      <c r="F3230" t="s">
        <v>11564</v>
      </c>
      <c r="G3230">
        <v>2020</v>
      </c>
      <c r="H3230" t="s">
        <v>8326</v>
      </c>
      <c r="I3230" t="s">
        <v>51</v>
      </c>
      <c r="J3230" t="s">
        <v>5</v>
      </c>
      <c r="K3230" t="s">
        <v>66</v>
      </c>
      <c r="L3230" t="s">
        <v>7</v>
      </c>
      <c r="M3230" t="s">
        <v>34</v>
      </c>
      <c r="N3230">
        <v>186.29059829059821</v>
      </c>
    </row>
    <row r="3231" spans="6:14" x14ac:dyDescent="0.35">
      <c r="F3231" t="s">
        <v>11565</v>
      </c>
      <c r="G3231">
        <v>2020</v>
      </c>
      <c r="H3231" t="s">
        <v>8326</v>
      </c>
      <c r="I3231" t="s">
        <v>51</v>
      </c>
      <c r="J3231" t="s">
        <v>45</v>
      </c>
      <c r="K3231" t="s">
        <v>66</v>
      </c>
      <c r="L3231" t="s">
        <v>3</v>
      </c>
      <c r="M3231" t="s">
        <v>4</v>
      </c>
      <c r="N3231">
        <v>0.28717948717948699</v>
      </c>
    </row>
    <row r="3232" spans="6:14" x14ac:dyDescent="0.35">
      <c r="F3232" t="s">
        <v>11566</v>
      </c>
      <c r="G3232">
        <v>2020</v>
      </c>
      <c r="H3232" t="s">
        <v>8326</v>
      </c>
      <c r="I3232" t="s">
        <v>51</v>
      </c>
      <c r="J3232" t="s">
        <v>45</v>
      </c>
      <c r="K3232" t="s">
        <v>66</v>
      </c>
      <c r="L3232" t="s">
        <v>3</v>
      </c>
      <c r="M3232" t="s">
        <v>29</v>
      </c>
      <c r="N3232">
        <v>27.954875945868945</v>
      </c>
    </row>
    <row r="3233" spans="6:14" x14ac:dyDescent="0.35">
      <c r="F3233" t="s">
        <v>11567</v>
      </c>
      <c r="G3233">
        <v>2020</v>
      </c>
      <c r="H3233" t="s">
        <v>8326</v>
      </c>
      <c r="I3233" t="s">
        <v>51</v>
      </c>
      <c r="J3233" t="s">
        <v>45</v>
      </c>
      <c r="K3233" t="s">
        <v>66</v>
      </c>
      <c r="L3233" t="s">
        <v>7</v>
      </c>
      <c r="M3233" t="s">
        <v>10</v>
      </c>
      <c r="N3233">
        <v>195.55793113938617</v>
      </c>
    </row>
    <row r="3234" spans="6:14" x14ac:dyDescent="0.35">
      <c r="F3234" t="s">
        <v>11568</v>
      </c>
      <c r="G3234">
        <v>2020</v>
      </c>
      <c r="H3234" t="s">
        <v>8326</v>
      </c>
      <c r="I3234" t="s">
        <v>51</v>
      </c>
      <c r="J3234" t="s">
        <v>45</v>
      </c>
      <c r="K3234" t="s">
        <v>66</v>
      </c>
      <c r="L3234" t="s">
        <v>7</v>
      </c>
      <c r="M3234" t="s">
        <v>11</v>
      </c>
      <c r="N3234">
        <v>17.200014199999998</v>
      </c>
    </row>
    <row r="3235" spans="6:14" x14ac:dyDescent="0.35">
      <c r="F3235" t="s">
        <v>11569</v>
      </c>
      <c r="G3235">
        <v>2020</v>
      </c>
      <c r="H3235" t="s">
        <v>8326</v>
      </c>
      <c r="I3235" t="s">
        <v>51</v>
      </c>
      <c r="J3235" t="s">
        <v>45</v>
      </c>
      <c r="K3235" t="s">
        <v>66</v>
      </c>
      <c r="L3235" t="s">
        <v>7</v>
      </c>
      <c r="M3235" t="s">
        <v>14</v>
      </c>
      <c r="N3235">
        <v>13.0265</v>
      </c>
    </row>
    <row r="3236" spans="6:14" x14ac:dyDescent="0.35">
      <c r="F3236" t="s">
        <v>11570</v>
      </c>
      <c r="G3236">
        <v>2020</v>
      </c>
      <c r="H3236" t="s">
        <v>8326</v>
      </c>
      <c r="I3236" t="s">
        <v>51</v>
      </c>
      <c r="J3236" t="s">
        <v>45</v>
      </c>
      <c r="K3236" t="s">
        <v>66</v>
      </c>
      <c r="L3236" t="s">
        <v>7</v>
      </c>
      <c r="M3236" t="s">
        <v>34</v>
      </c>
      <c r="N3236">
        <v>107.57834757834755</v>
      </c>
    </row>
    <row r="3237" spans="6:14" x14ac:dyDescent="0.35">
      <c r="F3237" t="s">
        <v>11571</v>
      </c>
      <c r="G3237">
        <v>2020</v>
      </c>
      <c r="H3237" t="s">
        <v>8326</v>
      </c>
      <c r="I3237" t="s">
        <v>50</v>
      </c>
      <c r="J3237" t="s">
        <v>9</v>
      </c>
      <c r="K3237" t="s">
        <v>66</v>
      </c>
      <c r="L3237" t="s">
        <v>7</v>
      </c>
      <c r="M3237" t="s">
        <v>8</v>
      </c>
      <c r="N3237">
        <v>62.678062678062702</v>
      </c>
    </row>
    <row r="3238" spans="6:14" x14ac:dyDescent="0.35">
      <c r="F3238" t="s">
        <v>11572</v>
      </c>
      <c r="G3238">
        <v>2020</v>
      </c>
      <c r="H3238" t="s">
        <v>8326</v>
      </c>
      <c r="I3238" t="s">
        <v>50</v>
      </c>
      <c r="J3238" t="s">
        <v>9</v>
      </c>
      <c r="K3238" t="s">
        <v>66</v>
      </c>
      <c r="L3238" t="s">
        <v>7</v>
      </c>
      <c r="M3238" t="s">
        <v>14</v>
      </c>
      <c r="N3238">
        <v>117.15220636199972</v>
      </c>
    </row>
    <row r="3239" spans="6:14" x14ac:dyDescent="0.35">
      <c r="F3239" t="s">
        <v>11573</v>
      </c>
      <c r="G3239">
        <v>2020</v>
      </c>
      <c r="H3239" t="s">
        <v>8326</v>
      </c>
      <c r="I3239" t="s">
        <v>50</v>
      </c>
      <c r="J3239" t="s">
        <v>5</v>
      </c>
      <c r="K3239" t="s">
        <v>66</v>
      </c>
      <c r="L3239" t="s">
        <v>7</v>
      </c>
      <c r="M3239" t="s">
        <v>8</v>
      </c>
      <c r="N3239">
        <v>1520.1914296470095</v>
      </c>
    </row>
    <row r="3240" spans="6:14" x14ac:dyDescent="0.35">
      <c r="F3240" t="s">
        <v>11574</v>
      </c>
      <c r="G3240">
        <v>2020</v>
      </c>
      <c r="H3240" t="s">
        <v>8326</v>
      </c>
      <c r="I3240" t="s">
        <v>50</v>
      </c>
      <c r="J3240" t="s">
        <v>5</v>
      </c>
      <c r="K3240" t="s">
        <v>66</v>
      </c>
      <c r="L3240" t="s">
        <v>7</v>
      </c>
      <c r="M3240" t="s">
        <v>10</v>
      </c>
      <c r="N3240">
        <v>272.68371819372072</v>
      </c>
    </row>
    <row r="3241" spans="6:14" x14ac:dyDescent="0.35">
      <c r="F3241" t="s">
        <v>11575</v>
      </c>
      <c r="G3241">
        <v>2020</v>
      </c>
      <c r="H3241" t="s">
        <v>8326</v>
      </c>
      <c r="I3241" t="s">
        <v>50</v>
      </c>
      <c r="J3241" t="s">
        <v>5</v>
      </c>
      <c r="K3241" t="s">
        <v>66</v>
      </c>
      <c r="L3241" t="s">
        <v>7</v>
      </c>
      <c r="M3241" t="s">
        <v>11</v>
      </c>
      <c r="N3241">
        <v>353.63009331999996</v>
      </c>
    </row>
    <row r="3242" spans="6:14" x14ac:dyDescent="0.35">
      <c r="F3242" t="s">
        <v>11576</v>
      </c>
      <c r="G3242">
        <v>2020</v>
      </c>
      <c r="H3242" t="s">
        <v>8326</v>
      </c>
      <c r="I3242" t="s">
        <v>50</v>
      </c>
      <c r="J3242" t="s">
        <v>5</v>
      </c>
      <c r="K3242" t="s">
        <v>66</v>
      </c>
      <c r="L3242" t="s">
        <v>7</v>
      </c>
      <c r="M3242" t="s">
        <v>14</v>
      </c>
      <c r="N3242">
        <v>2687.9873987479959</v>
      </c>
    </row>
    <row r="3243" spans="6:14" x14ac:dyDescent="0.35">
      <c r="F3243" t="s">
        <v>11577</v>
      </c>
      <c r="G3243">
        <v>2020</v>
      </c>
      <c r="H3243" t="s">
        <v>8326</v>
      </c>
      <c r="I3243" t="s">
        <v>50</v>
      </c>
      <c r="J3243" t="s">
        <v>5</v>
      </c>
      <c r="K3243" t="s">
        <v>66</v>
      </c>
      <c r="L3243" t="s">
        <v>7</v>
      </c>
      <c r="M3243" t="s">
        <v>15</v>
      </c>
      <c r="N3243">
        <v>441.64355999999998</v>
      </c>
    </row>
    <row r="3244" spans="6:14" x14ac:dyDescent="0.35">
      <c r="F3244" t="s">
        <v>11578</v>
      </c>
      <c r="G3244">
        <v>2020</v>
      </c>
      <c r="H3244" t="s">
        <v>8326</v>
      </c>
      <c r="I3244" t="s">
        <v>50</v>
      </c>
      <c r="J3244" t="s">
        <v>45</v>
      </c>
      <c r="K3244" t="s">
        <v>66</v>
      </c>
      <c r="L3244" t="s">
        <v>7</v>
      </c>
      <c r="M3244" t="s">
        <v>8</v>
      </c>
      <c r="N3244">
        <v>45.584045580000002</v>
      </c>
    </row>
    <row r="3245" spans="6:14" x14ac:dyDescent="0.35">
      <c r="F3245" t="s">
        <v>11579</v>
      </c>
      <c r="G3245">
        <v>2020</v>
      </c>
      <c r="H3245" t="s">
        <v>8326</v>
      </c>
      <c r="I3245" t="s">
        <v>50</v>
      </c>
      <c r="J3245" t="s">
        <v>45</v>
      </c>
      <c r="K3245" t="s">
        <v>66</v>
      </c>
      <c r="L3245" t="s">
        <v>7</v>
      </c>
      <c r="M3245" t="s">
        <v>10</v>
      </c>
      <c r="N3245">
        <v>17.094017094999998</v>
      </c>
    </row>
    <row r="3246" spans="6:14" x14ac:dyDescent="0.35">
      <c r="F3246" t="s">
        <v>11580</v>
      </c>
      <c r="G3246">
        <v>2020</v>
      </c>
      <c r="H3246" t="s">
        <v>8326</v>
      </c>
      <c r="I3246" t="s">
        <v>50</v>
      </c>
      <c r="J3246" t="s">
        <v>45</v>
      </c>
      <c r="K3246" t="s">
        <v>66</v>
      </c>
      <c r="L3246" t="s">
        <v>7</v>
      </c>
      <c r="M3246" t="s">
        <v>14</v>
      </c>
      <c r="N3246">
        <v>50.680039870000002</v>
      </c>
    </row>
    <row r="3247" spans="6:14" x14ac:dyDescent="0.35">
      <c r="F3247" t="s">
        <v>11581</v>
      </c>
      <c r="G3247">
        <v>2020</v>
      </c>
      <c r="H3247" t="s">
        <v>8326</v>
      </c>
      <c r="I3247" t="s">
        <v>50</v>
      </c>
      <c r="J3247" t="s">
        <v>45</v>
      </c>
      <c r="K3247" t="s">
        <v>66</v>
      </c>
      <c r="L3247" t="s">
        <v>7</v>
      </c>
      <c r="M3247" t="s">
        <v>15</v>
      </c>
      <c r="N3247">
        <v>75.213675213675202</v>
      </c>
    </row>
    <row r="3248" spans="6:14" x14ac:dyDescent="0.35">
      <c r="F3248" t="s">
        <v>11582</v>
      </c>
      <c r="G3248">
        <v>2020</v>
      </c>
      <c r="H3248" t="s">
        <v>8326</v>
      </c>
      <c r="I3248" t="s">
        <v>49</v>
      </c>
      <c r="J3248" t="s">
        <v>5</v>
      </c>
      <c r="K3248" t="s">
        <v>66</v>
      </c>
      <c r="L3248" t="s">
        <v>3</v>
      </c>
      <c r="M3248" t="s">
        <v>12</v>
      </c>
      <c r="N3248">
        <v>1559.5239019999999</v>
      </c>
    </row>
    <row r="3249" spans="6:14" x14ac:dyDescent="0.35">
      <c r="F3249" t="s">
        <v>11583</v>
      </c>
      <c r="G3249">
        <v>2020</v>
      </c>
      <c r="H3249" t="s">
        <v>8326</v>
      </c>
      <c r="I3249" t="s">
        <v>49</v>
      </c>
      <c r="J3249" t="s">
        <v>5</v>
      </c>
      <c r="K3249" t="s">
        <v>66</v>
      </c>
      <c r="L3249" t="s">
        <v>3</v>
      </c>
      <c r="M3249" t="s">
        <v>4</v>
      </c>
      <c r="N3249">
        <v>28409.968221300001</v>
      </c>
    </row>
    <row r="3250" spans="6:14" x14ac:dyDescent="0.35">
      <c r="F3250" t="s">
        <v>11584</v>
      </c>
      <c r="G3250">
        <v>2020</v>
      </c>
      <c r="H3250" t="s">
        <v>8326</v>
      </c>
      <c r="I3250" t="s">
        <v>49</v>
      </c>
      <c r="J3250" t="s">
        <v>5</v>
      </c>
      <c r="K3250" t="s">
        <v>66</v>
      </c>
      <c r="L3250" t="s">
        <v>3</v>
      </c>
      <c r="M3250" t="s">
        <v>16</v>
      </c>
      <c r="N3250">
        <v>948.47557999999992</v>
      </c>
    </row>
    <row r="3251" spans="6:14" x14ac:dyDescent="0.35">
      <c r="F3251" t="s">
        <v>11585</v>
      </c>
      <c r="G3251">
        <v>2020</v>
      </c>
      <c r="H3251" t="s">
        <v>8326</v>
      </c>
      <c r="I3251" t="s">
        <v>49</v>
      </c>
      <c r="J3251" t="s">
        <v>5</v>
      </c>
      <c r="K3251" t="s">
        <v>66</v>
      </c>
      <c r="L3251" t="s">
        <v>3</v>
      </c>
      <c r="M3251" t="s">
        <v>28</v>
      </c>
      <c r="N3251">
        <v>2.221511</v>
      </c>
    </row>
    <row r="3252" spans="6:14" x14ac:dyDescent="0.35">
      <c r="F3252" t="s">
        <v>11586</v>
      </c>
      <c r="G3252">
        <v>2020</v>
      </c>
      <c r="H3252" t="s">
        <v>8326</v>
      </c>
      <c r="I3252" t="s">
        <v>49</v>
      </c>
      <c r="J3252" t="s">
        <v>5</v>
      </c>
      <c r="K3252" t="s">
        <v>66</v>
      </c>
      <c r="L3252" t="s">
        <v>3</v>
      </c>
      <c r="M3252" t="s">
        <v>29</v>
      </c>
      <c r="N3252">
        <v>506.98180300000001</v>
      </c>
    </row>
    <row r="3253" spans="6:14" x14ac:dyDescent="0.35">
      <c r="F3253" t="s">
        <v>11587</v>
      </c>
      <c r="G3253">
        <v>2020</v>
      </c>
      <c r="H3253" t="s">
        <v>8326</v>
      </c>
      <c r="I3253" t="s">
        <v>49</v>
      </c>
      <c r="J3253" t="s">
        <v>5</v>
      </c>
      <c r="K3253" t="s">
        <v>66</v>
      </c>
      <c r="L3253" t="s">
        <v>3</v>
      </c>
      <c r="M3253" t="s">
        <v>6</v>
      </c>
      <c r="N3253">
        <v>2.649</v>
      </c>
    </row>
    <row r="3254" spans="6:14" x14ac:dyDescent="0.35">
      <c r="F3254" t="s">
        <v>11588</v>
      </c>
      <c r="G3254">
        <v>2020</v>
      </c>
      <c r="H3254" t="s">
        <v>8326</v>
      </c>
      <c r="I3254" t="s">
        <v>49</v>
      </c>
      <c r="J3254" t="s">
        <v>5</v>
      </c>
      <c r="K3254" t="s">
        <v>66</v>
      </c>
      <c r="L3254" t="s">
        <v>7</v>
      </c>
      <c r="M3254" t="s">
        <v>8</v>
      </c>
      <c r="N3254">
        <v>61.995077662751562</v>
      </c>
    </row>
    <row r="3255" spans="6:14" x14ac:dyDescent="0.35">
      <c r="F3255" t="s">
        <v>11589</v>
      </c>
      <c r="G3255">
        <v>2020</v>
      </c>
      <c r="H3255" t="s">
        <v>8326</v>
      </c>
      <c r="I3255" t="s">
        <v>49</v>
      </c>
      <c r="J3255" t="s">
        <v>5</v>
      </c>
      <c r="K3255" t="s">
        <v>66</v>
      </c>
      <c r="L3255" t="s">
        <v>7</v>
      </c>
      <c r="M3255" t="s">
        <v>30</v>
      </c>
      <c r="N3255">
        <v>26.88</v>
      </c>
    </row>
    <row r="3256" spans="6:14" x14ac:dyDescent="0.35">
      <c r="F3256" t="s">
        <v>11590</v>
      </c>
      <c r="G3256">
        <v>2020</v>
      </c>
      <c r="H3256" t="s">
        <v>8326</v>
      </c>
      <c r="I3256" t="s">
        <v>49</v>
      </c>
      <c r="J3256" t="s">
        <v>5</v>
      </c>
      <c r="K3256" t="s">
        <v>66</v>
      </c>
      <c r="L3256" t="s">
        <v>7</v>
      </c>
      <c r="M3256" t="s">
        <v>10</v>
      </c>
      <c r="N3256">
        <v>240.0377600446364</v>
      </c>
    </row>
    <row r="3257" spans="6:14" x14ac:dyDescent="0.35">
      <c r="F3257" t="s">
        <v>11591</v>
      </c>
      <c r="G3257">
        <v>2020</v>
      </c>
      <c r="H3257" t="s">
        <v>8326</v>
      </c>
      <c r="I3257" t="s">
        <v>49</v>
      </c>
      <c r="J3257" t="s">
        <v>5</v>
      </c>
      <c r="K3257" t="s">
        <v>66</v>
      </c>
      <c r="L3257" t="s">
        <v>7</v>
      </c>
      <c r="M3257" t="s">
        <v>11</v>
      </c>
      <c r="N3257">
        <v>30.000019699999999</v>
      </c>
    </row>
    <row r="3258" spans="6:14" x14ac:dyDescent="0.35">
      <c r="F3258" t="s">
        <v>11592</v>
      </c>
      <c r="G3258">
        <v>2020</v>
      </c>
      <c r="H3258" t="s">
        <v>8326</v>
      </c>
      <c r="I3258" t="s">
        <v>49</v>
      </c>
      <c r="J3258" t="s">
        <v>5</v>
      </c>
      <c r="K3258" t="s">
        <v>66</v>
      </c>
      <c r="L3258" t="s">
        <v>7</v>
      </c>
      <c r="M3258" t="s">
        <v>14</v>
      </c>
      <c r="N3258">
        <v>300.77249650200002</v>
      </c>
    </row>
    <row r="3259" spans="6:14" x14ac:dyDescent="0.35">
      <c r="F3259" t="s">
        <v>11593</v>
      </c>
      <c r="G3259">
        <v>2020</v>
      </c>
      <c r="H3259" t="s">
        <v>8326</v>
      </c>
      <c r="I3259" t="s">
        <v>49</v>
      </c>
      <c r="J3259" t="s">
        <v>5</v>
      </c>
      <c r="K3259" t="s">
        <v>66</v>
      </c>
      <c r="L3259" t="s">
        <v>7</v>
      </c>
      <c r="M3259" t="s">
        <v>15</v>
      </c>
      <c r="N3259">
        <v>128.814133</v>
      </c>
    </row>
    <row r="3260" spans="6:14" x14ac:dyDescent="0.35">
      <c r="F3260" t="s">
        <v>11594</v>
      </c>
      <c r="G3260">
        <v>2020</v>
      </c>
      <c r="H3260" t="s">
        <v>8326</v>
      </c>
      <c r="I3260" t="s">
        <v>49</v>
      </c>
      <c r="J3260" t="s">
        <v>5</v>
      </c>
      <c r="K3260" t="s">
        <v>66</v>
      </c>
      <c r="L3260" t="s">
        <v>7</v>
      </c>
      <c r="M3260" t="s">
        <v>34</v>
      </c>
      <c r="N3260">
        <v>70.13</v>
      </c>
    </row>
    <row r="3261" spans="6:14" x14ac:dyDescent="0.35">
      <c r="F3261" t="s">
        <v>11595</v>
      </c>
      <c r="G3261">
        <v>2020</v>
      </c>
      <c r="H3261" t="s">
        <v>8326</v>
      </c>
      <c r="I3261" t="s">
        <v>49</v>
      </c>
      <c r="J3261" t="s">
        <v>5</v>
      </c>
      <c r="K3261" t="s">
        <v>66</v>
      </c>
      <c r="L3261" t="s">
        <v>7</v>
      </c>
      <c r="M3261" t="s">
        <v>31</v>
      </c>
      <c r="N3261">
        <v>5257.8399159999999</v>
      </c>
    </row>
    <row r="3262" spans="6:14" x14ac:dyDescent="0.35">
      <c r="F3262" t="s">
        <v>11596</v>
      </c>
      <c r="G3262">
        <v>2020</v>
      </c>
      <c r="H3262" t="s">
        <v>8326</v>
      </c>
      <c r="I3262" t="s">
        <v>49</v>
      </c>
      <c r="J3262" t="s">
        <v>5</v>
      </c>
      <c r="K3262" t="s">
        <v>66</v>
      </c>
      <c r="L3262" t="s">
        <v>7</v>
      </c>
      <c r="M3262" t="s">
        <v>32</v>
      </c>
      <c r="N3262">
        <v>89.0351</v>
      </c>
    </row>
    <row r="3263" spans="6:14" x14ac:dyDescent="0.35">
      <c r="F3263" t="s">
        <v>11597</v>
      </c>
      <c r="G3263">
        <v>2020</v>
      </c>
      <c r="H3263" t="s">
        <v>8326</v>
      </c>
      <c r="I3263" t="s">
        <v>49</v>
      </c>
      <c r="J3263" t="s">
        <v>5</v>
      </c>
      <c r="K3263" t="s">
        <v>66</v>
      </c>
      <c r="L3263" t="s">
        <v>6</v>
      </c>
      <c r="M3263" t="s">
        <v>6</v>
      </c>
      <c r="N3263">
        <v>1.21231</v>
      </c>
    </row>
    <row r="3264" spans="6:14" x14ac:dyDescent="0.35">
      <c r="F3264" t="s">
        <v>11598</v>
      </c>
      <c r="G3264">
        <v>2020</v>
      </c>
      <c r="H3264" t="s">
        <v>8326</v>
      </c>
      <c r="I3264" t="s">
        <v>49</v>
      </c>
      <c r="J3264" t="s">
        <v>45</v>
      </c>
      <c r="K3264" t="s">
        <v>66</v>
      </c>
      <c r="L3264" t="s">
        <v>7</v>
      </c>
      <c r="M3264" t="s">
        <v>34</v>
      </c>
      <c r="N3264">
        <v>27.350427350427399</v>
      </c>
    </row>
    <row r="3265" spans="6:14" x14ac:dyDescent="0.35">
      <c r="F3265" t="s">
        <v>11599</v>
      </c>
      <c r="G3265">
        <v>2020</v>
      </c>
      <c r="H3265" t="s">
        <v>8326</v>
      </c>
      <c r="I3265" t="s">
        <v>48</v>
      </c>
      <c r="J3265" t="s">
        <v>9</v>
      </c>
      <c r="K3265" t="s">
        <v>66</v>
      </c>
      <c r="L3265" t="s">
        <v>7</v>
      </c>
      <c r="M3265" t="s">
        <v>14</v>
      </c>
      <c r="N3265">
        <v>439.64056895099748</v>
      </c>
    </row>
    <row r="3266" spans="6:14" x14ac:dyDescent="0.35">
      <c r="F3266" t="s">
        <v>11600</v>
      </c>
      <c r="G3266">
        <v>2020</v>
      </c>
      <c r="H3266" t="s">
        <v>8326</v>
      </c>
      <c r="I3266" t="s">
        <v>48</v>
      </c>
      <c r="J3266" t="s">
        <v>5</v>
      </c>
      <c r="K3266" t="s">
        <v>66</v>
      </c>
      <c r="L3266" t="s">
        <v>3</v>
      </c>
      <c r="M3266" t="s">
        <v>12</v>
      </c>
      <c r="N3266">
        <v>31011.107009932097</v>
      </c>
    </row>
    <row r="3267" spans="6:14" x14ac:dyDescent="0.35">
      <c r="F3267" t="s">
        <v>11601</v>
      </c>
      <c r="G3267">
        <v>2020</v>
      </c>
      <c r="H3267" t="s">
        <v>8326</v>
      </c>
      <c r="I3267" t="s">
        <v>48</v>
      </c>
      <c r="J3267" t="s">
        <v>5</v>
      </c>
      <c r="K3267" t="s">
        <v>66</v>
      </c>
      <c r="L3267" t="s">
        <v>3</v>
      </c>
      <c r="M3267" t="s">
        <v>4</v>
      </c>
      <c r="N3267">
        <v>3443.768701</v>
      </c>
    </row>
    <row r="3268" spans="6:14" x14ac:dyDescent="0.35">
      <c r="F3268" t="s">
        <v>11602</v>
      </c>
      <c r="G3268">
        <v>2020</v>
      </c>
      <c r="H3268" t="s">
        <v>8326</v>
      </c>
      <c r="I3268" t="s">
        <v>48</v>
      </c>
      <c r="J3268" t="s">
        <v>5</v>
      </c>
      <c r="K3268" t="s">
        <v>66</v>
      </c>
      <c r="L3268" t="s">
        <v>3</v>
      </c>
      <c r="M3268" t="s">
        <v>16</v>
      </c>
      <c r="N3268">
        <v>573.10011999999995</v>
      </c>
    </row>
    <row r="3269" spans="6:14" x14ac:dyDescent="0.35">
      <c r="F3269" t="s">
        <v>11603</v>
      </c>
      <c r="G3269">
        <v>2020</v>
      </c>
      <c r="H3269" t="s">
        <v>8326</v>
      </c>
      <c r="I3269" t="s">
        <v>48</v>
      </c>
      <c r="J3269" t="s">
        <v>5</v>
      </c>
      <c r="K3269" t="s">
        <v>66</v>
      </c>
      <c r="L3269" t="s">
        <v>3</v>
      </c>
      <c r="M3269" t="s">
        <v>28</v>
      </c>
      <c r="N3269">
        <v>24.068924580000001</v>
      </c>
    </row>
    <row r="3270" spans="6:14" x14ac:dyDescent="0.35">
      <c r="F3270" t="s">
        <v>11604</v>
      </c>
      <c r="G3270">
        <v>2020</v>
      </c>
      <c r="H3270" t="s">
        <v>8326</v>
      </c>
      <c r="I3270" t="s">
        <v>48</v>
      </c>
      <c r="J3270" t="s">
        <v>5</v>
      </c>
      <c r="K3270" t="s">
        <v>66</v>
      </c>
      <c r="L3270" t="s">
        <v>3</v>
      </c>
      <c r="M3270" t="s">
        <v>29</v>
      </c>
      <c r="N3270">
        <v>1198.8203899999999</v>
      </c>
    </row>
    <row r="3271" spans="6:14" x14ac:dyDescent="0.35">
      <c r="F3271" t="s">
        <v>11605</v>
      </c>
      <c r="G3271">
        <v>2020</v>
      </c>
      <c r="H3271" t="s">
        <v>8326</v>
      </c>
      <c r="I3271" t="s">
        <v>48</v>
      </c>
      <c r="J3271" t="s">
        <v>5</v>
      </c>
      <c r="K3271" t="s">
        <v>66</v>
      </c>
      <c r="L3271" t="s">
        <v>3</v>
      </c>
      <c r="M3271" t="s">
        <v>6</v>
      </c>
      <c r="N3271">
        <v>30</v>
      </c>
    </row>
    <row r="3272" spans="6:14" x14ac:dyDescent="0.35">
      <c r="F3272" t="s">
        <v>11606</v>
      </c>
      <c r="G3272">
        <v>2020</v>
      </c>
      <c r="H3272" t="s">
        <v>8326</v>
      </c>
      <c r="I3272" t="s">
        <v>48</v>
      </c>
      <c r="J3272" t="s">
        <v>5</v>
      </c>
      <c r="K3272" t="s">
        <v>66</v>
      </c>
      <c r="L3272" t="s">
        <v>7</v>
      </c>
      <c r="M3272" t="s">
        <v>8</v>
      </c>
      <c r="N3272">
        <v>1556.7816515700001</v>
      </c>
    </row>
    <row r="3273" spans="6:14" x14ac:dyDescent="0.35">
      <c r="F3273" t="s">
        <v>11607</v>
      </c>
      <c r="G3273">
        <v>2020</v>
      </c>
      <c r="H3273" t="s">
        <v>8326</v>
      </c>
      <c r="I3273" t="s">
        <v>48</v>
      </c>
      <c r="J3273" t="s">
        <v>5</v>
      </c>
      <c r="K3273" t="s">
        <v>66</v>
      </c>
      <c r="L3273" t="s">
        <v>7</v>
      </c>
      <c r="M3273" t="s">
        <v>30</v>
      </c>
      <c r="N3273">
        <v>517.91703000000007</v>
      </c>
    </row>
    <row r="3274" spans="6:14" x14ac:dyDescent="0.35">
      <c r="F3274" t="s">
        <v>11608</v>
      </c>
      <c r="G3274">
        <v>2020</v>
      </c>
      <c r="H3274" t="s">
        <v>8326</v>
      </c>
      <c r="I3274" t="s">
        <v>48</v>
      </c>
      <c r="J3274" t="s">
        <v>5</v>
      </c>
      <c r="K3274" t="s">
        <v>66</v>
      </c>
      <c r="L3274" t="s">
        <v>7</v>
      </c>
      <c r="M3274" t="s">
        <v>10</v>
      </c>
      <c r="N3274">
        <v>161.23706999999999</v>
      </c>
    </row>
    <row r="3275" spans="6:14" x14ac:dyDescent="0.35">
      <c r="F3275" t="s">
        <v>11609</v>
      </c>
      <c r="G3275">
        <v>2020</v>
      </c>
      <c r="H3275" t="s">
        <v>8326</v>
      </c>
      <c r="I3275" t="s">
        <v>48</v>
      </c>
      <c r="J3275" t="s">
        <v>5</v>
      </c>
      <c r="K3275" t="s">
        <v>66</v>
      </c>
      <c r="L3275" t="s">
        <v>7</v>
      </c>
      <c r="M3275" t="s">
        <v>11</v>
      </c>
      <c r="N3275">
        <v>13.2171</v>
      </c>
    </row>
    <row r="3276" spans="6:14" x14ac:dyDescent="0.35">
      <c r="F3276" t="s">
        <v>11610</v>
      </c>
      <c r="G3276">
        <v>2020</v>
      </c>
      <c r="H3276" t="s">
        <v>8326</v>
      </c>
      <c r="I3276" t="s">
        <v>48</v>
      </c>
      <c r="J3276" t="s">
        <v>5</v>
      </c>
      <c r="K3276" t="s">
        <v>66</v>
      </c>
      <c r="L3276" t="s">
        <v>7</v>
      </c>
      <c r="M3276" t="s">
        <v>14</v>
      </c>
      <c r="N3276">
        <v>10002.288372926525</v>
      </c>
    </row>
    <row r="3277" spans="6:14" x14ac:dyDescent="0.35">
      <c r="F3277" t="s">
        <v>11611</v>
      </c>
      <c r="G3277">
        <v>2020</v>
      </c>
      <c r="H3277" t="s">
        <v>8326</v>
      </c>
      <c r="I3277" t="s">
        <v>48</v>
      </c>
      <c r="J3277" t="s">
        <v>5</v>
      </c>
      <c r="K3277" t="s">
        <v>66</v>
      </c>
      <c r="L3277" t="s">
        <v>7</v>
      </c>
      <c r="M3277" t="s">
        <v>15</v>
      </c>
      <c r="N3277">
        <v>27618.209103000001</v>
      </c>
    </row>
    <row r="3278" spans="6:14" x14ac:dyDescent="0.35">
      <c r="F3278" t="s">
        <v>11612</v>
      </c>
      <c r="G3278">
        <v>2020</v>
      </c>
      <c r="H3278" t="s">
        <v>8326</v>
      </c>
      <c r="I3278" t="s">
        <v>48</v>
      </c>
      <c r="J3278" t="s">
        <v>5</v>
      </c>
      <c r="K3278" t="s">
        <v>66</v>
      </c>
      <c r="L3278" t="s">
        <v>7</v>
      </c>
      <c r="M3278" t="s">
        <v>34</v>
      </c>
      <c r="N3278">
        <v>107.88640000000001</v>
      </c>
    </row>
    <row r="3279" spans="6:14" x14ac:dyDescent="0.35">
      <c r="F3279" t="s">
        <v>11613</v>
      </c>
      <c r="G3279">
        <v>2020</v>
      </c>
      <c r="H3279" t="s">
        <v>8326</v>
      </c>
      <c r="I3279" t="s">
        <v>48</v>
      </c>
      <c r="J3279" t="s">
        <v>5</v>
      </c>
      <c r="K3279" t="s">
        <v>66</v>
      </c>
      <c r="L3279" t="s">
        <v>7</v>
      </c>
      <c r="M3279" t="s">
        <v>31</v>
      </c>
      <c r="N3279">
        <v>4.9442250000000003</v>
      </c>
    </row>
    <row r="3280" spans="6:14" x14ac:dyDescent="0.35">
      <c r="F3280" t="s">
        <v>11614</v>
      </c>
      <c r="G3280">
        <v>2020</v>
      </c>
      <c r="H3280" t="s">
        <v>8326</v>
      </c>
      <c r="I3280" t="s">
        <v>48</v>
      </c>
      <c r="J3280" t="s">
        <v>5</v>
      </c>
      <c r="K3280" t="s">
        <v>66</v>
      </c>
      <c r="L3280" t="s">
        <v>7</v>
      </c>
      <c r="M3280" t="s">
        <v>32</v>
      </c>
      <c r="N3280">
        <v>11391.882709488291</v>
      </c>
    </row>
    <row r="3281" spans="6:14" x14ac:dyDescent="0.35">
      <c r="F3281" t="s">
        <v>11615</v>
      </c>
      <c r="G3281">
        <v>2020</v>
      </c>
      <c r="H3281" t="s">
        <v>8326</v>
      </c>
      <c r="I3281" t="s">
        <v>48</v>
      </c>
      <c r="J3281" t="s">
        <v>5</v>
      </c>
      <c r="K3281" t="s">
        <v>66</v>
      </c>
      <c r="L3281" t="s">
        <v>6</v>
      </c>
      <c r="M3281" t="s">
        <v>6</v>
      </c>
      <c r="N3281">
        <v>0.3</v>
      </c>
    </row>
    <row r="3282" spans="6:14" x14ac:dyDescent="0.35">
      <c r="F3282" t="s">
        <v>11616</v>
      </c>
      <c r="G3282">
        <v>2020</v>
      </c>
      <c r="H3282" t="s">
        <v>8326</v>
      </c>
      <c r="I3282" t="s">
        <v>48</v>
      </c>
      <c r="J3282" t="s">
        <v>45</v>
      </c>
      <c r="K3282" t="s">
        <v>66</v>
      </c>
      <c r="L3282" t="s">
        <v>7</v>
      </c>
      <c r="M3282" t="s">
        <v>14</v>
      </c>
      <c r="N3282">
        <v>184.47813935128201</v>
      </c>
    </row>
    <row r="3283" spans="6:14" x14ac:dyDescent="0.35">
      <c r="F3283" t="s">
        <v>11617</v>
      </c>
      <c r="G3283">
        <v>2020</v>
      </c>
      <c r="H3283" t="s">
        <v>8326</v>
      </c>
      <c r="I3283" t="s">
        <v>6</v>
      </c>
      <c r="J3283" t="s">
        <v>5</v>
      </c>
      <c r="K3283" t="s">
        <v>66</v>
      </c>
      <c r="L3283" t="s">
        <v>7</v>
      </c>
      <c r="M3283" t="s">
        <v>30</v>
      </c>
      <c r="N3283">
        <v>0.08</v>
      </c>
    </row>
    <row r="3284" spans="6:14" x14ac:dyDescent="0.35">
      <c r="F3284" t="s">
        <v>11618</v>
      </c>
      <c r="G3284">
        <v>2020</v>
      </c>
      <c r="H3284" t="s">
        <v>8326</v>
      </c>
      <c r="I3284" t="s">
        <v>6</v>
      </c>
      <c r="J3284" t="s">
        <v>5</v>
      </c>
      <c r="K3284" t="s">
        <v>66</v>
      </c>
      <c r="L3284" t="s">
        <v>7</v>
      </c>
      <c r="M3284" t="s">
        <v>10</v>
      </c>
      <c r="N3284">
        <v>358.97435899999999</v>
      </c>
    </row>
    <row r="3285" spans="6:14" x14ac:dyDescent="0.35">
      <c r="F3285" t="s">
        <v>11619</v>
      </c>
      <c r="G3285">
        <v>2020</v>
      </c>
      <c r="H3285" t="s">
        <v>8326</v>
      </c>
      <c r="I3285" t="s">
        <v>6</v>
      </c>
      <c r="J3285" t="s">
        <v>5</v>
      </c>
      <c r="K3285" t="s">
        <v>66</v>
      </c>
      <c r="L3285" t="s">
        <v>7</v>
      </c>
      <c r="M3285" t="s">
        <v>14</v>
      </c>
      <c r="N3285">
        <v>281.0551662972</v>
      </c>
    </row>
    <row r="3286" spans="6:14" x14ac:dyDescent="0.35">
      <c r="F3286" t="s">
        <v>11620</v>
      </c>
      <c r="G3286">
        <v>2020</v>
      </c>
      <c r="H3286" t="s">
        <v>8326</v>
      </c>
      <c r="I3286" t="s">
        <v>6</v>
      </c>
      <c r="J3286" t="s">
        <v>5</v>
      </c>
      <c r="K3286" t="s">
        <v>66</v>
      </c>
      <c r="L3286" t="s">
        <v>7</v>
      </c>
      <c r="M3286" t="s">
        <v>15</v>
      </c>
      <c r="N3286">
        <v>717.03700000000003</v>
      </c>
    </row>
    <row r="3287" spans="6:14" x14ac:dyDescent="0.35">
      <c r="F3287" t="s">
        <v>11621</v>
      </c>
      <c r="G3287">
        <v>2020</v>
      </c>
      <c r="H3287" t="s">
        <v>8326</v>
      </c>
      <c r="I3287" t="s">
        <v>6</v>
      </c>
      <c r="J3287" t="s">
        <v>45</v>
      </c>
      <c r="K3287" t="s">
        <v>66</v>
      </c>
      <c r="L3287" t="s">
        <v>7</v>
      </c>
      <c r="M3287" t="s">
        <v>14</v>
      </c>
      <c r="N3287">
        <v>0.65132500000000004</v>
      </c>
    </row>
    <row r="3288" spans="6:14" x14ac:dyDescent="0.35">
      <c r="F3288" t="s">
        <v>11622</v>
      </c>
      <c r="G3288">
        <v>2020</v>
      </c>
      <c r="H3288" t="s">
        <v>8332</v>
      </c>
      <c r="I3288" t="s">
        <v>51</v>
      </c>
      <c r="J3288" t="s">
        <v>9</v>
      </c>
      <c r="K3288" t="s">
        <v>66</v>
      </c>
      <c r="L3288" t="s">
        <v>7</v>
      </c>
      <c r="M3288" t="s">
        <v>8</v>
      </c>
      <c r="N3288">
        <v>0.2218805497066379</v>
      </c>
    </row>
    <row r="3289" spans="6:14" x14ac:dyDescent="0.35">
      <c r="F3289" t="s">
        <v>11623</v>
      </c>
      <c r="G3289">
        <v>2020</v>
      </c>
      <c r="H3289" t="s">
        <v>8332</v>
      </c>
      <c r="I3289" t="s">
        <v>51</v>
      </c>
      <c r="J3289" t="s">
        <v>9</v>
      </c>
      <c r="K3289" t="s">
        <v>66</v>
      </c>
      <c r="L3289" t="s">
        <v>7</v>
      </c>
      <c r="M3289" t="s">
        <v>10</v>
      </c>
      <c r="N3289">
        <v>43.812636045584895</v>
      </c>
    </row>
    <row r="3290" spans="6:14" x14ac:dyDescent="0.35">
      <c r="F3290" t="s">
        <v>11624</v>
      </c>
      <c r="G3290">
        <v>2020</v>
      </c>
      <c r="H3290" t="s">
        <v>8332</v>
      </c>
      <c r="I3290" t="s">
        <v>51</v>
      </c>
      <c r="J3290" t="s">
        <v>9</v>
      </c>
      <c r="K3290" t="s">
        <v>66</v>
      </c>
      <c r="L3290" t="s">
        <v>7</v>
      </c>
      <c r="M3290" t="s">
        <v>14</v>
      </c>
      <c r="N3290">
        <v>13.275519147399946</v>
      </c>
    </row>
    <row r="3291" spans="6:14" x14ac:dyDescent="0.35">
      <c r="F3291" t="s">
        <v>11625</v>
      </c>
      <c r="G3291">
        <v>2020</v>
      </c>
      <c r="H3291" t="s">
        <v>8332</v>
      </c>
      <c r="I3291" t="s">
        <v>51</v>
      </c>
      <c r="J3291" t="s">
        <v>9</v>
      </c>
      <c r="K3291" t="s">
        <v>66</v>
      </c>
      <c r="L3291" t="s">
        <v>7</v>
      </c>
      <c r="M3291" t="s">
        <v>34</v>
      </c>
      <c r="N3291">
        <v>13.333333333333339</v>
      </c>
    </row>
    <row r="3292" spans="6:14" x14ac:dyDescent="0.35">
      <c r="F3292" t="s">
        <v>11626</v>
      </c>
      <c r="G3292">
        <v>2020</v>
      </c>
      <c r="H3292" t="s">
        <v>8332</v>
      </c>
      <c r="I3292" t="s">
        <v>51</v>
      </c>
      <c r="J3292" t="s">
        <v>5</v>
      </c>
      <c r="K3292" t="s">
        <v>66</v>
      </c>
      <c r="L3292" t="s">
        <v>3</v>
      </c>
      <c r="M3292" t="s">
        <v>29</v>
      </c>
      <c r="N3292">
        <v>4.62</v>
      </c>
    </row>
    <row r="3293" spans="6:14" x14ac:dyDescent="0.35">
      <c r="F3293" t="s">
        <v>11627</v>
      </c>
      <c r="G3293">
        <v>2020</v>
      </c>
      <c r="H3293" t="s">
        <v>8332</v>
      </c>
      <c r="I3293" t="s">
        <v>51</v>
      </c>
      <c r="J3293" t="s">
        <v>5</v>
      </c>
      <c r="K3293" t="s">
        <v>66</v>
      </c>
      <c r="L3293" t="s">
        <v>7</v>
      </c>
      <c r="M3293" t="s">
        <v>10</v>
      </c>
      <c r="N3293">
        <v>155.37602324914394</v>
      </c>
    </row>
    <row r="3294" spans="6:14" x14ac:dyDescent="0.35">
      <c r="F3294" t="s">
        <v>11628</v>
      </c>
      <c r="G3294">
        <v>2020</v>
      </c>
      <c r="H3294" t="s">
        <v>8332</v>
      </c>
      <c r="I3294" t="s">
        <v>51</v>
      </c>
      <c r="J3294" t="s">
        <v>5</v>
      </c>
      <c r="K3294" t="s">
        <v>66</v>
      </c>
      <c r="L3294" t="s">
        <v>7</v>
      </c>
      <c r="M3294" t="s">
        <v>11</v>
      </c>
      <c r="N3294">
        <v>5.5300036599999993</v>
      </c>
    </row>
    <row r="3295" spans="6:14" x14ac:dyDescent="0.35">
      <c r="F3295" t="s">
        <v>11629</v>
      </c>
      <c r="G3295">
        <v>2020</v>
      </c>
      <c r="H3295" t="s">
        <v>8332</v>
      </c>
      <c r="I3295" t="s">
        <v>51</v>
      </c>
      <c r="J3295" t="s">
        <v>5</v>
      </c>
      <c r="K3295" t="s">
        <v>66</v>
      </c>
      <c r="L3295" t="s">
        <v>7</v>
      </c>
      <c r="M3295" t="s">
        <v>14</v>
      </c>
      <c r="N3295">
        <v>5.3776246920999782</v>
      </c>
    </row>
    <row r="3296" spans="6:14" x14ac:dyDescent="0.35">
      <c r="F3296" t="s">
        <v>11630</v>
      </c>
      <c r="G3296">
        <v>2020</v>
      </c>
      <c r="H3296" t="s">
        <v>8332</v>
      </c>
      <c r="I3296" t="s">
        <v>51</v>
      </c>
      <c r="J3296" t="s">
        <v>5</v>
      </c>
      <c r="K3296" t="s">
        <v>66</v>
      </c>
      <c r="L3296" t="s">
        <v>7</v>
      </c>
      <c r="M3296" t="s">
        <v>34</v>
      </c>
      <c r="N3296">
        <v>4.18803418803419</v>
      </c>
    </row>
    <row r="3297" spans="6:14" x14ac:dyDescent="0.35">
      <c r="F3297" t="s">
        <v>11631</v>
      </c>
      <c r="G3297">
        <v>2020</v>
      </c>
      <c r="H3297" t="s">
        <v>8332</v>
      </c>
      <c r="I3297" t="s">
        <v>51</v>
      </c>
      <c r="J3297" t="s">
        <v>45</v>
      </c>
      <c r="K3297" t="s">
        <v>66</v>
      </c>
      <c r="L3297" t="s">
        <v>3</v>
      </c>
      <c r="M3297" t="s">
        <v>29</v>
      </c>
      <c r="N3297">
        <v>1</v>
      </c>
    </row>
    <row r="3298" spans="6:14" x14ac:dyDescent="0.35">
      <c r="F3298" t="s">
        <v>11632</v>
      </c>
      <c r="G3298">
        <v>2020</v>
      </c>
      <c r="H3298" t="s">
        <v>8332</v>
      </c>
      <c r="I3298" t="s">
        <v>51</v>
      </c>
      <c r="J3298" t="s">
        <v>45</v>
      </c>
      <c r="K3298" t="s">
        <v>66</v>
      </c>
      <c r="L3298" t="s">
        <v>7</v>
      </c>
      <c r="M3298" t="s">
        <v>8</v>
      </c>
      <c r="N3298">
        <v>0.91168091168091203</v>
      </c>
    </row>
    <row r="3299" spans="6:14" x14ac:dyDescent="0.35">
      <c r="F3299" t="s">
        <v>11633</v>
      </c>
      <c r="G3299">
        <v>2020</v>
      </c>
      <c r="H3299" t="s">
        <v>8332</v>
      </c>
      <c r="I3299" t="s">
        <v>51</v>
      </c>
      <c r="J3299" t="s">
        <v>45</v>
      </c>
      <c r="K3299" t="s">
        <v>66</v>
      </c>
      <c r="L3299" t="s">
        <v>7</v>
      </c>
      <c r="M3299" t="s">
        <v>10</v>
      </c>
      <c r="N3299">
        <v>93.785897502420511</v>
      </c>
    </row>
    <row r="3300" spans="6:14" x14ac:dyDescent="0.35">
      <c r="F3300" t="s">
        <v>11634</v>
      </c>
      <c r="G3300">
        <v>2020</v>
      </c>
      <c r="H3300" t="s">
        <v>8332</v>
      </c>
      <c r="I3300" t="s">
        <v>51</v>
      </c>
      <c r="J3300" t="s">
        <v>45</v>
      </c>
      <c r="K3300" t="s">
        <v>66</v>
      </c>
      <c r="L3300" t="s">
        <v>7</v>
      </c>
      <c r="M3300" t="s">
        <v>34</v>
      </c>
      <c r="N3300">
        <v>4.72991452991453</v>
      </c>
    </row>
    <row r="3301" spans="6:14" x14ac:dyDescent="0.35">
      <c r="F3301" t="s">
        <v>11635</v>
      </c>
      <c r="G3301">
        <v>2020</v>
      </c>
      <c r="H3301" t="s">
        <v>8332</v>
      </c>
      <c r="I3301" t="s">
        <v>50</v>
      </c>
      <c r="J3301" t="s">
        <v>9</v>
      </c>
      <c r="K3301" t="s">
        <v>66</v>
      </c>
      <c r="L3301" t="s">
        <v>7</v>
      </c>
      <c r="M3301" t="s">
        <v>14</v>
      </c>
      <c r="N3301">
        <v>9.846974999999965</v>
      </c>
    </row>
    <row r="3302" spans="6:14" x14ac:dyDescent="0.35">
      <c r="F3302" t="s">
        <v>11636</v>
      </c>
      <c r="G3302">
        <v>2020</v>
      </c>
      <c r="H3302" t="s">
        <v>8332</v>
      </c>
      <c r="I3302" t="s">
        <v>50</v>
      </c>
      <c r="J3302" t="s">
        <v>5</v>
      </c>
      <c r="K3302" t="s">
        <v>66</v>
      </c>
      <c r="L3302" t="s">
        <v>7</v>
      </c>
      <c r="M3302" t="s">
        <v>8</v>
      </c>
      <c r="N3302">
        <v>105.508854700855</v>
      </c>
    </row>
    <row r="3303" spans="6:14" x14ac:dyDescent="0.35">
      <c r="F3303" t="s">
        <v>11637</v>
      </c>
      <c r="G3303">
        <v>2020</v>
      </c>
      <c r="H3303" t="s">
        <v>8332</v>
      </c>
      <c r="I3303" t="s">
        <v>50</v>
      </c>
      <c r="J3303" t="s">
        <v>5</v>
      </c>
      <c r="K3303" t="s">
        <v>66</v>
      </c>
      <c r="L3303" t="s">
        <v>7</v>
      </c>
      <c r="M3303" t="s">
        <v>11</v>
      </c>
      <c r="N3303">
        <v>252.499909</v>
      </c>
    </row>
    <row r="3304" spans="6:14" x14ac:dyDescent="0.35">
      <c r="F3304" t="s">
        <v>11638</v>
      </c>
      <c r="G3304">
        <v>2020</v>
      </c>
      <c r="H3304" t="s">
        <v>8332</v>
      </c>
      <c r="I3304" t="s">
        <v>50</v>
      </c>
      <c r="J3304" t="s">
        <v>5</v>
      </c>
      <c r="K3304" t="s">
        <v>66</v>
      </c>
      <c r="L3304" t="s">
        <v>7</v>
      </c>
      <c r="M3304" t="s">
        <v>14</v>
      </c>
      <c r="N3304">
        <v>11.078874999999963</v>
      </c>
    </row>
    <row r="3305" spans="6:14" x14ac:dyDescent="0.35">
      <c r="F3305" t="s">
        <v>11639</v>
      </c>
      <c r="G3305">
        <v>2020</v>
      </c>
      <c r="H3305" t="s">
        <v>8332</v>
      </c>
      <c r="I3305" t="s">
        <v>50</v>
      </c>
      <c r="J3305" t="s">
        <v>5</v>
      </c>
      <c r="K3305" t="s">
        <v>66</v>
      </c>
      <c r="L3305" t="s">
        <v>7</v>
      </c>
      <c r="M3305" t="s">
        <v>15</v>
      </c>
      <c r="N3305">
        <v>0.7</v>
      </c>
    </row>
    <row r="3306" spans="6:14" x14ac:dyDescent="0.35">
      <c r="F3306" t="s">
        <v>11640</v>
      </c>
      <c r="G3306">
        <v>2020</v>
      </c>
      <c r="H3306" t="s">
        <v>8332</v>
      </c>
      <c r="I3306" t="s">
        <v>49</v>
      </c>
      <c r="J3306" t="s">
        <v>5</v>
      </c>
      <c r="K3306" t="s">
        <v>66</v>
      </c>
      <c r="L3306" t="s">
        <v>7</v>
      </c>
      <c r="M3306" t="s">
        <v>10</v>
      </c>
      <c r="N3306">
        <v>3.0178274721046563</v>
      </c>
    </row>
    <row r="3307" spans="6:14" x14ac:dyDescent="0.35">
      <c r="F3307" t="s">
        <v>11641</v>
      </c>
      <c r="G3307">
        <v>2020</v>
      </c>
      <c r="H3307" t="s">
        <v>8332</v>
      </c>
      <c r="I3307" t="s">
        <v>49</v>
      </c>
      <c r="J3307" t="s">
        <v>5</v>
      </c>
      <c r="K3307" t="s">
        <v>66</v>
      </c>
      <c r="L3307" t="s">
        <v>7</v>
      </c>
      <c r="M3307" t="s">
        <v>14</v>
      </c>
      <c r="N3307">
        <v>263.98041743110002</v>
      </c>
    </row>
    <row r="3308" spans="6:14" x14ac:dyDescent="0.35">
      <c r="F3308" t="s">
        <v>11642</v>
      </c>
      <c r="G3308">
        <v>2020</v>
      </c>
      <c r="H3308" t="s">
        <v>8332</v>
      </c>
      <c r="I3308" t="s">
        <v>48</v>
      </c>
      <c r="J3308" t="s">
        <v>9</v>
      </c>
      <c r="K3308" t="s">
        <v>66</v>
      </c>
      <c r="L3308" t="s">
        <v>7</v>
      </c>
      <c r="M3308" t="s">
        <v>14</v>
      </c>
      <c r="N3308">
        <v>35.854946188758611</v>
      </c>
    </row>
    <row r="3309" spans="6:14" x14ac:dyDescent="0.35">
      <c r="F3309" t="s">
        <v>11643</v>
      </c>
      <c r="G3309">
        <v>2020</v>
      </c>
      <c r="H3309" t="s">
        <v>8332</v>
      </c>
      <c r="I3309" t="s">
        <v>48</v>
      </c>
      <c r="J3309" t="s">
        <v>5</v>
      </c>
      <c r="K3309" t="s">
        <v>66</v>
      </c>
      <c r="L3309" t="s">
        <v>7</v>
      </c>
      <c r="M3309" t="s">
        <v>14</v>
      </c>
      <c r="N3309">
        <v>3826.558224709373</v>
      </c>
    </row>
    <row r="3310" spans="6:14" x14ac:dyDescent="0.35">
      <c r="F3310" t="s">
        <v>11644</v>
      </c>
      <c r="G3310">
        <v>2020</v>
      </c>
      <c r="H3310" t="s">
        <v>8332</v>
      </c>
      <c r="I3310" t="s">
        <v>6</v>
      </c>
      <c r="J3310" t="s">
        <v>5</v>
      </c>
      <c r="K3310" t="s">
        <v>66</v>
      </c>
      <c r="L3310" t="s">
        <v>7</v>
      </c>
      <c r="M3310" t="s">
        <v>30</v>
      </c>
      <c r="N3310">
        <v>1.03</v>
      </c>
    </row>
    <row r="3311" spans="6:14" x14ac:dyDescent="0.35">
      <c r="F3311" t="s">
        <v>11645</v>
      </c>
      <c r="G3311">
        <v>2020</v>
      </c>
      <c r="H3311" t="s">
        <v>8332</v>
      </c>
      <c r="I3311" t="s">
        <v>6</v>
      </c>
      <c r="J3311" t="s">
        <v>5</v>
      </c>
      <c r="K3311" t="s">
        <v>66</v>
      </c>
      <c r="L3311" t="s">
        <v>7</v>
      </c>
      <c r="M3311" t="s">
        <v>14</v>
      </c>
      <c r="N3311">
        <v>29.921240829599999</v>
      </c>
    </row>
    <row r="3312" spans="6:14" x14ac:dyDescent="0.35">
      <c r="F3312" t="s">
        <v>11646</v>
      </c>
      <c r="G3312">
        <v>2020</v>
      </c>
      <c r="H3312" t="s">
        <v>8332</v>
      </c>
      <c r="I3312" t="s">
        <v>6</v>
      </c>
      <c r="J3312" t="s">
        <v>5</v>
      </c>
      <c r="K3312" t="s">
        <v>66</v>
      </c>
      <c r="L3312" t="s">
        <v>7</v>
      </c>
      <c r="M3312" t="s">
        <v>15</v>
      </c>
      <c r="N3312">
        <v>4.66</v>
      </c>
    </row>
    <row r="3313" spans="6:14" x14ac:dyDescent="0.35">
      <c r="F3313" t="s">
        <v>11647</v>
      </c>
      <c r="G3313">
        <v>2020</v>
      </c>
      <c r="H3313" t="s">
        <v>8334</v>
      </c>
      <c r="I3313" t="s">
        <v>51</v>
      </c>
      <c r="J3313" t="s">
        <v>9</v>
      </c>
      <c r="K3313" t="s">
        <v>66</v>
      </c>
      <c r="L3313" t="s">
        <v>7</v>
      </c>
      <c r="M3313" t="s">
        <v>10</v>
      </c>
      <c r="N3313">
        <v>4.4223227523650905</v>
      </c>
    </row>
    <row r="3314" spans="6:14" x14ac:dyDescent="0.35">
      <c r="F3314" t="s">
        <v>11648</v>
      </c>
      <c r="G3314">
        <v>2020</v>
      </c>
      <c r="H3314" t="s">
        <v>8334</v>
      </c>
      <c r="I3314" t="s">
        <v>51</v>
      </c>
      <c r="J3314" t="s">
        <v>9</v>
      </c>
      <c r="K3314" t="s">
        <v>66</v>
      </c>
      <c r="L3314" t="s">
        <v>7</v>
      </c>
      <c r="M3314" t="s">
        <v>14</v>
      </c>
      <c r="N3314">
        <v>23.199499999999915</v>
      </c>
    </row>
    <row r="3315" spans="6:14" x14ac:dyDescent="0.35">
      <c r="F3315" t="s">
        <v>11649</v>
      </c>
      <c r="G3315">
        <v>2020</v>
      </c>
      <c r="H3315" t="s">
        <v>8334</v>
      </c>
      <c r="I3315" t="s">
        <v>51</v>
      </c>
      <c r="J3315" t="s">
        <v>5</v>
      </c>
      <c r="K3315" t="s">
        <v>66</v>
      </c>
      <c r="L3315" t="s">
        <v>7</v>
      </c>
      <c r="M3315" t="s">
        <v>10</v>
      </c>
      <c r="N3315">
        <v>11.035813484866338</v>
      </c>
    </row>
    <row r="3316" spans="6:14" x14ac:dyDescent="0.35">
      <c r="F3316" t="s">
        <v>11650</v>
      </c>
      <c r="G3316">
        <v>2020</v>
      </c>
      <c r="H3316" t="s">
        <v>8334</v>
      </c>
      <c r="I3316" t="s">
        <v>51</v>
      </c>
      <c r="J3316" t="s">
        <v>5</v>
      </c>
      <c r="K3316" t="s">
        <v>66</v>
      </c>
      <c r="L3316" t="s">
        <v>7</v>
      </c>
      <c r="M3316" t="s">
        <v>14</v>
      </c>
      <c r="N3316">
        <v>18.858799999999942</v>
      </c>
    </row>
    <row r="3317" spans="6:14" x14ac:dyDescent="0.35">
      <c r="F3317" t="s">
        <v>11651</v>
      </c>
      <c r="G3317">
        <v>2020</v>
      </c>
      <c r="H3317" t="s">
        <v>8334</v>
      </c>
      <c r="I3317" t="s">
        <v>51</v>
      </c>
      <c r="J3317" t="s">
        <v>5</v>
      </c>
      <c r="K3317" t="s">
        <v>66</v>
      </c>
      <c r="L3317" t="s">
        <v>7</v>
      </c>
      <c r="M3317" t="s">
        <v>34</v>
      </c>
      <c r="N3317">
        <v>13.675213675213699</v>
      </c>
    </row>
    <row r="3318" spans="6:14" x14ac:dyDescent="0.35">
      <c r="F3318" t="s">
        <v>11652</v>
      </c>
      <c r="G3318">
        <v>2020</v>
      </c>
      <c r="H3318" t="s">
        <v>8334</v>
      </c>
      <c r="I3318" t="s">
        <v>51</v>
      </c>
      <c r="J3318" t="s">
        <v>45</v>
      </c>
      <c r="K3318" t="s">
        <v>66</v>
      </c>
      <c r="L3318" t="s">
        <v>7</v>
      </c>
      <c r="M3318" t="s">
        <v>10</v>
      </c>
      <c r="N3318">
        <v>0.69285802941991814</v>
      </c>
    </row>
    <row r="3319" spans="6:14" x14ac:dyDescent="0.35">
      <c r="F3319" t="s">
        <v>11653</v>
      </c>
      <c r="G3319">
        <v>2020</v>
      </c>
      <c r="H3319" t="s">
        <v>8334</v>
      </c>
      <c r="I3319" t="s">
        <v>50</v>
      </c>
      <c r="J3319" t="s">
        <v>9</v>
      </c>
      <c r="K3319" t="s">
        <v>66</v>
      </c>
      <c r="L3319" t="s">
        <v>7</v>
      </c>
      <c r="M3319" t="s">
        <v>14</v>
      </c>
      <c r="N3319">
        <v>23.664060998889916</v>
      </c>
    </row>
    <row r="3320" spans="6:14" x14ac:dyDescent="0.35">
      <c r="F3320" t="s">
        <v>11654</v>
      </c>
      <c r="G3320">
        <v>2020</v>
      </c>
      <c r="H3320" t="s">
        <v>8334</v>
      </c>
      <c r="I3320" t="s">
        <v>50</v>
      </c>
      <c r="J3320" t="s">
        <v>5</v>
      </c>
      <c r="K3320" t="s">
        <v>66</v>
      </c>
      <c r="L3320" t="s">
        <v>7</v>
      </c>
      <c r="M3320" t="s">
        <v>14</v>
      </c>
      <c r="N3320">
        <v>12.723399999999961</v>
      </c>
    </row>
    <row r="3321" spans="6:14" x14ac:dyDescent="0.35">
      <c r="F3321" t="s">
        <v>11655</v>
      </c>
      <c r="G3321">
        <v>2020</v>
      </c>
      <c r="H3321" t="s">
        <v>8334</v>
      </c>
      <c r="I3321" t="s">
        <v>49</v>
      </c>
      <c r="J3321" t="s">
        <v>5</v>
      </c>
      <c r="K3321" t="s">
        <v>66</v>
      </c>
      <c r="L3321" t="s">
        <v>7</v>
      </c>
      <c r="M3321" t="s">
        <v>10</v>
      </c>
      <c r="N3321">
        <v>20.521226810311699</v>
      </c>
    </row>
    <row r="3322" spans="6:14" x14ac:dyDescent="0.35">
      <c r="F3322" t="s">
        <v>11656</v>
      </c>
      <c r="G3322">
        <v>2020</v>
      </c>
      <c r="H3322" t="s">
        <v>8334</v>
      </c>
      <c r="I3322" t="s">
        <v>48</v>
      </c>
      <c r="J3322" t="s">
        <v>9</v>
      </c>
      <c r="K3322" t="s">
        <v>66</v>
      </c>
      <c r="L3322" t="s">
        <v>7</v>
      </c>
      <c r="M3322" t="s">
        <v>14</v>
      </c>
      <c r="N3322">
        <v>101.88617394011914</v>
      </c>
    </row>
    <row r="3323" spans="6:14" x14ac:dyDescent="0.35">
      <c r="F3323" t="s">
        <v>11657</v>
      </c>
      <c r="G3323">
        <v>2020</v>
      </c>
      <c r="H3323" t="s">
        <v>8334</v>
      </c>
      <c r="I3323" t="s">
        <v>48</v>
      </c>
      <c r="J3323" t="s">
        <v>5</v>
      </c>
      <c r="K3323" t="s">
        <v>66</v>
      </c>
      <c r="L3323" t="s">
        <v>7</v>
      </c>
      <c r="M3323" t="s">
        <v>14</v>
      </c>
      <c r="N3323">
        <v>117.82593819132595</v>
      </c>
    </row>
    <row r="3324" spans="6:14" x14ac:dyDescent="0.35">
      <c r="F3324" t="s">
        <v>11658</v>
      </c>
      <c r="G3324">
        <v>2020</v>
      </c>
      <c r="H3324" t="s">
        <v>8328</v>
      </c>
      <c r="I3324" t="s">
        <v>51</v>
      </c>
      <c r="J3324" t="s">
        <v>9</v>
      </c>
      <c r="K3324" t="s">
        <v>66</v>
      </c>
      <c r="L3324" t="s">
        <v>3</v>
      </c>
      <c r="M3324" t="s">
        <v>4</v>
      </c>
      <c r="N3324">
        <v>20.025879447387723</v>
      </c>
    </row>
    <row r="3325" spans="6:14" x14ac:dyDescent="0.35">
      <c r="F3325" t="s">
        <v>11659</v>
      </c>
      <c r="G3325">
        <v>2020</v>
      </c>
      <c r="H3325" t="s">
        <v>8328</v>
      </c>
      <c r="I3325" t="s">
        <v>51</v>
      </c>
      <c r="J3325" t="s">
        <v>9</v>
      </c>
      <c r="K3325" t="s">
        <v>66</v>
      </c>
      <c r="L3325" t="s">
        <v>3</v>
      </c>
      <c r="M3325" t="s">
        <v>29</v>
      </c>
      <c r="N3325">
        <v>70.526630739852394</v>
      </c>
    </row>
    <row r="3326" spans="6:14" x14ac:dyDescent="0.35">
      <c r="F3326" t="s">
        <v>11660</v>
      </c>
      <c r="G3326">
        <v>2020</v>
      </c>
      <c r="H3326" t="s">
        <v>8328</v>
      </c>
      <c r="I3326" t="s">
        <v>51</v>
      </c>
      <c r="J3326" t="s">
        <v>9</v>
      </c>
      <c r="K3326" t="s">
        <v>66</v>
      </c>
      <c r="L3326" t="s">
        <v>3</v>
      </c>
      <c r="M3326" t="s">
        <v>6</v>
      </c>
      <c r="N3326">
        <v>11.2</v>
      </c>
    </row>
    <row r="3327" spans="6:14" x14ac:dyDescent="0.35">
      <c r="F3327" t="s">
        <v>11661</v>
      </c>
      <c r="G3327">
        <v>2020</v>
      </c>
      <c r="H3327" t="s">
        <v>8328</v>
      </c>
      <c r="I3327" t="s">
        <v>51</v>
      </c>
      <c r="J3327" t="s">
        <v>9</v>
      </c>
      <c r="K3327" t="s">
        <v>66</v>
      </c>
      <c r="L3327" t="s">
        <v>7</v>
      </c>
      <c r="M3327" t="s">
        <v>8</v>
      </c>
      <c r="N3327">
        <v>180.76378942311135</v>
      </c>
    </row>
    <row r="3328" spans="6:14" x14ac:dyDescent="0.35">
      <c r="F3328" t="s">
        <v>11662</v>
      </c>
      <c r="G3328">
        <v>2020</v>
      </c>
      <c r="H3328" t="s">
        <v>8328</v>
      </c>
      <c r="I3328" t="s">
        <v>51</v>
      </c>
      <c r="J3328" t="s">
        <v>9</v>
      </c>
      <c r="K3328" t="s">
        <v>66</v>
      </c>
      <c r="L3328" t="s">
        <v>7</v>
      </c>
      <c r="M3328" t="s">
        <v>10</v>
      </c>
      <c r="N3328">
        <v>2931.0575120545918</v>
      </c>
    </row>
    <row r="3329" spans="6:14" x14ac:dyDescent="0.35">
      <c r="F3329" t="s">
        <v>11663</v>
      </c>
      <c r="G3329">
        <v>2020</v>
      </c>
      <c r="H3329" t="s">
        <v>8328</v>
      </c>
      <c r="I3329" t="s">
        <v>51</v>
      </c>
      <c r="J3329" t="s">
        <v>9</v>
      </c>
      <c r="K3329" t="s">
        <v>66</v>
      </c>
      <c r="L3329" t="s">
        <v>7</v>
      </c>
      <c r="M3329" t="s">
        <v>11</v>
      </c>
      <c r="N3329">
        <v>286.63147219920711</v>
      </c>
    </row>
    <row r="3330" spans="6:14" x14ac:dyDescent="0.35">
      <c r="F3330" t="s">
        <v>11664</v>
      </c>
      <c r="G3330">
        <v>2020</v>
      </c>
      <c r="H3330" t="s">
        <v>8328</v>
      </c>
      <c r="I3330" t="s">
        <v>51</v>
      </c>
      <c r="J3330" t="s">
        <v>9</v>
      </c>
      <c r="K3330" t="s">
        <v>66</v>
      </c>
      <c r="L3330" t="s">
        <v>7</v>
      </c>
      <c r="M3330" t="s">
        <v>14</v>
      </c>
      <c r="N3330">
        <v>1484.8581498249732</v>
      </c>
    </row>
    <row r="3331" spans="6:14" x14ac:dyDescent="0.35">
      <c r="F3331" t="s">
        <v>11665</v>
      </c>
      <c r="G3331">
        <v>2020</v>
      </c>
      <c r="H3331" t="s">
        <v>8328</v>
      </c>
      <c r="I3331" t="s">
        <v>51</v>
      </c>
      <c r="J3331" t="s">
        <v>9</v>
      </c>
      <c r="K3331" t="s">
        <v>66</v>
      </c>
      <c r="L3331" t="s">
        <v>7</v>
      </c>
      <c r="M3331" t="s">
        <v>15</v>
      </c>
      <c r="N3331">
        <v>0.165658</v>
      </c>
    </row>
    <row r="3332" spans="6:14" x14ac:dyDescent="0.35">
      <c r="F3332" t="s">
        <v>11666</v>
      </c>
      <c r="G3332">
        <v>2020</v>
      </c>
      <c r="H3332" t="s">
        <v>8328</v>
      </c>
      <c r="I3332" t="s">
        <v>51</v>
      </c>
      <c r="J3332" t="s">
        <v>9</v>
      </c>
      <c r="K3332" t="s">
        <v>66</v>
      </c>
      <c r="L3332" t="s">
        <v>7</v>
      </c>
      <c r="M3332" t="s">
        <v>34</v>
      </c>
      <c r="N3332">
        <v>397.5609102095317</v>
      </c>
    </row>
    <row r="3333" spans="6:14" x14ac:dyDescent="0.35">
      <c r="F3333" t="s">
        <v>11667</v>
      </c>
      <c r="G3333">
        <v>2020</v>
      </c>
      <c r="H3333" t="s">
        <v>8328</v>
      </c>
      <c r="I3333" t="s">
        <v>51</v>
      </c>
      <c r="J3333" t="s">
        <v>5</v>
      </c>
      <c r="K3333" t="s">
        <v>66</v>
      </c>
      <c r="L3333" t="s">
        <v>3</v>
      </c>
      <c r="M3333" t="s">
        <v>4</v>
      </c>
      <c r="N3333">
        <v>2.6723646723646759</v>
      </c>
    </row>
    <row r="3334" spans="6:14" x14ac:dyDescent="0.35">
      <c r="F3334" t="s">
        <v>11668</v>
      </c>
      <c r="G3334">
        <v>2020</v>
      </c>
      <c r="H3334" t="s">
        <v>8328</v>
      </c>
      <c r="I3334" t="s">
        <v>51</v>
      </c>
      <c r="J3334" t="s">
        <v>5</v>
      </c>
      <c r="K3334" t="s">
        <v>66</v>
      </c>
      <c r="L3334" t="s">
        <v>3</v>
      </c>
      <c r="M3334" t="s">
        <v>29</v>
      </c>
      <c r="N3334">
        <v>578.73370627516317</v>
      </c>
    </row>
    <row r="3335" spans="6:14" x14ac:dyDescent="0.35">
      <c r="F3335" t="s">
        <v>11669</v>
      </c>
      <c r="G3335">
        <v>2020</v>
      </c>
      <c r="H3335" t="s">
        <v>8328</v>
      </c>
      <c r="I3335" t="s">
        <v>51</v>
      </c>
      <c r="J3335" t="s">
        <v>5</v>
      </c>
      <c r="K3335" t="s">
        <v>66</v>
      </c>
      <c r="L3335" t="s">
        <v>7</v>
      </c>
      <c r="M3335" t="s">
        <v>8</v>
      </c>
      <c r="N3335">
        <v>73.967638213467481</v>
      </c>
    </row>
    <row r="3336" spans="6:14" x14ac:dyDescent="0.35">
      <c r="F3336" t="s">
        <v>11670</v>
      </c>
      <c r="G3336">
        <v>2020</v>
      </c>
      <c r="H3336" t="s">
        <v>8328</v>
      </c>
      <c r="I3336" t="s">
        <v>51</v>
      </c>
      <c r="J3336" t="s">
        <v>5</v>
      </c>
      <c r="K3336" t="s">
        <v>66</v>
      </c>
      <c r="L3336" t="s">
        <v>7</v>
      </c>
      <c r="M3336" t="s">
        <v>10</v>
      </c>
      <c r="N3336">
        <v>1532.3685004249749</v>
      </c>
    </row>
    <row r="3337" spans="6:14" x14ac:dyDescent="0.35">
      <c r="F3337" t="s">
        <v>11671</v>
      </c>
      <c r="G3337">
        <v>2020</v>
      </c>
      <c r="H3337" t="s">
        <v>8328</v>
      </c>
      <c r="I3337" t="s">
        <v>51</v>
      </c>
      <c r="J3337" t="s">
        <v>5</v>
      </c>
      <c r="K3337" t="s">
        <v>66</v>
      </c>
      <c r="L3337" t="s">
        <v>7</v>
      </c>
      <c r="M3337" t="s">
        <v>11</v>
      </c>
      <c r="N3337">
        <v>61.419976069999962</v>
      </c>
    </row>
    <row r="3338" spans="6:14" x14ac:dyDescent="0.35">
      <c r="F3338" t="s">
        <v>11672</v>
      </c>
      <c r="G3338">
        <v>2020</v>
      </c>
      <c r="H3338" t="s">
        <v>8328</v>
      </c>
      <c r="I3338" t="s">
        <v>51</v>
      </c>
      <c r="J3338" t="s">
        <v>5</v>
      </c>
      <c r="K3338" t="s">
        <v>66</v>
      </c>
      <c r="L3338" t="s">
        <v>7</v>
      </c>
      <c r="M3338" t="s">
        <v>14</v>
      </c>
      <c r="N3338">
        <v>375.11714015224896</v>
      </c>
    </row>
    <row r="3339" spans="6:14" x14ac:dyDescent="0.35">
      <c r="F3339" t="s">
        <v>11673</v>
      </c>
      <c r="G3339">
        <v>2020</v>
      </c>
      <c r="H3339" t="s">
        <v>8328</v>
      </c>
      <c r="I3339" t="s">
        <v>51</v>
      </c>
      <c r="J3339" t="s">
        <v>5</v>
      </c>
      <c r="K3339" t="s">
        <v>66</v>
      </c>
      <c r="L3339" t="s">
        <v>7</v>
      </c>
      <c r="M3339" t="s">
        <v>15</v>
      </c>
      <c r="N3339">
        <v>0.269845</v>
      </c>
    </row>
    <row r="3340" spans="6:14" x14ac:dyDescent="0.35">
      <c r="F3340" t="s">
        <v>11674</v>
      </c>
      <c r="G3340">
        <v>2020</v>
      </c>
      <c r="H3340" t="s">
        <v>8328</v>
      </c>
      <c r="I3340" t="s">
        <v>51</v>
      </c>
      <c r="J3340" t="s">
        <v>5</v>
      </c>
      <c r="K3340" t="s">
        <v>66</v>
      </c>
      <c r="L3340" t="s">
        <v>7</v>
      </c>
      <c r="M3340" t="s">
        <v>34</v>
      </c>
      <c r="N3340">
        <v>85.846847095161365</v>
      </c>
    </row>
    <row r="3341" spans="6:14" x14ac:dyDescent="0.35">
      <c r="F3341" t="s">
        <v>11675</v>
      </c>
      <c r="G3341">
        <v>2020</v>
      </c>
      <c r="H3341" t="s">
        <v>8328</v>
      </c>
      <c r="I3341" t="s">
        <v>51</v>
      </c>
      <c r="J3341" t="s">
        <v>45</v>
      </c>
      <c r="K3341" t="s">
        <v>66</v>
      </c>
      <c r="L3341" t="s">
        <v>3</v>
      </c>
      <c r="M3341" t="s">
        <v>4</v>
      </c>
      <c r="N3341">
        <v>59.363407558032975</v>
      </c>
    </row>
    <row r="3342" spans="6:14" x14ac:dyDescent="0.35">
      <c r="F3342" t="s">
        <v>11676</v>
      </c>
      <c r="G3342">
        <v>2020</v>
      </c>
      <c r="H3342" t="s">
        <v>8328</v>
      </c>
      <c r="I3342" t="s">
        <v>51</v>
      </c>
      <c r="J3342" t="s">
        <v>45</v>
      </c>
      <c r="K3342" t="s">
        <v>66</v>
      </c>
      <c r="L3342" t="s">
        <v>3</v>
      </c>
      <c r="M3342" t="s">
        <v>29</v>
      </c>
      <c r="N3342">
        <v>100.74120636736247</v>
      </c>
    </row>
    <row r="3343" spans="6:14" x14ac:dyDescent="0.35">
      <c r="F3343" t="s">
        <v>11677</v>
      </c>
      <c r="G3343">
        <v>2020</v>
      </c>
      <c r="H3343" t="s">
        <v>8328</v>
      </c>
      <c r="I3343" t="s">
        <v>51</v>
      </c>
      <c r="J3343" t="s">
        <v>45</v>
      </c>
      <c r="K3343" t="s">
        <v>66</v>
      </c>
      <c r="L3343" t="s">
        <v>7</v>
      </c>
      <c r="M3343" t="s">
        <v>8</v>
      </c>
      <c r="N3343">
        <v>89.742250474148108</v>
      </c>
    </row>
    <row r="3344" spans="6:14" x14ac:dyDescent="0.35">
      <c r="F3344" t="s">
        <v>11678</v>
      </c>
      <c r="G3344">
        <v>2020</v>
      </c>
      <c r="H3344" t="s">
        <v>8328</v>
      </c>
      <c r="I3344" t="s">
        <v>51</v>
      </c>
      <c r="J3344" t="s">
        <v>45</v>
      </c>
      <c r="K3344" t="s">
        <v>66</v>
      </c>
      <c r="L3344" t="s">
        <v>7</v>
      </c>
      <c r="M3344" t="s">
        <v>10</v>
      </c>
      <c r="N3344">
        <v>2006.6638480761842</v>
      </c>
    </row>
    <row r="3345" spans="6:14" x14ac:dyDescent="0.35">
      <c r="F3345" t="s">
        <v>11679</v>
      </c>
      <c r="G3345">
        <v>2020</v>
      </c>
      <c r="H3345" t="s">
        <v>8328</v>
      </c>
      <c r="I3345" t="s">
        <v>51</v>
      </c>
      <c r="J3345" t="s">
        <v>45</v>
      </c>
      <c r="K3345" t="s">
        <v>66</v>
      </c>
      <c r="L3345" t="s">
        <v>7</v>
      </c>
      <c r="M3345" t="s">
        <v>11</v>
      </c>
      <c r="N3345">
        <v>456.89466568999956</v>
      </c>
    </row>
    <row r="3346" spans="6:14" x14ac:dyDescent="0.35">
      <c r="F3346" t="s">
        <v>11680</v>
      </c>
      <c r="G3346">
        <v>2020</v>
      </c>
      <c r="H3346" t="s">
        <v>8328</v>
      </c>
      <c r="I3346" t="s">
        <v>51</v>
      </c>
      <c r="J3346" t="s">
        <v>45</v>
      </c>
      <c r="K3346" t="s">
        <v>66</v>
      </c>
      <c r="L3346" t="s">
        <v>7</v>
      </c>
      <c r="M3346" t="s">
        <v>14</v>
      </c>
      <c r="N3346">
        <v>12.055880988575998</v>
      </c>
    </row>
    <row r="3347" spans="6:14" x14ac:dyDescent="0.35">
      <c r="F3347" t="s">
        <v>11681</v>
      </c>
      <c r="G3347">
        <v>2020</v>
      </c>
      <c r="H3347" t="s">
        <v>8328</v>
      </c>
      <c r="I3347" t="s">
        <v>51</v>
      </c>
      <c r="J3347" t="s">
        <v>45</v>
      </c>
      <c r="K3347" t="s">
        <v>66</v>
      </c>
      <c r="L3347" t="s">
        <v>7</v>
      </c>
      <c r="M3347" t="s">
        <v>15</v>
      </c>
      <c r="N3347">
        <v>1.84064E-2</v>
      </c>
    </row>
    <row r="3348" spans="6:14" x14ac:dyDescent="0.35">
      <c r="F3348" t="s">
        <v>11682</v>
      </c>
      <c r="G3348">
        <v>2020</v>
      </c>
      <c r="H3348" t="s">
        <v>8328</v>
      </c>
      <c r="I3348" t="s">
        <v>51</v>
      </c>
      <c r="J3348" t="s">
        <v>45</v>
      </c>
      <c r="K3348" t="s">
        <v>66</v>
      </c>
      <c r="L3348" t="s">
        <v>7</v>
      </c>
      <c r="M3348" t="s">
        <v>34</v>
      </c>
      <c r="N3348">
        <v>52.637323023133604</v>
      </c>
    </row>
    <row r="3349" spans="6:14" x14ac:dyDescent="0.35">
      <c r="F3349" t="s">
        <v>11683</v>
      </c>
      <c r="G3349">
        <v>2020</v>
      </c>
      <c r="H3349" t="s">
        <v>8328</v>
      </c>
      <c r="I3349" t="s">
        <v>51</v>
      </c>
      <c r="J3349" t="s">
        <v>45</v>
      </c>
      <c r="K3349" t="s">
        <v>66</v>
      </c>
      <c r="L3349" t="s">
        <v>7</v>
      </c>
      <c r="M3349" t="s">
        <v>6</v>
      </c>
      <c r="N3349">
        <v>0.16500000000000001</v>
      </c>
    </row>
    <row r="3350" spans="6:14" x14ac:dyDescent="0.35">
      <c r="F3350" t="s">
        <v>11684</v>
      </c>
      <c r="G3350">
        <v>2020</v>
      </c>
      <c r="H3350" t="s">
        <v>8328</v>
      </c>
      <c r="I3350" t="s">
        <v>50</v>
      </c>
      <c r="J3350" t="s">
        <v>9</v>
      </c>
      <c r="K3350" t="s">
        <v>66</v>
      </c>
      <c r="L3350" t="s">
        <v>3</v>
      </c>
      <c r="M3350" t="s">
        <v>29</v>
      </c>
      <c r="N3350">
        <v>10.721423794871797</v>
      </c>
    </row>
    <row r="3351" spans="6:14" x14ac:dyDescent="0.35">
      <c r="F3351" t="s">
        <v>11685</v>
      </c>
      <c r="G3351">
        <v>2020</v>
      </c>
      <c r="H3351" t="s">
        <v>8328</v>
      </c>
      <c r="I3351" t="s">
        <v>50</v>
      </c>
      <c r="J3351" t="s">
        <v>9</v>
      </c>
      <c r="K3351" t="s">
        <v>66</v>
      </c>
      <c r="L3351" t="s">
        <v>7</v>
      </c>
      <c r="M3351" t="s">
        <v>8</v>
      </c>
      <c r="N3351">
        <v>2212.9268916248761</v>
      </c>
    </row>
    <row r="3352" spans="6:14" x14ac:dyDescent="0.35">
      <c r="F3352" t="s">
        <v>11686</v>
      </c>
      <c r="G3352">
        <v>2020</v>
      </c>
      <c r="H3352" t="s">
        <v>8328</v>
      </c>
      <c r="I3352" t="s">
        <v>50</v>
      </c>
      <c r="J3352" t="s">
        <v>9</v>
      </c>
      <c r="K3352" t="s">
        <v>66</v>
      </c>
      <c r="L3352" t="s">
        <v>7</v>
      </c>
      <c r="M3352" t="s">
        <v>30</v>
      </c>
      <c r="N3352">
        <v>14.823</v>
      </c>
    </row>
    <row r="3353" spans="6:14" x14ac:dyDescent="0.35">
      <c r="F3353" t="s">
        <v>11687</v>
      </c>
      <c r="G3353">
        <v>2020</v>
      </c>
      <c r="H3353" t="s">
        <v>8328</v>
      </c>
      <c r="I3353" t="s">
        <v>50</v>
      </c>
      <c r="J3353" t="s">
        <v>9</v>
      </c>
      <c r="K3353" t="s">
        <v>66</v>
      </c>
      <c r="L3353" t="s">
        <v>7</v>
      </c>
      <c r="M3353" t="s">
        <v>11</v>
      </c>
      <c r="N3353">
        <v>2.38</v>
      </c>
    </row>
    <row r="3354" spans="6:14" x14ac:dyDescent="0.35">
      <c r="F3354" t="s">
        <v>11688</v>
      </c>
      <c r="G3354">
        <v>2020</v>
      </c>
      <c r="H3354" t="s">
        <v>8328</v>
      </c>
      <c r="I3354" t="s">
        <v>50</v>
      </c>
      <c r="J3354" t="s">
        <v>9</v>
      </c>
      <c r="K3354" t="s">
        <v>66</v>
      </c>
      <c r="L3354" t="s">
        <v>7</v>
      </c>
      <c r="M3354" t="s">
        <v>14</v>
      </c>
      <c r="N3354">
        <v>2566.0584118557149</v>
      </c>
    </row>
    <row r="3355" spans="6:14" x14ac:dyDescent="0.35">
      <c r="F3355" t="s">
        <v>11689</v>
      </c>
      <c r="G3355">
        <v>2020</v>
      </c>
      <c r="H3355" t="s">
        <v>8328</v>
      </c>
      <c r="I3355" t="s">
        <v>50</v>
      </c>
      <c r="J3355" t="s">
        <v>5</v>
      </c>
      <c r="K3355" t="s">
        <v>66</v>
      </c>
      <c r="L3355" t="s">
        <v>7</v>
      </c>
      <c r="M3355" t="s">
        <v>8</v>
      </c>
      <c r="N3355">
        <v>1723.4298650118978</v>
      </c>
    </row>
    <row r="3356" spans="6:14" x14ac:dyDescent="0.35">
      <c r="F3356" t="s">
        <v>11690</v>
      </c>
      <c r="G3356">
        <v>2020</v>
      </c>
      <c r="H3356" t="s">
        <v>8328</v>
      </c>
      <c r="I3356" t="s">
        <v>50</v>
      </c>
      <c r="J3356" t="s">
        <v>5</v>
      </c>
      <c r="K3356" t="s">
        <v>66</v>
      </c>
      <c r="L3356" t="s">
        <v>7</v>
      </c>
      <c r="M3356" t="s">
        <v>11</v>
      </c>
      <c r="N3356">
        <v>121.99993400000001</v>
      </c>
    </row>
    <row r="3357" spans="6:14" x14ac:dyDescent="0.35">
      <c r="F3357" t="s">
        <v>11691</v>
      </c>
      <c r="G3357">
        <v>2020</v>
      </c>
      <c r="H3357" t="s">
        <v>8328</v>
      </c>
      <c r="I3357" t="s">
        <v>50</v>
      </c>
      <c r="J3357" t="s">
        <v>5</v>
      </c>
      <c r="K3357" t="s">
        <v>66</v>
      </c>
      <c r="L3357" t="s">
        <v>7</v>
      </c>
      <c r="M3357" t="s">
        <v>14</v>
      </c>
      <c r="N3357">
        <v>1450.3669105753982</v>
      </c>
    </row>
    <row r="3358" spans="6:14" x14ac:dyDescent="0.35">
      <c r="F3358" t="s">
        <v>11692</v>
      </c>
      <c r="G3358">
        <v>2020</v>
      </c>
      <c r="H3358" t="s">
        <v>8328</v>
      </c>
      <c r="I3358" t="s">
        <v>50</v>
      </c>
      <c r="J3358" t="s">
        <v>5</v>
      </c>
      <c r="K3358" t="s">
        <v>66</v>
      </c>
      <c r="L3358" t="s">
        <v>7</v>
      </c>
      <c r="M3358" t="s">
        <v>15</v>
      </c>
      <c r="N3358">
        <v>6.0004900000000001</v>
      </c>
    </row>
    <row r="3359" spans="6:14" x14ac:dyDescent="0.35">
      <c r="F3359" t="s">
        <v>11693</v>
      </c>
      <c r="G3359">
        <v>2020</v>
      </c>
      <c r="H3359" t="s">
        <v>8328</v>
      </c>
      <c r="I3359" t="s">
        <v>50</v>
      </c>
      <c r="J3359" t="s">
        <v>45</v>
      </c>
      <c r="K3359" t="s">
        <v>66</v>
      </c>
      <c r="L3359" t="s">
        <v>3</v>
      </c>
      <c r="M3359" t="s">
        <v>12</v>
      </c>
      <c r="N3359">
        <v>7.4569413895599804E-2</v>
      </c>
    </row>
    <row r="3360" spans="6:14" x14ac:dyDescent="0.35">
      <c r="F3360" t="s">
        <v>11694</v>
      </c>
      <c r="G3360">
        <v>2020</v>
      </c>
      <c r="H3360" t="s">
        <v>8328</v>
      </c>
      <c r="I3360" t="s">
        <v>50</v>
      </c>
      <c r="J3360" t="s">
        <v>45</v>
      </c>
      <c r="K3360" t="s">
        <v>66</v>
      </c>
      <c r="L3360" t="s">
        <v>3</v>
      </c>
      <c r="M3360" t="s">
        <v>29</v>
      </c>
      <c r="N3360">
        <v>9.7519377891737875</v>
      </c>
    </row>
    <row r="3361" spans="6:14" x14ac:dyDescent="0.35">
      <c r="F3361" t="s">
        <v>11695</v>
      </c>
      <c r="G3361">
        <v>2020</v>
      </c>
      <c r="H3361" t="s">
        <v>8328</v>
      </c>
      <c r="I3361" t="s">
        <v>50</v>
      </c>
      <c r="J3361" t="s">
        <v>45</v>
      </c>
      <c r="K3361" t="s">
        <v>66</v>
      </c>
      <c r="L3361" t="s">
        <v>7</v>
      </c>
      <c r="M3361" t="s">
        <v>8</v>
      </c>
      <c r="N3361">
        <v>2462.5022352508431</v>
      </c>
    </row>
    <row r="3362" spans="6:14" x14ac:dyDescent="0.35">
      <c r="F3362" t="s">
        <v>11696</v>
      </c>
      <c r="G3362">
        <v>2020</v>
      </c>
      <c r="H3362" t="s">
        <v>8328</v>
      </c>
      <c r="I3362" t="s">
        <v>50</v>
      </c>
      <c r="J3362" t="s">
        <v>45</v>
      </c>
      <c r="K3362" t="s">
        <v>66</v>
      </c>
      <c r="L3362" t="s">
        <v>7</v>
      </c>
      <c r="M3362" t="s">
        <v>14</v>
      </c>
      <c r="N3362">
        <v>98.170505683100004</v>
      </c>
    </row>
    <row r="3363" spans="6:14" x14ac:dyDescent="0.35">
      <c r="F3363" t="s">
        <v>11697</v>
      </c>
      <c r="G3363">
        <v>2020</v>
      </c>
      <c r="H3363" t="s">
        <v>8328</v>
      </c>
      <c r="I3363" t="s">
        <v>50</v>
      </c>
      <c r="J3363" t="s">
        <v>45</v>
      </c>
      <c r="K3363" t="s">
        <v>66</v>
      </c>
      <c r="L3363" t="s">
        <v>7</v>
      </c>
      <c r="M3363" t="s">
        <v>15</v>
      </c>
      <c r="N3363">
        <v>90.598290598290603</v>
      </c>
    </row>
    <row r="3364" spans="6:14" x14ac:dyDescent="0.35">
      <c r="F3364" t="s">
        <v>11698</v>
      </c>
      <c r="G3364">
        <v>2020</v>
      </c>
      <c r="H3364" t="s">
        <v>8328</v>
      </c>
      <c r="I3364" t="s">
        <v>49</v>
      </c>
      <c r="J3364" t="s">
        <v>9</v>
      </c>
      <c r="K3364" t="s">
        <v>66</v>
      </c>
      <c r="L3364" t="s">
        <v>3</v>
      </c>
      <c r="M3364" t="s">
        <v>29</v>
      </c>
      <c r="N3364">
        <v>0.2333609999999999</v>
      </c>
    </row>
    <row r="3365" spans="6:14" x14ac:dyDescent="0.35">
      <c r="F3365" t="s">
        <v>11699</v>
      </c>
      <c r="G3365">
        <v>2020</v>
      </c>
      <c r="H3365" t="s">
        <v>8328</v>
      </c>
      <c r="I3365" t="s">
        <v>49</v>
      </c>
      <c r="J3365" t="s">
        <v>9</v>
      </c>
      <c r="K3365" t="s">
        <v>66</v>
      </c>
      <c r="L3365" t="s">
        <v>7</v>
      </c>
      <c r="M3365" t="s">
        <v>8</v>
      </c>
      <c r="N3365">
        <v>4.6663715099715102</v>
      </c>
    </row>
    <row r="3366" spans="6:14" x14ac:dyDescent="0.35">
      <c r="F3366" t="s">
        <v>11700</v>
      </c>
      <c r="G3366">
        <v>2020</v>
      </c>
      <c r="H3366" t="s">
        <v>8328</v>
      </c>
      <c r="I3366" t="s">
        <v>49</v>
      </c>
      <c r="J3366" t="s">
        <v>9</v>
      </c>
      <c r="K3366" t="s">
        <v>66</v>
      </c>
      <c r="L3366" t="s">
        <v>7</v>
      </c>
      <c r="M3366" t="s">
        <v>14</v>
      </c>
      <c r="N3366">
        <v>35.268942099999997</v>
      </c>
    </row>
    <row r="3367" spans="6:14" x14ac:dyDescent="0.35">
      <c r="F3367" t="s">
        <v>11701</v>
      </c>
      <c r="G3367">
        <v>2020</v>
      </c>
      <c r="H3367" t="s">
        <v>8328</v>
      </c>
      <c r="I3367" t="s">
        <v>49</v>
      </c>
      <c r="J3367" t="s">
        <v>5</v>
      </c>
      <c r="K3367" t="s">
        <v>66</v>
      </c>
      <c r="L3367" t="s">
        <v>7</v>
      </c>
      <c r="M3367" t="s">
        <v>8</v>
      </c>
      <c r="N3367">
        <v>56.382938867236504</v>
      </c>
    </row>
    <row r="3368" spans="6:14" x14ac:dyDescent="0.35">
      <c r="F3368" t="s">
        <v>11702</v>
      </c>
      <c r="G3368">
        <v>2020</v>
      </c>
      <c r="H3368" t="s">
        <v>8328</v>
      </c>
      <c r="I3368" t="s">
        <v>49</v>
      </c>
      <c r="J3368" t="s">
        <v>5</v>
      </c>
      <c r="K3368" t="s">
        <v>66</v>
      </c>
      <c r="L3368" t="s">
        <v>7</v>
      </c>
      <c r="M3368" t="s">
        <v>10</v>
      </c>
      <c r="N3368">
        <v>48.624363701412641</v>
      </c>
    </row>
    <row r="3369" spans="6:14" x14ac:dyDescent="0.35">
      <c r="F3369" t="s">
        <v>11703</v>
      </c>
      <c r="G3369">
        <v>2020</v>
      </c>
      <c r="H3369" t="s">
        <v>8328</v>
      </c>
      <c r="I3369" t="s">
        <v>49</v>
      </c>
      <c r="J3369" t="s">
        <v>5</v>
      </c>
      <c r="K3369" t="s">
        <v>66</v>
      </c>
      <c r="L3369" t="s">
        <v>7</v>
      </c>
      <c r="M3369" t="s">
        <v>11</v>
      </c>
      <c r="N3369">
        <v>150.00004799999999</v>
      </c>
    </row>
    <row r="3370" spans="6:14" x14ac:dyDescent="0.35">
      <c r="F3370" t="s">
        <v>11704</v>
      </c>
      <c r="G3370">
        <v>2020</v>
      </c>
      <c r="H3370" t="s">
        <v>8328</v>
      </c>
      <c r="I3370" t="s">
        <v>49</v>
      </c>
      <c r="J3370" t="s">
        <v>5</v>
      </c>
      <c r="K3370" t="s">
        <v>66</v>
      </c>
      <c r="L3370" t="s">
        <v>7</v>
      </c>
      <c r="M3370" t="s">
        <v>14</v>
      </c>
      <c r="N3370">
        <v>127.90282417806617</v>
      </c>
    </row>
    <row r="3371" spans="6:14" x14ac:dyDescent="0.35">
      <c r="F3371" t="s">
        <v>11705</v>
      </c>
      <c r="G3371">
        <v>2020</v>
      </c>
      <c r="H3371" t="s">
        <v>8328</v>
      </c>
      <c r="I3371" t="s">
        <v>49</v>
      </c>
      <c r="J3371" t="s">
        <v>45</v>
      </c>
      <c r="K3371" t="s">
        <v>66</v>
      </c>
      <c r="L3371" t="s">
        <v>3</v>
      </c>
      <c r="M3371" t="s">
        <v>4</v>
      </c>
      <c r="N3371">
        <v>1200</v>
      </c>
    </row>
    <row r="3372" spans="6:14" x14ac:dyDescent="0.35">
      <c r="F3372" t="s">
        <v>11706</v>
      </c>
      <c r="G3372">
        <v>2020</v>
      </c>
      <c r="H3372" t="s">
        <v>8328</v>
      </c>
      <c r="I3372" t="s">
        <v>49</v>
      </c>
      <c r="J3372" t="s">
        <v>45</v>
      </c>
      <c r="K3372" t="s">
        <v>66</v>
      </c>
      <c r="L3372" t="s">
        <v>7</v>
      </c>
      <c r="M3372" t="s">
        <v>10</v>
      </c>
      <c r="N3372">
        <v>58.6894586884478</v>
      </c>
    </row>
    <row r="3373" spans="6:14" x14ac:dyDescent="0.35">
      <c r="F3373" t="s">
        <v>11707</v>
      </c>
      <c r="G3373">
        <v>2020</v>
      </c>
      <c r="H3373" t="s">
        <v>8328</v>
      </c>
      <c r="I3373" t="s">
        <v>49</v>
      </c>
      <c r="J3373" t="s">
        <v>45</v>
      </c>
      <c r="K3373" t="s">
        <v>66</v>
      </c>
      <c r="L3373" t="s">
        <v>7</v>
      </c>
      <c r="M3373" t="s">
        <v>15</v>
      </c>
      <c r="N3373">
        <v>0.48855999999999999</v>
      </c>
    </row>
    <row r="3374" spans="6:14" x14ac:dyDescent="0.35">
      <c r="F3374" t="s">
        <v>11708</v>
      </c>
      <c r="G3374">
        <v>2020</v>
      </c>
      <c r="H3374" t="s">
        <v>8328</v>
      </c>
      <c r="I3374" t="s">
        <v>48</v>
      </c>
      <c r="J3374" t="s">
        <v>9</v>
      </c>
      <c r="K3374" t="s">
        <v>66</v>
      </c>
      <c r="L3374" t="s">
        <v>7</v>
      </c>
      <c r="M3374" t="s">
        <v>14</v>
      </c>
      <c r="N3374">
        <v>4903.8116529723684</v>
      </c>
    </row>
    <row r="3375" spans="6:14" x14ac:dyDescent="0.35">
      <c r="F3375" t="s">
        <v>11709</v>
      </c>
      <c r="G3375">
        <v>2020</v>
      </c>
      <c r="H3375" t="s">
        <v>8328</v>
      </c>
      <c r="I3375" t="s">
        <v>48</v>
      </c>
      <c r="J3375" t="s">
        <v>9</v>
      </c>
      <c r="K3375" t="s">
        <v>66</v>
      </c>
      <c r="L3375" t="s">
        <v>7</v>
      </c>
      <c r="M3375" t="s">
        <v>15</v>
      </c>
      <c r="N3375">
        <v>3806.94</v>
      </c>
    </row>
    <row r="3376" spans="6:14" x14ac:dyDescent="0.35">
      <c r="F3376" t="s">
        <v>11710</v>
      </c>
      <c r="G3376">
        <v>2020</v>
      </c>
      <c r="H3376" t="s">
        <v>8328</v>
      </c>
      <c r="I3376" t="s">
        <v>48</v>
      </c>
      <c r="J3376" t="s">
        <v>5</v>
      </c>
      <c r="K3376" t="s">
        <v>66</v>
      </c>
      <c r="L3376" t="s">
        <v>3</v>
      </c>
      <c r="M3376" t="s">
        <v>12</v>
      </c>
      <c r="N3376">
        <v>200</v>
      </c>
    </row>
    <row r="3377" spans="6:14" x14ac:dyDescent="0.35">
      <c r="F3377" t="s">
        <v>11711</v>
      </c>
      <c r="G3377">
        <v>2020</v>
      </c>
      <c r="H3377" t="s">
        <v>8328</v>
      </c>
      <c r="I3377" t="s">
        <v>48</v>
      </c>
      <c r="J3377" t="s">
        <v>5</v>
      </c>
      <c r="K3377" t="s">
        <v>66</v>
      </c>
      <c r="L3377" t="s">
        <v>7</v>
      </c>
      <c r="M3377" t="s">
        <v>8</v>
      </c>
      <c r="N3377">
        <v>221.30178000000001</v>
      </c>
    </row>
    <row r="3378" spans="6:14" x14ac:dyDescent="0.35">
      <c r="F3378" t="s">
        <v>11712</v>
      </c>
      <c r="G3378">
        <v>2020</v>
      </c>
      <c r="H3378" t="s">
        <v>8328</v>
      </c>
      <c r="I3378" t="s">
        <v>48</v>
      </c>
      <c r="J3378" t="s">
        <v>5</v>
      </c>
      <c r="K3378" t="s">
        <v>66</v>
      </c>
      <c r="L3378" t="s">
        <v>7</v>
      </c>
      <c r="M3378" t="s">
        <v>14</v>
      </c>
      <c r="N3378">
        <v>3125.8643519612897</v>
      </c>
    </row>
    <row r="3379" spans="6:14" x14ac:dyDescent="0.35">
      <c r="F3379" t="s">
        <v>11713</v>
      </c>
      <c r="G3379">
        <v>2020</v>
      </c>
      <c r="H3379" t="s">
        <v>8328</v>
      </c>
      <c r="I3379" t="s">
        <v>48</v>
      </c>
      <c r="J3379" t="s">
        <v>45</v>
      </c>
      <c r="K3379" t="s">
        <v>66</v>
      </c>
      <c r="L3379" t="s">
        <v>7</v>
      </c>
      <c r="M3379" t="s">
        <v>14</v>
      </c>
      <c r="N3379">
        <v>91.733486307067764</v>
      </c>
    </row>
    <row r="3380" spans="6:14" x14ac:dyDescent="0.35">
      <c r="F3380" t="s">
        <v>11714</v>
      </c>
      <c r="G3380">
        <v>2020</v>
      </c>
      <c r="H3380" t="s">
        <v>8328</v>
      </c>
      <c r="I3380" t="s">
        <v>6</v>
      </c>
      <c r="J3380" t="s">
        <v>9</v>
      </c>
      <c r="K3380" t="s">
        <v>66</v>
      </c>
      <c r="L3380" t="s">
        <v>7</v>
      </c>
      <c r="M3380" t="s">
        <v>10</v>
      </c>
      <c r="N3380">
        <v>12.16619861947968</v>
      </c>
    </row>
    <row r="3381" spans="6:14" x14ac:dyDescent="0.35">
      <c r="F3381" t="s">
        <v>11715</v>
      </c>
      <c r="G3381">
        <v>2020</v>
      </c>
      <c r="H3381" t="s">
        <v>8328</v>
      </c>
      <c r="I3381" t="s">
        <v>6</v>
      </c>
      <c r="J3381" t="s">
        <v>9</v>
      </c>
      <c r="K3381" t="s">
        <v>66</v>
      </c>
      <c r="L3381" t="s">
        <v>7</v>
      </c>
      <c r="M3381" t="s">
        <v>14</v>
      </c>
      <c r="N3381">
        <v>979.15231384153003</v>
      </c>
    </row>
    <row r="3382" spans="6:14" x14ac:dyDescent="0.35">
      <c r="F3382" t="s">
        <v>11716</v>
      </c>
      <c r="G3382">
        <v>2020</v>
      </c>
      <c r="H3382" t="s">
        <v>8328</v>
      </c>
      <c r="I3382" t="s">
        <v>6</v>
      </c>
      <c r="J3382" t="s">
        <v>9</v>
      </c>
      <c r="K3382" t="s">
        <v>66</v>
      </c>
      <c r="L3382" t="s">
        <v>7</v>
      </c>
      <c r="M3382" t="s">
        <v>15</v>
      </c>
      <c r="N3382">
        <v>431.00900000000001</v>
      </c>
    </row>
    <row r="3383" spans="6:14" x14ac:dyDescent="0.35">
      <c r="F3383" t="s">
        <v>11717</v>
      </c>
      <c r="G3383">
        <v>2020</v>
      </c>
      <c r="H3383" t="s">
        <v>8328</v>
      </c>
      <c r="I3383" t="s">
        <v>6</v>
      </c>
      <c r="J3383" t="s">
        <v>5</v>
      </c>
      <c r="K3383" t="s">
        <v>66</v>
      </c>
      <c r="L3383" t="s">
        <v>7</v>
      </c>
      <c r="M3383" t="s">
        <v>8</v>
      </c>
      <c r="N3383">
        <v>43.066299999999998</v>
      </c>
    </row>
    <row r="3384" spans="6:14" x14ac:dyDescent="0.35">
      <c r="F3384" t="s">
        <v>11718</v>
      </c>
      <c r="G3384">
        <v>2020</v>
      </c>
      <c r="H3384" t="s">
        <v>8328</v>
      </c>
      <c r="I3384" t="s">
        <v>6</v>
      </c>
      <c r="J3384" t="s">
        <v>5</v>
      </c>
      <c r="K3384" t="s">
        <v>66</v>
      </c>
      <c r="L3384" t="s">
        <v>7</v>
      </c>
      <c r="M3384" t="s">
        <v>14</v>
      </c>
      <c r="N3384">
        <v>781.66812797862201</v>
      </c>
    </row>
    <row r="3385" spans="6:14" x14ac:dyDescent="0.35">
      <c r="F3385" t="s">
        <v>11719</v>
      </c>
      <c r="G3385">
        <v>2020</v>
      </c>
      <c r="H3385" t="s">
        <v>8328</v>
      </c>
      <c r="I3385" t="s">
        <v>6</v>
      </c>
      <c r="J3385" t="s">
        <v>5</v>
      </c>
      <c r="K3385" t="s">
        <v>66</v>
      </c>
      <c r="L3385" t="s">
        <v>7</v>
      </c>
      <c r="M3385" t="s">
        <v>15</v>
      </c>
      <c r="N3385">
        <v>1561.61</v>
      </c>
    </row>
    <row r="3386" spans="6:14" x14ac:dyDescent="0.35">
      <c r="F3386" t="s">
        <v>11720</v>
      </c>
      <c r="G3386">
        <v>2020</v>
      </c>
      <c r="H3386" t="s">
        <v>8328</v>
      </c>
      <c r="I3386" t="s">
        <v>6</v>
      </c>
      <c r="J3386" t="s">
        <v>45</v>
      </c>
      <c r="K3386" t="s">
        <v>66</v>
      </c>
      <c r="L3386" t="s">
        <v>3</v>
      </c>
      <c r="M3386" t="s">
        <v>29</v>
      </c>
      <c r="N3386">
        <v>21.69726</v>
      </c>
    </row>
    <row r="3387" spans="6:14" x14ac:dyDescent="0.35">
      <c r="F3387" t="s">
        <v>11721</v>
      </c>
      <c r="G3387">
        <v>2020</v>
      </c>
      <c r="H3387" t="s">
        <v>8328</v>
      </c>
      <c r="I3387" t="s">
        <v>6</v>
      </c>
      <c r="J3387" t="s">
        <v>45</v>
      </c>
      <c r="K3387" t="s">
        <v>66</v>
      </c>
      <c r="L3387" t="s">
        <v>7</v>
      </c>
      <c r="M3387" t="s">
        <v>8</v>
      </c>
      <c r="N3387">
        <v>2.81623</v>
      </c>
    </row>
    <row r="3388" spans="6:14" x14ac:dyDescent="0.35">
      <c r="F3388" t="s">
        <v>11722</v>
      </c>
      <c r="G3388">
        <v>2020</v>
      </c>
      <c r="H3388" t="s">
        <v>8328</v>
      </c>
      <c r="I3388" t="s">
        <v>6</v>
      </c>
      <c r="J3388" t="s">
        <v>45</v>
      </c>
      <c r="K3388" t="s">
        <v>66</v>
      </c>
      <c r="L3388" t="s">
        <v>7</v>
      </c>
      <c r="M3388" t="s">
        <v>10</v>
      </c>
      <c r="N3388">
        <v>25.46</v>
      </c>
    </row>
    <row r="3389" spans="6:14" x14ac:dyDescent="0.35">
      <c r="F3389" t="s">
        <v>11723</v>
      </c>
      <c r="G3389">
        <v>2020</v>
      </c>
      <c r="H3389" t="s">
        <v>8328</v>
      </c>
      <c r="I3389" t="s">
        <v>6</v>
      </c>
      <c r="J3389" t="s">
        <v>45</v>
      </c>
      <c r="K3389" t="s">
        <v>66</v>
      </c>
      <c r="L3389" t="s">
        <v>7</v>
      </c>
      <c r="M3389" t="s">
        <v>14</v>
      </c>
      <c r="N3389">
        <v>11.16698271448</v>
      </c>
    </row>
    <row r="3390" spans="6:14" x14ac:dyDescent="0.35">
      <c r="F3390" t="s">
        <v>11724</v>
      </c>
      <c r="G3390">
        <v>2020</v>
      </c>
      <c r="H3390" t="s">
        <v>8328</v>
      </c>
      <c r="I3390" t="s">
        <v>6</v>
      </c>
      <c r="J3390" t="s">
        <v>45</v>
      </c>
      <c r="K3390" t="s">
        <v>66</v>
      </c>
      <c r="L3390" t="s">
        <v>7</v>
      </c>
      <c r="M3390" t="s">
        <v>15</v>
      </c>
      <c r="N3390">
        <v>171.81800000000001</v>
      </c>
    </row>
    <row r="3391" spans="6:14" x14ac:dyDescent="0.35">
      <c r="F3391" t="s">
        <v>11725</v>
      </c>
      <c r="G3391">
        <v>2020</v>
      </c>
      <c r="H3391" t="s">
        <v>8328</v>
      </c>
      <c r="I3391" t="s">
        <v>6</v>
      </c>
      <c r="J3391" t="s">
        <v>45</v>
      </c>
      <c r="K3391" t="s">
        <v>66</v>
      </c>
      <c r="L3391" t="s">
        <v>7</v>
      </c>
      <c r="M3391" t="s">
        <v>6</v>
      </c>
      <c r="N3391">
        <v>2.9000000000000004</v>
      </c>
    </row>
    <row r="3392" spans="6:14" x14ac:dyDescent="0.35">
      <c r="F3392" t="s">
        <v>11726</v>
      </c>
      <c r="G3392">
        <v>2020</v>
      </c>
      <c r="H3392" t="s">
        <v>8329</v>
      </c>
      <c r="I3392" t="s">
        <v>46</v>
      </c>
      <c r="J3392" t="s">
        <v>5</v>
      </c>
      <c r="K3392" t="s">
        <v>66</v>
      </c>
      <c r="L3392" t="s">
        <v>7</v>
      </c>
      <c r="M3392" t="s">
        <v>10</v>
      </c>
      <c r="N3392">
        <v>1495.9290999999998</v>
      </c>
    </row>
    <row r="3393" spans="6:14" x14ac:dyDescent="0.35">
      <c r="F3393" t="s">
        <v>11727</v>
      </c>
      <c r="G3393">
        <v>2020</v>
      </c>
      <c r="H3393" t="s">
        <v>8329</v>
      </c>
      <c r="I3393" t="s">
        <v>47</v>
      </c>
      <c r="J3393" t="s">
        <v>5</v>
      </c>
      <c r="K3393" t="s">
        <v>66</v>
      </c>
      <c r="L3393" t="s">
        <v>3</v>
      </c>
      <c r="M3393" t="s">
        <v>4</v>
      </c>
      <c r="N3393">
        <v>25593.276263700001</v>
      </c>
    </row>
    <row r="3394" spans="6:14" x14ac:dyDescent="0.35">
      <c r="F3394" t="s">
        <v>11728</v>
      </c>
      <c r="G3394">
        <v>2020</v>
      </c>
      <c r="H3394" t="s">
        <v>8329</v>
      </c>
      <c r="I3394" t="s">
        <v>47</v>
      </c>
      <c r="J3394" t="s">
        <v>5</v>
      </c>
      <c r="K3394" t="s">
        <v>66</v>
      </c>
      <c r="L3394" t="s">
        <v>3</v>
      </c>
      <c r="M3394" t="s">
        <v>28</v>
      </c>
      <c r="N3394">
        <v>26945.68595495</v>
      </c>
    </row>
    <row r="3395" spans="6:14" x14ac:dyDescent="0.35">
      <c r="F3395" t="s">
        <v>11729</v>
      </c>
      <c r="G3395">
        <v>2020</v>
      </c>
      <c r="H3395" t="s">
        <v>8329</v>
      </c>
      <c r="I3395" t="s">
        <v>51</v>
      </c>
      <c r="J3395" t="s">
        <v>9</v>
      </c>
      <c r="K3395" t="s">
        <v>66</v>
      </c>
      <c r="L3395" t="s">
        <v>7</v>
      </c>
      <c r="M3395" t="s">
        <v>8</v>
      </c>
      <c r="N3395">
        <v>137.02073070823843</v>
      </c>
    </row>
    <row r="3396" spans="6:14" x14ac:dyDescent="0.35">
      <c r="F3396" t="s">
        <v>11730</v>
      </c>
      <c r="G3396">
        <v>2020</v>
      </c>
      <c r="H3396" t="s">
        <v>8329</v>
      </c>
      <c r="I3396" t="s">
        <v>51</v>
      </c>
      <c r="J3396" t="s">
        <v>9</v>
      </c>
      <c r="K3396" t="s">
        <v>66</v>
      </c>
      <c r="L3396" t="s">
        <v>7</v>
      </c>
      <c r="M3396" t="s">
        <v>10</v>
      </c>
      <c r="N3396">
        <v>54.013301945289115</v>
      </c>
    </row>
    <row r="3397" spans="6:14" x14ac:dyDescent="0.35">
      <c r="F3397" t="s">
        <v>11731</v>
      </c>
      <c r="G3397">
        <v>2020</v>
      </c>
      <c r="H3397" t="s">
        <v>8329</v>
      </c>
      <c r="I3397" t="s">
        <v>51</v>
      </c>
      <c r="J3397" t="s">
        <v>9</v>
      </c>
      <c r="K3397" t="s">
        <v>66</v>
      </c>
      <c r="L3397" t="s">
        <v>7</v>
      </c>
      <c r="M3397" t="s">
        <v>14</v>
      </c>
      <c r="N3397">
        <v>331.00783950541125</v>
      </c>
    </row>
    <row r="3398" spans="6:14" x14ac:dyDescent="0.35">
      <c r="F3398" t="s">
        <v>11732</v>
      </c>
      <c r="G3398">
        <v>2020</v>
      </c>
      <c r="H3398" t="s">
        <v>8329</v>
      </c>
      <c r="I3398" t="s">
        <v>51</v>
      </c>
      <c r="J3398" t="s">
        <v>9</v>
      </c>
      <c r="K3398" t="s">
        <v>66</v>
      </c>
      <c r="L3398" t="s">
        <v>7</v>
      </c>
      <c r="M3398" t="s">
        <v>34</v>
      </c>
      <c r="N3398">
        <v>49.492877492877483</v>
      </c>
    </row>
    <row r="3399" spans="6:14" x14ac:dyDescent="0.35">
      <c r="F3399" t="s">
        <v>11733</v>
      </c>
      <c r="G3399">
        <v>2020</v>
      </c>
      <c r="H3399" t="s">
        <v>8329</v>
      </c>
      <c r="I3399" t="s">
        <v>51</v>
      </c>
      <c r="J3399" t="s">
        <v>5</v>
      </c>
      <c r="K3399" t="s">
        <v>66</v>
      </c>
      <c r="L3399" t="s">
        <v>3</v>
      </c>
      <c r="M3399" t="s">
        <v>29</v>
      </c>
      <c r="N3399">
        <v>17.943686</v>
      </c>
    </row>
    <row r="3400" spans="6:14" x14ac:dyDescent="0.35">
      <c r="F3400" t="s">
        <v>11734</v>
      </c>
      <c r="G3400">
        <v>2020</v>
      </c>
      <c r="H3400" t="s">
        <v>8329</v>
      </c>
      <c r="I3400" t="s">
        <v>51</v>
      </c>
      <c r="J3400" t="s">
        <v>5</v>
      </c>
      <c r="K3400" t="s">
        <v>66</v>
      </c>
      <c r="L3400" t="s">
        <v>7</v>
      </c>
      <c r="M3400" t="s">
        <v>10</v>
      </c>
      <c r="N3400">
        <v>7838.5589807760553</v>
      </c>
    </row>
    <row r="3401" spans="6:14" x14ac:dyDescent="0.35">
      <c r="F3401" t="s">
        <v>11735</v>
      </c>
      <c r="G3401">
        <v>2020</v>
      </c>
      <c r="H3401" t="s">
        <v>8329</v>
      </c>
      <c r="I3401" t="s">
        <v>51</v>
      </c>
      <c r="J3401" t="s">
        <v>5</v>
      </c>
      <c r="K3401" t="s">
        <v>66</v>
      </c>
      <c r="L3401" t="s">
        <v>7</v>
      </c>
      <c r="M3401" t="s">
        <v>11</v>
      </c>
      <c r="N3401">
        <v>28.890005149999972</v>
      </c>
    </row>
    <row r="3402" spans="6:14" x14ac:dyDescent="0.35">
      <c r="F3402" t="s">
        <v>11736</v>
      </c>
      <c r="G3402">
        <v>2020</v>
      </c>
      <c r="H3402" t="s">
        <v>8329</v>
      </c>
      <c r="I3402" t="s">
        <v>51</v>
      </c>
      <c r="J3402" t="s">
        <v>5</v>
      </c>
      <c r="K3402" t="s">
        <v>66</v>
      </c>
      <c r="L3402" t="s">
        <v>7</v>
      </c>
      <c r="M3402" t="s">
        <v>14</v>
      </c>
      <c r="N3402">
        <v>98.59542136848772</v>
      </c>
    </row>
    <row r="3403" spans="6:14" x14ac:dyDescent="0.35">
      <c r="F3403" t="s">
        <v>11737</v>
      </c>
      <c r="G3403">
        <v>2020</v>
      </c>
      <c r="H3403" t="s">
        <v>8329</v>
      </c>
      <c r="I3403" t="s">
        <v>51</v>
      </c>
      <c r="J3403" t="s">
        <v>5</v>
      </c>
      <c r="K3403" t="s">
        <v>66</v>
      </c>
      <c r="L3403" t="s">
        <v>7</v>
      </c>
      <c r="M3403" t="s">
        <v>34</v>
      </c>
      <c r="N3403">
        <v>70.655270655270698</v>
      </c>
    </row>
    <row r="3404" spans="6:14" x14ac:dyDescent="0.35">
      <c r="F3404" t="s">
        <v>11738</v>
      </c>
      <c r="G3404">
        <v>2020</v>
      </c>
      <c r="H3404" t="s">
        <v>8329</v>
      </c>
      <c r="I3404" t="s">
        <v>51</v>
      </c>
      <c r="J3404" t="s">
        <v>45</v>
      </c>
      <c r="K3404" t="s">
        <v>66</v>
      </c>
      <c r="L3404" t="s">
        <v>3</v>
      </c>
      <c r="M3404" t="s">
        <v>29</v>
      </c>
      <c r="N3404">
        <v>1</v>
      </c>
    </row>
    <row r="3405" spans="6:14" x14ac:dyDescent="0.35">
      <c r="F3405" t="s">
        <v>11739</v>
      </c>
      <c r="G3405">
        <v>2020</v>
      </c>
      <c r="H3405" t="s">
        <v>8329</v>
      </c>
      <c r="I3405" t="s">
        <v>51</v>
      </c>
      <c r="J3405" t="s">
        <v>45</v>
      </c>
      <c r="K3405" t="s">
        <v>66</v>
      </c>
      <c r="L3405" t="s">
        <v>7</v>
      </c>
      <c r="M3405" t="s">
        <v>10</v>
      </c>
      <c r="N3405">
        <v>78.659732678790533</v>
      </c>
    </row>
    <row r="3406" spans="6:14" x14ac:dyDescent="0.35">
      <c r="F3406" t="s">
        <v>11740</v>
      </c>
      <c r="G3406">
        <v>2020</v>
      </c>
      <c r="H3406" t="s">
        <v>8329</v>
      </c>
      <c r="I3406" t="s">
        <v>51</v>
      </c>
      <c r="J3406" t="s">
        <v>45</v>
      </c>
      <c r="K3406" t="s">
        <v>66</v>
      </c>
      <c r="L3406" t="s">
        <v>7</v>
      </c>
      <c r="M3406" t="s">
        <v>34</v>
      </c>
      <c r="N3406">
        <v>33.846153846153904</v>
      </c>
    </row>
    <row r="3407" spans="6:14" x14ac:dyDescent="0.35">
      <c r="F3407" t="s">
        <v>11741</v>
      </c>
      <c r="G3407">
        <v>2020</v>
      </c>
      <c r="H3407" t="s">
        <v>8329</v>
      </c>
      <c r="I3407" t="s">
        <v>50</v>
      </c>
      <c r="J3407" t="s">
        <v>9</v>
      </c>
      <c r="K3407" t="s">
        <v>66</v>
      </c>
      <c r="L3407" t="s">
        <v>7</v>
      </c>
      <c r="M3407" t="s">
        <v>8</v>
      </c>
      <c r="N3407">
        <v>3687.6433582483601</v>
      </c>
    </row>
    <row r="3408" spans="6:14" x14ac:dyDescent="0.35">
      <c r="F3408" t="s">
        <v>11742</v>
      </c>
      <c r="G3408">
        <v>2020</v>
      </c>
      <c r="H3408" t="s">
        <v>8329</v>
      </c>
      <c r="I3408" t="s">
        <v>50</v>
      </c>
      <c r="J3408" t="s">
        <v>9</v>
      </c>
      <c r="K3408" t="s">
        <v>66</v>
      </c>
      <c r="L3408" t="s">
        <v>7</v>
      </c>
      <c r="M3408" t="s">
        <v>14</v>
      </c>
      <c r="N3408">
        <v>806.93273905171918</v>
      </c>
    </row>
    <row r="3409" spans="6:14" x14ac:dyDescent="0.35">
      <c r="F3409" t="s">
        <v>11743</v>
      </c>
      <c r="G3409">
        <v>2020</v>
      </c>
      <c r="H3409" t="s">
        <v>8329</v>
      </c>
      <c r="I3409" t="s">
        <v>50</v>
      </c>
      <c r="J3409" t="s">
        <v>5</v>
      </c>
      <c r="K3409" t="s">
        <v>66</v>
      </c>
      <c r="L3409" t="s">
        <v>7</v>
      </c>
      <c r="M3409" t="s">
        <v>8</v>
      </c>
      <c r="N3409">
        <v>5217.0822786547515</v>
      </c>
    </row>
    <row r="3410" spans="6:14" x14ac:dyDescent="0.35">
      <c r="F3410" t="s">
        <v>11744</v>
      </c>
      <c r="G3410">
        <v>2020</v>
      </c>
      <c r="H3410" t="s">
        <v>8329</v>
      </c>
      <c r="I3410" t="s">
        <v>50</v>
      </c>
      <c r="J3410" t="s">
        <v>5</v>
      </c>
      <c r="K3410" t="s">
        <v>66</v>
      </c>
      <c r="L3410" t="s">
        <v>7</v>
      </c>
      <c r="M3410" t="s">
        <v>10</v>
      </c>
      <c r="N3410">
        <v>1.185185185185184</v>
      </c>
    </row>
    <row r="3411" spans="6:14" x14ac:dyDescent="0.35">
      <c r="F3411" t="s">
        <v>11745</v>
      </c>
      <c r="G3411">
        <v>2020</v>
      </c>
      <c r="H3411" t="s">
        <v>8329</v>
      </c>
      <c r="I3411" t="s">
        <v>50</v>
      </c>
      <c r="J3411" t="s">
        <v>5</v>
      </c>
      <c r="K3411" t="s">
        <v>66</v>
      </c>
      <c r="L3411" t="s">
        <v>7</v>
      </c>
      <c r="M3411" t="s">
        <v>11</v>
      </c>
      <c r="N3411">
        <v>112.499996</v>
      </c>
    </row>
    <row r="3412" spans="6:14" x14ac:dyDescent="0.35">
      <c r="F3412" t="s">
        <v>11746</v>
      </c>
      <c r="G3412">
        <v>2020</v>
      </c>
      <c r="H3412" t="s">
        <v>8329</v>
      </c>
      <c r="I3412" t="s">
        <v>50</v>
      </c>
      <c r="J3412" t="s">
        <v>5</v>
      </c>
      <c r="K3412" t="s">
        <v>66</v>
      </c>
      <c r="L3412" t="s">
        <v>7</v>
      </c>
      <c r="M3412" t="s">
        <v>14</v>
      </c>
      <c r="N3412">
        <v>169.89190681879961</v>
      </c>
    </row>
    <row r="3413" spans="6:14" x14ac:dyDescent="0.35">
      <c r="F3413" t="s">
        <v>11747</v>
      </c>
      <c r="G3413">
        <v>2020</v>
      </c>
      <c r="H3413" t="s">
        <v>8329</v>
      </c>
      <c r="I3413" t="s">
        <v>50</v>
      </c>
      <c r="J3413" t="s">
        <v>45</v>
      </c>
      <c r="K3413" t="s">
        <v>66</v>
      </c>
      <c r="L3413" t="s">
        <v>3</v>
      </c>
      <c r="M3413" t="s">
        <v>12</v>
      </c>
      <c r="N3413">
        <v>1.7734990870000001E-3</v>
      </c>
    </row>
    <row r="3414" spans="6:14" x14ac:dyDescent="0.35">
      <c r="F3414" t="s">
        <v>11748</v>
      </c>
      <c r="G3414">
        <v>2020</v>
      </c>
      <c r="H3414" t="s">
        <v>8329</v>
      </c>
      <c r="I3414" t="s">
        <v>50</v>
      </c>
      <c r="J3414" t="s">
        <v>45</v>
      </c>
      <c r="K3414" t="s">
        <v>66</v>
      </c>
      <c r="L3414" t="s">
        <v>7</v>
      </c>
      <c r="M3414" t="s">
        <v>8</v>
      </c>
      <c r="N3414">
        <v>520.41720440520021</v>
      </c>
    </row>
    <row r="3415" spans="6:14" x14ac:dyDescent="0.35">
      <c r="F3415" t="s">
        <v>11749</v>
      </c>
      <c r="G3415">
        <v>2020</v>
      </c>
      <c r="H3415" t="s">
        <v>8329</v>
      </c>
      <c r="I3415" t="s">
        <v>50</v>
      </c>
      <c r="J3415" t="s">
        <v>45</v>
      </c>
      <c r="K3415" t="s">
        <v>66</v>
      </c>
      <c r="L3415" t="s">
        <v>7</v>
      </c>
      <c r="M3415" t="s">
        <v>15</v>
      </c>
      <c r="N3415">
        <v>73.504273504273499</v>
      </c>
    </row>
    <row r="3416" spans="6:14" x14ac:dyDescent="0.35">
      <c r="F3416" t="s">
        <v>11750</v>
      </c>
      <c r="G3416">
        <v>2020</v>
      </c>
      <c r="H3416" t="s">
        <v>8329</v>
      </c>
      <c r="I3416" t="s">
        <v>49</v>
      </c>
      <c r="J3416" t="s">
        <v>5</v>
      </c>
      <c r="K3416" t="s">
        <v>66</v>
      </c>
      <c r="L3416" t="s">
        <v>3</v>
      </c>
      <c r="M3416" t="s">
        <v>4</v>
      </c>
      <c r="N3416">
        <v>410.8</v>
      </c>
    </row>
    <row r="3417" spans="6:14" x14ac:dyDescent="0.35">
      <c r="F3417" t="s">
        <v>11751</v>
      </c>
      <c r="G3417">
        <v>2020</v>
      </c>
      <c r="H3417" t="s">
        <v>8329</v>
      </c>
      <c r="I3417" t="s">
        <v>49</v>
      </c>
      <c r="J3417" t="s">
        <v>5</v>
      </c>
      <c r="K3417" t="s">
        <v>66</v>
      </c>
      <c r="L3417" t="s">
        <v>7</v>
      </c>
      <c r="M3417" t="s">
        <v>8</v>
      </c>
      <c r="N3417">
        <v>4.5584045584045594</v>
      </c>
    </row>
    <row r="3418" spans="6:14" x14ac:dyDescent="0.35">
      <c r="F3418" t="s">
        <v>11752</v>
      </c>
      <c r="G3418">
        <v>2020</v>
      </c>
      <c r="H3418" t="s">
        <v>8329</v>
      </c>
      <c r="I3418" t="s">
        <v>49</v>
      </c>
      <c r="J3418" t="s">
        <v>5</v>
      </c>
      <c r="K3418" t="s">
        <v>66</v>
      </c>
      <c r="L3418" t="s">
        <v>7</v>
      </c>
      <c r="M3418" t="s">
        <v>10</v>
      </c>
      <c r="N3418">
        <v>861.46774439399769</v>
      </c>
    </row>
    <row r="3419" spans="6:14" x14ac:dyDescent="0.35">
      <c r="F3419" t="s">
        <v>11753</v>
      </c>
      <c r="G3419">
        <v>2020</v>
      </c>
      <c r="H3419" t="s">
        <v>8329</v>
      </c>
      <c r="I3419" t="s">
        <v>49</v>
      </c>
      <c r="J3419" t="s">
        <v>5</v>
      </c>
      <c r="K3419" t="s">
        <v>66</v>
      </c>
      <c r="L3419" t="s">
        <v>7</v>
      </c>
      <c r="M3419" t="s">
        <v>14</v>
      </c>
      <c r="N3419">
        <v>278.85440713600002</v>
      </c>
    </row>
    <row r="3420" spans="6:14" x14ac:dyDescent="0.35">
      <c r="F3420" t="s">
        <v>11754</v>
      </c>
      <c r="G3420">
        <v>2020</v>
      </c>
      <c r="H3420" t="s">
        <v>8329</v>
      </c>
      <c r="I3420" t="s">
        <v>49</v>
      </c>
      <c r="J3420" t="s">
        <v>5</v>
      </c>
      <c r="K3420" t="s">
        <v>66</v>
      </c>
      <c r="L3420" t="s">
        <v>7</v>
      </c>
      <c r="M3420" t="s">
        <v>34</v>
      </c>
      <c r="N3420">
        <v>56.980056980057</v>
      </c>
    </row>
    <row r="3421" spans="6:14" x14ac:dyDescent="0.35">
      <c r="F3421" t="s">
        <v>11755</v>
      </c>
      <c r="G3421">
        <v>2020</v>
      </c>
      <c r="H3421" t="s">
        <v>8329</v>
      </c>
      <c r="I3421" t="s">
        <v>48</v>
      </c>
      <c r="J3421" t="s">
        <v>9</v>
      </c>
      <c r="K3421" t="s">
        <v>66</v>
      </c>
      <c r="L3421" t="s">
        <v>7</v>
      </c>
      <c r="M3421" t="s">
        <v>14</v>
      </c>
      <c r="N3421">
        <v>1667.9437211582833</v>
      </c>
    </row>
    <row r="3422" spans="6:14" x14ac:dyDescent="0.35">
      <c r="F3422" t="s">
        <v>11756</v>
      </c>
      <c r="G3422">
        <v>2020</v>
      </c>
      <c r="H3422" t="s">
        <v>8329</v>
      </c>
      <c r="I3422" t="s">
        <v>48</v>
      </c>
      <c r="J3422" t="s">
        <v>5</v>
      </c>
      <c r="K3422" t="s">
        <v>66</v>
      </c>
      <c r="L3422" t="s">
        <v>3</v>
      </c>
      <c r="M3422" t="s">
        <v>12</v>
      </c>
      <c r="N3422">
        <v>23450.130403850002</v>
      </c>
    </row>
    <row r="3423" spans="6:14" x14ac:dyDescent="0.35">
      <c r="F3423" t="s">
        <v>11757</v>
      </c>
      <c r="G3423">
        <v>2020</v>
      </c>
      <c r="H3423" t="s">
        <v>8329</v>
      </c>
      <c r="I3423" t="s">
        <v>48</v>
      </c>
      <c r="J3423" t="s">
        <v>5</v>
      </c>
      <c r="K3423" t="s">
        <v>66</v>
      </c>
      <c r="L3423" t="s">
        <v>7</v>
      </c>
      <c r="M3423" t="s">
        <v>10</v>
      </c>
      <c r="N3423">
        <v>346.74</v>
      </c>
    </row>
    <row r="3424" spans="6:14" x14ac:dyDescent="0.35">
      <c r="F3424" t="s">
        <v>11758</v>
      </c>
      <c r="G3424">
        <v>2020</v>
      </c>
      <c r="H3424" t="s">
        <v>8329</v>
      </c>
      <c r="I3424" t="s">
        <v>48</v>
      </c>
      <c r="J3424" t="s">
        <v>5</v>
      </c>
      <c r="K3424" t="s">
        <v>66</v>
      </c>
      <c r="L3424" t="s">
        <v>7</v>
      </c>
      <c r="M3424" t="s">
        <v>14</v>
      </c>
      <c r="N3424">
        <v>12326.319250672796</v>
      </c>
    </row>
    <row r="3425" spans="6:14" x14ac:dyDescent="0.35">
      <c r="F3425" t="s">
        <v>11759</v>
      </c>
      <c r="G3425">
        <v>2020</v>
      </c>
      <c r="H3425" t="s">
        <v>8329</v>
      </c>
      <c r="I3425" t="s">
        <v>48</v>
      </c>
      <c r="J3425" t="s">
        <v>5</v>
      </c>
      <c r="K3425" t="s">
        <v>66</v>
      </c>
      <c r="L3425" t="s">
        <v>7</v>
      </c>
      <c r="M3425" t="s">
        <v>15</v>
      </c>
      <c r="N3425">
        <v>47819.943462999996</v>
      </c>
    </row>
    <row r="3426" spans="6:14" x14ac:dyDescent="0.35">
      <c r="F3426" t="s">
        <v>11760</v>
      </c>
      <c r="G3426">
        <v>2020</v>
      </c>
      <c r="H3426" t="s">
        <v>8329</v>
      </c>
      <c r="I3426" t="s">
        <v>48</v>
      </c>
      <c r="J3426" t="s">
        <v>45</v>
      </c>
      <c r="K3426" t="s">
        <v>66</v>
      </c>
      <c r="L3426" t="s">
        <v>7</v>
      </c>
      <c r="M3426" t="s">
        <v>14</v>
      </c>
      <c r="N3426">
        <v>17.722407499999999</v>
      </c>
    </row>
    <row r="3427" spans="6:14" x14ac:dyDescent="0.35">
      <c r="F3427" t="s">
        <v>11761</v>
      </c>
      <c r="G3427">
        <v>2020</v>
      </c>
      <c r="H3427" t="s">
        <v>8329</v>
      </c>
      <c r="I3427" t="s">
        <v>6</v>
      </c>
      <c r="J3427" t="s">
        <v>5</v>
      </c>
      <c r="K3427" t="s">
        <v>66</v>
      </c>
      <c r="L3427" t="s">
        <v>7</v>
      </c>
      <c r="M3427" t="s">
        <v>30</v>
      </c>
      <c r="N3427">
        <v>23.28</v>
      </c>
    </row>
    <row r="3428" spans="6:14" x14ac:dyDescent="0.35">
      <c r="F3428" t="s">
        <v>11762</v>
      </c>
      <c r="G3428">
        <v>2020</v>
      </c>
      <c r="H3428" t="s">
        <v>8329</v>
      </c>
      <c r="I3428" t="s">
        <v>6</v>
      </c>
      <c r="J3428" t="s">
        <v>5</v>
      </c>
      <c r="K3428" t="s">
        <v>66</v>
      </c>
      <c r="L3428" t="s">
        <v>7</v>
      </c>
      <c r="M3428" t="s">
        <v>10</v>
      </c>
      <c r="N3428">
        <v>318.01558</v>
      </c>
    </row>
    <row r="3429" spans="6:14" x14ac:dyDescent="0.35">
      <c r="F3429" t="s">
        <v>11763</v>
      </c>
      <c r="G3429">
        <v>2020</v>
      </c>
      <c r="H3429" t="s">
        <v>8329</v>
      </c>
      <c r="I3429" t="s">
        <v>6</v>
      </c>
      <c r="J3429" t="s">
        <v>5</v>
      </c>
      <c r="K3429" t="s">
        <v>66</v>
      </c>
      <c r="L3429" t="s">
        <v>7</v>
      </c>
      <c r="M3429" t="s">
        <v>14</v>
      </c>
      <c r="N3429">
        <v>8.0045380000000002</v>
      </c>
    </row>
    <row r="3430" spans="6:14" x14ac:dyDescent="0.35">
      <c r="F3430" t="s">
        <v>11764</v>
      </c>
      <c r="G3430">
        <v>2020</v>
      </c>
      <c r="H3430" t="s">
        <v>8329</v>
      </c>
      <c r="I3430" t="s">
        <v>6</v>
      </c>
      <c r="J3430" t="s">
        <v>5</v>
      </c>
      <c r="K3430" t="s">
        <v>66</v>
      </c>
      <c r="L3430" t="s">
        <v>7</v>
      </c>
      <c r="M3430" t="s">
        <v>15</v>
      </c>
      <c r="N3430">
        <v>1245.4080000000001</v>
      </c>
    </row>
    <row r="3431" spans="6:14" x14ac:dyDescent="0.35">
      <c r="F3431" t="s">
        <v>11765</v>
      </c>
      <c r="G3431">
        <v>2020</v>
      </c>
      <c r="H3431" t="s">
        <v>6</v>
      </c>
      <c r="I3431" t="s">
        <v>51</v>
      </c>
      <c r="J3431" t="s">
        <v>5</v>
      </c>
      <c r="K3431" t="s">
        <v>66</v>
      </c>
      <c r="L3431" t="s">
        <v>7</v>
      </c>
      <c r="M3431" t="s">
        <v>10</v>
      </c>
      <c r="N3431">
        <v>15.091360818434213</v>
      </c>
    </row>
    <row r="3432" spans="6:14" x14ac:dyDescent="0.35">
      <c r="F3432" t="s">
        <v>11766</v>
      </c>
      <c r="G3432">
        <v>2020</v>
      </c>
      <c r="H3432" t="s">
        <v>6</v>
      </c>
      <c r="I3432" t="s">
        <v>51</v>
      </c>
      <c r="J3432" t="s">
        <v>45</v>
      </c>
      <c r="K3432" t="s">
        <v>66</v>
      </c>
      <c r="L3432" t="s">
        <v>7</v>
      </c>
      <c r="M3432" t="s">
        <v>10</v>
      </c>
      <c r="N3432">
        <v>0.15551088319088299</v>
      </c>
    </row>
    <row r="3433" spans="6:14" x14ac:dyDescent="0.35">
      <c r="F3433" t="s">
        <v>11767</v>
      </c>
      <c r="G3433">
        <v>2020</v>
      </c>
      <c r="H3433" t="s">
        <v>6</v>
      </c>
      <c r="I3433" t="s">
        <v>50</v>
      </c>
      <c r="J3433" t="s">
        <v>9</v>
      </c>
      <c r="K3433" t="s">
        <v>66</v>
      </c>
      <c r="L3433" t="s">
        <v>3</v>
      </c>
      <c r="M3433" t="s">
        <v>6</v>
      </c>
      <c r="N3433">
        <v>4.67920227920228</v>
      </c>
    </row>
    <row r="3434" spans="6:14" x14ac:dyDescent="0.35">
      <c r="F3434" t="s">
        <v>11768</v>
      </c>
      <c r="G3434">
        <v>2020</v>
      </c>
      <c r="H3434" t="s">
        <v>6</v>
      </c>
      <c r="I3434" t="s">
        <v>50</v>
      </c>
      <c r="J3434" t="s">
        <v>5</v>
      </c>
      <c r="K3434" t="s">
        <v>66</v>
      </c>
      <c r="L3434" t="s">
        <v>3</v>
      </c>
      <c r="M3434" t="s">
        <v>6</v>
      </c>
      <c r="N3434">
        <v>14.565099772079776</v>
      </c>
    </row>
    <row r="3435" spans="6:14" x14ac:dyDescent="0.35">
      <c r="F3435" t="s">
        <v>11769</v>
      </c>
      <c r="G3435">
        <v>2020</v>
      </c>
      <c r="H3435" t="s">
        <v>6</v>
      </c>
      <c r="I3435" t="s">
        <v>49</v>
      </c>
      <c r="J3435" t="s">
        <v>5</v>
      </c>
      <c r="K3435" t="s">
        <v>66</v>
      </c>
      <c r="L3435" t="s">
        <v>7</v>
      </c>
      <c r="M3435" t="s">
        <v>10</v>
      </c>
      <c r="N3435">
        <v>7.2427859330511799</v>
      </c>
    </row>
    <row r="3436" spans="6:14" x14ac:dyDescent="0.35">
      <c r="F3436" t="s">
        <v>11770</v>
      </c>
      <c r="G3436">
        <v>2020</v>
      </c>
      <c r="H3436" t="s">
        <v>6</v>
      </c>
      <c r="I3436" t="s">
        <v>6</v>
      </c>
      <c r="J3436" t="s">
        <v>9</v>
      </c>
      <c r="K3436" t="s">
        <v>66</v>
      </c>
      <c r="L3436" t="s">
        <v>3</v>
      </c>
      <c r="M3436" t="s">
        <v>6</v>
      </c>
      <c r="N3436">
        <v>66.306257476535507</v>
      </c>
    </row>
    <row r="3437" spans="6:14" x14ac:dyDescent="0.35">
      <c r="F3437" t="s">
        <v>11771</v>
      </c>
      <c r="G3437">
        <v>2020</v>
      </c>
      <c r="H3437" t="s">
        <v>6</v>
      </c>
      <c r="I3437" t="s">
        <v>6</v>
      </c>
      <c r="J3437" t="s">
        <v>5</v>
      </c>
      <c r="K3437" t="s">
        <v>66</v>
      </c>
      <c r="L3437" t="s">
        <v>3</v>
      </c>
      <c r="M3437" t="s">
        <v>6</v>
      </c>
      <c r="N3437">
        <v>1229.8402504785315</v>
      </c>
    </row>
    <row r="3438" spans="6:14" x14ac:dyDescent="0.35">
      <c r="F3438" t="s">
        <v>11772</v>
      </c>
      <c r="G3438">
        <v>2020</v>
      </c>
      <c r="H3438" t="s">
        <v>6</v>
      </c>
      <c r="I3438" t="s">
        <v>6</v>
      </c>
      <c r="J3438" t="s">
        <v>45</v>
      </c>
      <c r="K3438" t="s">
        <v>66</v>
      </c>
      <c r="L3438" t="s">
        <v>3</v>
      </c>
      <c r="M3438" t="s">
        <v>6</v>
      </c>
      <c r="N3438">
        <v>81.95745121493222</v>
      </c>
    </row>
    <row r="3439" spans="6:14" x14ac:dyDescent="0.35">
      <c r="F3439" t="s">
        <v>11773</v>
      </c>
      <c r="G3439">
        <v>2020</v>
      </c>
      <c r="H3439" t="s">
        <v>6</v>
      </c>
      <c r="I3439" t="s">
        <v>6</v>
      </c>
      <c r="J3439" t="s">
        <v>45</v>
      </c>
      <c r="K3439" t="s">
        <v>66</v>
      </c>
      <c r="L3439" t="s">
        <v>7</v>
      </c>
      <c r="M3439" t="s">
        <v>14</v>
      </c>
      <c r="N3439">
        <v>5590.0262904797773</v>
      </c>
    </row>
    <row r="3440" spans="6:14" x14ac:dyDescent="0.35">
      <c r="F3440" t="s">
        <v>11774</v>
      </c>
      <c r="G3440">
        <v>2020</v>
      </c>
      <c r="H3440" t="s">
        <v>8333</v>
      </c>
      <c r="I3440" t="s">
        <v>51</v>
      </c>
      <c r="J3440" t="s">
        <v>9</v>
      </c>
      <c r="K3440" t="s">
        <v>66</v>
      </c>
      <c r="L3440" t="s">
        <v>7</v>
      </c>
      <c r="M3440" t="s">
        <v>14</v>
      </c>
      <c r="N3440">
        <v>1.29250047</v>
      </c>
    </row>
    <row r="3441" spans="6:14" x14ac:dyDescent="0.35">
      <c r="F3441" t="s">
        <v>11775</v>
      </c>
      <c r="G3441">
        <v>2020</v>
      </c>
      <c r="H3441" t="s">
        <v>8333</v>
      </c>
      <c r="I3441" t="s">
        <v>51</v>
      </c>
      <c r="J3441" t="s">
        <v>5</v>
      </c>
      <c r="K3441" t="s">
        <v>66</v>
      </c>
      <c r="L3441" t="s">
        <v>7</v>
      </c>
      <c r="M3441" t="s">
        <v>14</v>
      </c>
      <c r="N3441">
        <v>0.7600462389</v>
      </c>
    </row>
    <row r="3442" spans="6:14" x14ac:dyDescent="0.35">
      <c r="F3442" t="s">
        <v>11776</v>
      </c>
      <c r="G3442">
        <v>2020</v>
      </c>
      <c r="H3442" t="s">
        <v>8333</v>
      </c>
      <c r="I3442" t="s">
        <v>49</v>
      </c>
      <c r="J3442" t="s">
        <v>5</v>
      </c>
      <c r="K3442" t="s">
        <v>66</v>
      </c>
      <c r="L3442" t="s">
        <v>7</v>
      </c>
      <c r="M3442" t="s">
        <v>14</v>
      </c>
      <c r="N3442">
        <v>9.8858730387300007</v>
      </c>
    </row>
    <row r="3443" spans="6:14" x14ac:dyDescent="0.35">
      <c r="F3443" t="s">
        <v>11777</v>
      </c>
      <c r="G3443">
        <v>2020</v>
      </c>
      <c r="H3443" t="s">
        <v>8333</v>
      </c>
      <c r="I3443" t="s">
        <v>49</v>
      </c>
      <c r="J3443" t="s">
        <v>45</v>
      </c>
      <c r="K3443" t="s">
        <v>66</v>
      </c>
      <c r="L3443" t="s">
        <v>7</v>
      </c>
      <c r="M3443" t="s">
        <v>14</v>
      </c>
      <c r="N3443">
        <v>3.25</v>
      </c>
    </row>
    <row r="3444" spans="6:14" x14ac:dyDescent="0.35">
      <c r="F3444" t="s">
        <v>11778</v>
      </c>
      <c r="G3444">
        <v>2020</v>
      </c>
      <c r="H3444" t="s">
        <v>8333</v>
      </c>
      <c r="I3444" t="s">
        <v>48</v>
      </c>
      <c r="J3444" t="s">
        <v>9</v>
      </c>
      <c r="K3444" t="s">
        <v>66</v>
      </c>
      <c r="L3444" t="s">
        <v>7</v>
      </c>
      <c r="M3444" t="s">
        <v>14</v>
      </c>
      <c r="N3444">
        <v>17.721071461538447</v>
      </c>
    </row>
    <row r="3445" spans="6:14" x14ac:dyDescent="0.35">
      <c r="F3445" t="s">
        <v>11779</v>
      </c>
      <c r="G3445">
        <v>2020</v>
      </c>
      <c r="H3445" t="s">
        <v>8333</v>
      </c>
      <c r="I3445" t="s">
        <v>48</v>
      </c>
      <c r="J3445" t="s">
        <v>5</v>
      </c>
      <c r="K3445" t="s">
        <v>66</v>
      </c>
      <c r="L3445" t="s">
        <v>7</v>
      </c>
      <c r="M3445" t="s">
        <v>14</v>
      </c>
      <c r="N3445">
        <v>1153.2748232169772</v>
      </c>
    </row>
    <row r="3446" spans="6:14" x14ac:dyDescent="0.35">
      <c r="F3446" t="s">
        <v>11780</v>
      </c>
      <c r="G3446">
        <v>2020</v>
      </c>
      <c r="H3446" t="s">
        <v>8333</v>
      </c>
      <c r="I3446" t="s">
        <v>48</v>
      </c>
      <c r="J3446" t="s">
        <v>5</v>
      </c>
      <c r="K3446" t="s">
        <v>66</v>
      </c>
      <c r="L3446" t="s">
        <v>7</v>
      </c>
      <c r="M3446" t="s">
        <v>15</v>
      </c>
      <c r="N3446">
        <v>1016.5341325000001</v>
      </c>
    </row>
    <row r="3447" spans="6:14" x14ac:dyDescent="0.35">
      <c r="F3447" t="s">
        <v>11781</v>
      </c>
      <c r="G3447">
        <v>2020</v>
      </c>
      <c r="H3447" t="s">
        <v>8333</v>
      </c>
      <c r="I3447" t="s">
        <v>48</v>
      </c>
      <c r="J3447" t="s">
        <v>45</v>
      </c>
      <c r="K3447" t="s">
        <v>66</v>
      </c>
      <c r="L3447" t="s">
        <v>7</v>
      </c>
      <c r="M3447" t="s">
        <v>14</v>
      </c>
      <c r="N3447">
        <v>17.24086325</v>
      </c>
    </row>
    <row r="3448" spans="6:14" x14ac:dyDescent="0.35">
      <c r="F3448" t="s">
        <v>11782</v>
      </c>
      <c r="G3448">
        <v>2020</v>
      </c>
      <c r="H3448" t="s">
        <v>8333</v>
      </c>
      <c r="I3448" t="s">
        <v>6</v>
      </c>
      <c r="J3448" t="s">
        <v>5</v>
      </c>
      <c r="K3448" t="s">
        <v>66</v>
      </c>
      <c r="L3448" t="s">
        <v>7</v>
      </c>
      <c r="M3448" t="s">
        <v>14</v>
      </c>
      <c r="N3448">
        <v>9.8858730387300007</v>
      </c>
    </row>
    <row r="3449" spans="6:14" x14ac:dyDescent="0.35">
      <c r="F3449" t="s">
        <v>11783</v>
      </c>
      <c r="G3449">
        <v>2020</v>
      </c>
      <c r="H3449" t="s">
        <v>8330</v>
      </c>
      <c r="I3449" t="s">
        <v>46</v>
      </c>
      <c r="J3449" t="s">
        <v>9</v>
      </c>
      <c r="K3449" t="s">
        <v>66</v>
      </c>
      <c r="L3449" t="s">
        <v>7</v>
      </c>
      <c r="M3449" t="s">
        <v>10</v>
      </c>
      <c r="N3449">
        <v>209.375</v>
      </c>
    </row>
    <row r="3450" spans="6:14" x14ac:dyDescent="0.35">
      <c r="F3450" t="s">
        <v>11784</v>
      </c>
      <c r="G3450">
        <v>2020</v>
      </c>
      <c r="H3450" t="s">
        <v>8330</v>
      </c>
      <c r="I3450" t="s">
        <v>51</v>
      </c>
      <c r="J3450" t="s">
        <v>9</v>
      </c>
      <c r="K3450" t="s">
        <v>66</v>
      </c>
      <c r="L3450" t="s">
        <v>3</v>
      </c>
      <c r="M3450" t="s">
        <v>29</v>
      </c>
      <c r="N3450">
        <v>2.4561219999999997</v>
      </c>
    </row>
    <row r="3451" spans="6:14" x14ac:dyDescent="0.35">
      <c r="F3451" t="s">
        <v>11785</v>
      </c>
      <c r="G3451">
        <v>2020</v>
      </c>
      <c r="H3451" t="s">
        <v>8330</v>
      </c>
      <c r="I3451" t="s">
        <v>51</v>
      </c>
      <c r="J3451" t="s">
        <v>9</v>
      </c>
      <c r="K3451" t="s">
        <v>66</v>
      </c>
      <c r="L3451" t="s">
        <v>7</v>
      </c>
      <c r="M3451" t="s">
        <v>8</v>
      </c>
      <c r="N3451">
        <v>98.924083997779761</v>
      </c>
    </row>
    <row r="3452" spans="6:14" x14ac:dyDescent="0.35">
      <c r="F3452" t="s">
        <v>11786</v>
      </c>
      <c r="G3452">
        <v>2020</v>
      </c>
      <c r="H3452" t="s">
        <v>8330</v>
      </c>
      <c r="I3452" t="s">
        <v>51</v>
      </c>
      <c r="J3452" t="s">
        <v>9</v>
      </c>
      <c r="K3452" t="s">
        <v>66</v>
      </c>
      <c r="L3452" t="s">
        <v>7</v>
      </c>
      <c r="M3452" t="s">
        <v>10</v>
      </c>
      <c r="N3452">
        <v>633.04345351187681</v>
      </c>
    </row>
    <row r="3453" spans="6:14" x14ac:dyDescent="0.35">
      <c r="F3453" t="s">
        <v>11787</v>
      </c>
      <c r="G3453">
        <v>2020</v>
      </c>
      <c r="H3453" t="s">
        <v>8330</v>
      </c>
      <c r="I3453" t="s">
        <v>51</v>
      </c>
      <c r="J3453" t="s">
        <v>9</v>
      </c>
      <c r="K3453" t="s">
        <v>66</v>
      </c>
      <c r="L3453" t="s">
        <v>7</v>
      </c>
      <c r="M3453" t="s">
        <v>11</v>
      </c>
      <c r="N3453">
        <v>60.960024756176615</v>
      </c>
    </row>
    <row r="3454" spans="6:14" x14ac:dyDescent="0.35">
      <c r="F3454" t="s">
        <v>11788</v>
      </c>
      <c r="G3454">
        <v>2020</v>
      </c>
      <c r="H3454" t="s">
        <v>8330</v>
      </c>
      <c r="I3454" t="s">
        <v>51</v>
      </c>
      <c r="J3454" t="s">
        <v>9</v>
      </c>
      <c r="K3454" t="s">
        <v>66</v>
      </c>
      <c r="L3454" t="s">
        <v>7</v>
      </c>
      <c r="M3454" t="s">
        <v>14</v>
      </c>
      <c r="N3454">
        <v>149.84794116196966</v>
      </c>
    </row>
    <row r="3455" spans="6:14" x14ac:dyDescent="0.35">
      <c r="F3455" t="s">
        <v>11789</v>
      </c>
      <c r="G3455">
        <v>2020</v>
      </c>
      <c r="H3455" t="s">
        <v>8330</v>
      </c>
      <c r="I3455" t="s">
        <v>51</v>
      </c>
      <c r="J3455" t="s">
        <v>9</v>
      </c>
      <c r="K3455" t="s">
        <v>66</v>
      </c>
      <c r="L3455" t="s">
        <v>7</v>
      </c>
      <c r="M3455" t="s">
        <v>15</v>
      </c>
      <c r="N3455">
        <v>1.1642846</v>
      </c>
    </row>
    <row r="3456" spans="6:14" x14ac:dyDescent="0.35">
      <c r="F3456" t="s">
        <v>11790</v>
      </c>
      <c r="G3456">
        <v>2020</v>
      </c>
      <c r="H3456" t="s">
        <v>8330</v>
      </c>
      <c r="I3456" t="s">
        <v>51</v>
      </c>
      <c r="J3456" t="s">
        <v>9</v>
      </c>
      <c r="K3456" t="s">
        <v>66</v>
      </c>
      <c r="L3456" t="s">
        <v>7</v>
      </c>
      <c r="M3456" t="s">
        <v>34</v>
      </c>
      <c r="N3456">
        <v>54.887578347578348</v>
      </c>
    </row>
    <row r="3457" spans="6:14" x14ac:dyDescent="0.35">
      <c r="F3457" t="s">
        <v>11791</v>
      </c>
      <c r="G3457">
        <v>2020</v>
      </c>
      <c r="H3457" t="s">
        <v>8330</v>
      </c>
      <c r="I3457" t="s">
        <v>51</v>
      </c>
      <c r="J3457" t="s">
        <v>5</v>
      </c>
      <c r="K3457" t="s">
        <v>66</v>
      </c>
      <c r="L3457" t="s">
        <v>7</v>
      </c>
      <c r="M3457" t="s">
        <v>8</v>
      </c>
      <c r="N3457">
        <v>5.4475959307290935</v>
      </c>
    </row>
    <row r="3458" spans="6:14" x14ac:dyDescent="0.35">
      <c r="F3458" t="s">
        <v>11792</v>
      </c>
      <c r="G3458">
        <v>2020</v>
      </c>
      <c r="H3458" t="s">
        <v>8330</v>
      </c>
      <c r="I3458" t="s">
        <v>51</v>
      </c>
      <c r="J3458" t="s">
        <v>5</v>
      </c>
      <c r="K3458" t="s">
        <v>66</v>
      </c>
      <c r="L3458" t="s">
        <v>7</v>
      </c>
      <c r="M3458" t="s">
        <v>10</v>
      </c>
      <c r="N3458">
        <v>54.480775838446284</v>
      </c>
    </row>
    <row r="3459" spans="6:14" x14ac:dyDescent="0.35">
      <c r="F3459" t="s">
        <v>11793</v>
      </c>
      <c r="G3459">
        <v>2020</v>
      </c>
      <c r="H3459" t="s">
        <v>8330</v>
      </c>
      <c r="I3459" t="s">
        <v>51</v>
      </c>
      <c r="J3459" t="s">
        <v>5</v>
      </c>
      <c r="K3459" t="s">
        <v>66</v>
      </c>
      <c r="L3459" t="s">
        <v>7</v>
      </c>
      <c r="M3459" t="s">
        <v>14</v>
      </c>
      <c r="N3459">
        <v>52.702999789999851</v>
      </c>
    </row>
    <row r="3460" spans="6:14" x14ac:dyDescent="0.35">
      <c r="F3460" t="s">
        <v>11794</v>
      </c>
      <c r="G3460">
        <v>2020</v>
      </c>
      <c r="H3460" t="s">
        <v>8330</v>
      </c>
      <c r="I3460" t="s">
        <v>51</v>
      </c>
      <c r="J3460" t="s">
        <v>45</v>
      </c>
      <c r="K3460" t="s">
        <v>66</v>
      </c>
      <c r="L3460" t="s">
        <v>3</v>
      </c>
      <c r="M3460" t="s">
        <v>4</v>
      </c>
      <c r="N3460">
        <v>4.3082749334797841</v>
      </c>
    </row>
    <row r="3461" spans="6:14" x14ac:dyDescent="0.35">
      <c r="F3461" t="s">
        <v>11795</v>
      </c>
      <c r="G3461">
        <v>2020</v>
      </c>
      <c r="H3461" t="s">
        <v>8330</v>
      </c>
      <c r="I3461" t="s">
        <v>51</v>
      </c>
      <c r="J3461" t="s">
        <v>45</v>
      </c>
      <c r="K3461" t="s">
        <v>66</v>
      </c>
      <c r="L3461" t="s">
        <v>3</v>
      </c>
      <c r="M3461" t="s">
        <v>29</v>
      </c>
      <c r="N3461">
        <v>0.37793700000000002</v>
      </c>
    </row>
    <row r="3462" spans="6:14" x14ac:dyDescent="0.35">
      <c r="F3462" t="s">
        <v>11796</v>
      </c>
      <c r="G3462">
        <v>2020</v>
      </c>
      <c r="H3462" t="s">
        <v>8330</v>
      </c>
      <c r="I3462" t="s">
        <v>51</v>
      </c>
      <c r="J3462" t="s">
        <v>45</v>
      </c>
      <c r="K3462" t="s">
        <v>66</v>
      </c>
      <c r="L3462" t="s">
        <v>7</v>
      </c>
      <c r="M3462" t="s">
        <v>8</v>
      </c>
      <c r="N3462">
        <v>11.965811965811969</v>
      </c>
    </row>
    <row r="3463" spans="6:14" x14ac:dyDescent="0.35">
      <c r="F3463" t="s">
        <v>11797</v>
      </c>
      <c r="G3463">
        <v>2020</v>
      </c>
      <c r="H3463" t="s">
        <v>8330</v>
      </c>
      <c r="I3463" t="s">
        <v>51</v>
      </c>
      <c r="J3463" t="s">
        <v>45</v>
      </c>
      <c r="K3463" t="s">
        <v>66</v>
      </c>
      <c r="L3463" t="s">
        <v>7</v>
      </c>
      <c r="M3463" t="s">
        <v>10</v>
      </c>
      <c r="N3463">
        <v>176.08164894385334</v>
      </c>
    </row>
    <row r="3464" spans="6:14" x14ac:dyDescent="0.35">
      <c r="F3464" t="s">
        <v>11798</v>
      </c>
      <c r="G3464">
        <v>2020</v>
      </c>
      <c r="H3464" t="s">
        <v>8330</v>
      </c>
      <c r="I3464" t="s">
        <v>51</v>
      </c>
      <c r="J3464" t="s">
        <v>45</v>
      </c>
      <c r="K3464" t="s">
        <v>66</v>
      </c>
      <c r="L3464" t="s">
        <v>7</v>
      </c>
      <c r="M3464" t="s">
        <v>14</v>
      </c>
      <c r="N3464">
        <v>9.7698699999999992</v>
      </c>
    </row>
    <row r="3465" spans="6:14" x14ac:dyDescent="0.35">
      <c r="F3465" t="s">
        <v>11799</v>
      </c>
      <c r="G3465">
        <v>2020</v>
      </c>
      <c r="H3465" t="s">
        <v>8330</v>
      </c>
      <c r="I3465" t="s">
        <v>51</v>
      </c>
      <c r="J3465" t="s">
        <v>45</v>
      </c>
      <c r="K3465" t="s">
        <v>66</v>
      </c>
      <c r="L3465" t="s">
        <v>7</v>
      </c>
      <c r="M3465" t="s">
        <v>34</v>
      </c>
      <c r="N3465">
        <v>22.020929438109174</v>
      </c>
    </row>
    <row r="3466" spans="6:14" x14ac:dyDescent="0.35">
      <c r="F3466" t="s">
        <v>11800</v>
      </c>
      <c r="G3466">
        <v>2020</v>
      </c>
      <c r="H3466" t="s">
        <v>8330</v>
      </c>
      <c r="I3466" t="s">
        <v>50</v>
      </c>
      <c r="J3466" t="s">
        <v>9</v>
      </c>
      <c r="K3466" t="s">
        <v>66</v>
      </c>
      <c r="L3466" t="s">
        <v>7</v>
      </c>
      <c r="M3466" t="s">
        <v>8</v>
      </c>
      <c r="N3466">
        <v>2738.7936161533812</v>
      </c>
    </row>
    <row r="3467" spans="6:14" x14ac:dyDescent="0.35">
      <c r="F3467" t="s">
        <v>11801</v>
      </c>
      <c r="G3467">
        <v>2020</v>
      </c>
      <c r="H3467" t="s">
        <v>8330</v>
      </c>
      <c r="I3467" t="s">
        <v>50</v>
      </c>
      <c r="J3467" t="s">
        <v>9</v>
      </c>
      <c r="K3467" t="s">
        <v>66</v>
      </c>
      <c r="L3467" t="s">
        <v>7</v>
      </c>
      <c r="M3467" t="s">
        <v>10</v>
      </c>
      <c r="N3467">
        <v>6.2678062700000003</v>
      </c>
    </row>
    <row r="3468" spans="6:14" x14ac:dyDescent="0.35">
      <c r="F3468" t="s">
        <v>11802</v>
      </c>
      <c r="G3468">
        <v>2020</v>
      </c>
      <c r="H3468" t="s">
        <v>8330</v>
      </c>
      <c r="I3468" t="s">
        <v>50</v>
      </c>
      <c r="J3468" t="s">
        <v>9</v>
      </c>
      <c r="K3468" t="s">
        <v>66</v>
      </c>
      <c r="L3468" t="s">
        <v>7</v>
      </c>
      <c r="M3468" t="s">
        <v>14</v>
      </c>
      <c r="N3468">
        <v>936.5825202630989</v>
      </c>
    </row>
    <row r="3469" spans="6:14" x14ac:dyDescent="0.35">
      <c r="F3469" t="s">
        <v>11803</v>
      </c>
      <c r="G3469">
        <v>2020</v>
      </c>
      <c r="H3469" t="s">
        <v>8330</v>
      </c>
      <c r="I3469" t="s">
        <v>50</v>
      </c>
      <c r="J3469" t="s">
        <v>5</v>
      </c>
      <c r="K3469" t="s">
        <v>66</v>
      </c>
      <c r="L3469" t="s">
        <v>7</v>
      </c>
      <c r="M3469" t="s">
        <v>14</v>
      </c>
      <c r="N3469">
        <v>170.23050923375976</v>
      </c>
    </row>
    <row r="3470" spans="6:14" x14ac:dyDescent="0.35">
      <c r="F3470" t="s">
        <v>11804</v>
      </c>
      <c r="G3470">
        <v>2020</v>
      </c>
      <c r="H3470" t="s">
        <v>8330</v>
      </c>
      <c r="I3470" t="s">
        <v>50</v>
      </c>
      <c r="J3470" t="s">
        <v>5</v>
      </c>
      <c r="K3470" t="s">
        <v>66</v>
      </c>
      <c r="L3470" t="s">
        <v>7</v>
      </c>
      <c r="M3470" t="s">
        <v>15</v>
      </c>
      <c r="N3470">
        <v>11.8164</v>
      </c>
    </row>
    <row r="3471" spans="6:14" x14ac:dyDescent="0.35">
      <c r="F3471" t="s">
        <v>11805</v>
      </c>
      <c r="G3471">
        <v>2020</v>
      </c>
      <c r="H3471" t="s">
        <v>8330</v>
      </c>
      <c r="I3471" t="s">
        <v>50</v>
      </c>
      <c r="J3471" t="s">
        <v>45</v>
      </c>
      <c r="K3471" t="s">
        <v>66</v>
      </c>
      <c r="L3471" t="s">
        <v>7</v>
      </c>
      <c r="M3471" t="s">
        <v>8</v>
      </c>
      <c r="N3471">
        <v>510.58822356593157</v>
      </c>
    </row>
    <row r="3472" spans="6:14" x14ac:dyDescent="0.35">
      <c r="F3472" t="s">
        <v>11806</v>
      </c>
      <c r="G3472">
        <v>2020</v>
      </c>
      <c r="H3472" t="s">
        <v>8330</v>
      </c>
      <c r="I3472" t="s">
        <v>49</v>
      </c>
      <c r="J3472" t="s">
        <v>9</v>
      </c>
      <c r="K3472" t="s">
        <v>66</v>
      </c>
      <c r="L3472" t="s">
        <v>3</v>
      </c>
      <c r="M3472" t="s">
        <v>4</v>
      </c>
      <c r="N3472">
        <v>926.21050000000002</v>
      </c>
    </row>
    <row r="3473" spans="6:14" x14ac:dyDescent="0.35">
      <c r="F3473" t="s">
        <v>11807</v>
      </c>
      <c r="G3473">
        <v>2020</v>
      </c>
      <c r="H3473" t="s">
        <v>8330</v>
      </c>
      <c r="I3473" t="s">
        <v>49</v>
      </c>
      <c r="J3473" t="s">
        <v>9</v>
      </c>
      <c r="K3473" t="s">
        <v>66</v>
      </c>
      <c r="L3473" t="s">
        <v>3</v>
      </c>
      <c r="M3473" t="s">
        <v>29</v>
      </c>
      <c r="N3473">
        <v>297.52670000000001</v>
      </c>
    </row>
    <row r="3474" spans="6:14" x14ac:dyDescent="0.35">
      <c r="F3474" t="s">
        <v>11808</v>
      </c>
      <c r="G3474">
        <v>2020</v>
      </c>
      <c r="H3474" t="s">
        <v>8330</v>
      </c>
      <c r="I3474" t="s">
        <v>49</v>
      </c>
      <c r="J3474" t="s">
        <v>9</v>
      </c>
      <c r="K3474" t="s">
        <v>66</v>
      </c>
      <c r="L3474" t="s">
        <v>7</v>
      </c>
      <c r="M3474" t="s">
        <v>10</v>
      </c>
      <c r="N3474">
        <v>15.24</v>
      </c>
    </row>
    <row r="3475" spans="6:14" x14ac:dyDescent="0.35">
      <c r="F3475" t="s">
        <v>11809</v>
      </c>
      <c r="G3475">
        <v>2020</v>
      </c>
      <c r="H3475" t="s">
        <v>8330</v>
      </c>
      <c r="I3475" t="s">
        <v>49</v>
      </c>
      <c r="J3475" t="s">
        <v>9</v>
      </c>
      <c r="K3475" t="s">
        <v>66</v>
      </c>
      <c r="L3475" t="s">
        <v>7</v>
      </c>
      <c r="M3475" t="s">
        <v>34</v>
      </c>
      <c r="N3475">
        <v>432.5</v>
      </c>
    </row>
    <row r="3476" spans="6:14" x14ac:dyDescent="0.35">
      <c r="F3476" t="s">
        <v>11810</v>
      </c>
      <c r="G3476">
        <v>2020</v>
      </c>
      <c r="H3476" t="s">
        <v>8330</v>
      </c>
      <c r="I3476" t="s">
        <v>49</v>
      </c>
      <c r="J3476" t="s">
        <v>9</v>
      </c>
      <c r="K3476" t="s">
        <v>66</v>
      </c>
      <c r="L3476" t="s">
        <v>7</v>
      </c>
      <c r="M3476" t="s">
        <v>31</v>
      </c>
      <c r="N3476">
        <v>216.25</v>
      </c>
    </row>
    <row r="3477" spans="6:14" x14ac:dyDescent="0.35">
      <c r="F3477" t="s">
        <v>11811</v>
      </c>
      <c r="G3477">
        <v>2020</v>
      </c>
      <c r="H3477" t="s">
        <v>8330</v>
      </c>
      <c r="I3477" t="s">
        <v>49</v>
      </c>
      <c r="J3477" t="s">
        <v>5</v>
      </c>
      <c r="K3477" t="s">
        <v>66</v>
      </c>
      <c r="L3477" t="s">
        <v>7</v>
      </c>
      <c r="M3477" t="s">
        <v>10</v>
      </c>
      <c r="N3477">
        <v>7.5311928280107736</v>
      </c>
    </row>
    <row r="3478" spans="6:14" x14ac:dyDescent="0.35">
      <c r="F3478" t="s">
        <v>11812</v>
      </c>
      <c r="G3478">
        <v>2020</v>
      </c>
      <c r="H3478" t="s">
        <v>8330</v>
      </c>
      <c r="I3478" t="s">
        <v>49</v>
      </c>
      <c r="J3478" t="s">
        <v>45</v>
      </c>
      <c r="K3478" t="s">
        <v>66</v>
      </c>
      <c r="L3478" t="s">
        <v>3</v>
      </c>
      <c r="M3478" t="s">
        <v>4</v>
      </c>
      <c r="N3478">
        <v>737.21299999999997</v>
      </c>
    </row>
    <row r="3479" spans="6:14" x14ac:dyDescent="0.35">
      <c r="F3479" t="s">
        <v>11813</v>
      </c>
      <c r="G3479">
        <v>2020</v>
      </c>
      <c r="H3479" t="s">
        <v>8330</v>
      </c>
      <c r="I3479" t="s">
        <v>49</v>
      </c>
      <c r="J3479" t="s">
        <v>45</v>
      </c>
      <c r="K3479" t="s">
        <v>66</v>
      </c>
      <c r="L3479" t="s">
        <v>3</v>
      </c>
      <c r="M3479" t="s">
        <v>16</v>
      </c>
      <c r="N3479">
        <v>365.83499999999998</v>
      </c>
    </row>
    <row r="3480" spans="6:14" x14ac:dyDescent="0.35">
      <c r="F3480" t="s">
        <v>11814</v>
      </c>
      <c r="G3480">
        <v>2020</v>
      </c>
      <c r="H3480" t="s">
        <v>8330</v>
      </c>
      <c r="I3480" t="s">
        <v>49</v>
      </c>
      <c r="J3480" t="s">
        <v>45</v>
      </c>
      <c r="K3480" t="s">
        <v>66</v>
      </c>
      <c r="L3480" t="s">
        <v>3</v>
      </c>
      <c r="M3480" t="s">
        <v>29</v>
      </c>
      <c r="N3480">
        <v>365.83499999999998</v>
      </c>
    </row>
    <row r="3481" spans="6:14" x14ac:dyDescent="0.35">
      <c r="F3481" t="s">
        <v>11815</v>
      </c>
      <c r="G3481">
        <v>2020</v>
      </c>
      <c r="H3481" t="s">
        <v>8330</v>
      </c>
      <c r="I3481" t="s">
        <v>49</v>
      </c>
      <c r="J3481" t="s">
        <v>45</v>
      </c>
      <c r="K3481" t="s">
        <v>66</v>
      </c>
      <c r="L3481" t="s">
        <v>7</v>
      </c>
      <c r="M3481" t="s">
        <v>10</v>
      </c>
      <c r="N3481">
        <v>307.17</v>
      </c>
    </row>
    <row r="3482" spans="6:14" x14ac:dyDescent="0.35">
      <c r="F3482" t="s">
        <v>11816</v>
      </c>
      <c r="G3482">
        <v>2020</v>
      </c>
      <c r="H3482" t="s">
        <v>8330</v>
      </c>
      <c r="I3482" t="s">
        <v>48</v>
      </c>
      <c r="J3482" t="s">
        <v>9</v>
      </c>
      <c r="K3482" t="s">
        <v>66</v>
      </c>
      <c r="L3482" t="s">
        <v>3</v>
      </c>
      <c r="M3482" t="s">
        <v>12</v>
      </c>
      <c r="N3482">
        <v>58.792999999999999</v>
      </c>
    </row>
    <row r="3483" spans="6:14" x14ac:dyDescent="0.35">
      <c r="F3483" t="s">
        <v>11817</v>
      </c>
      <c r="G3483">
        <v>2020</v>
      </c>
      <c r="H3483" t="s">
        <v>8330</v>
      </c>
      <c r="I3483" t="s">
        <v>48</v>
      </c>
      <c r="J3483" t="s">
        <v>9</v>
      </c>
      <c r="K3483" t="s">
        <v>66</v>
      </c>
      <c r="L3483" t="s">
        <v>7</v>
      </c>
      <c r="M3483" t="s">
        <v>10</v>
      </c>
      <c r="N3483">
        <v>257.86</v>
      </c>
    </row>
    <row r="3484" spans="6:14" x14ac:dyDescent="0.35">
      <c r="F3484" t="s">
        <v>11818</v>
      </c>
      <c r="G3484">
        <v>2020</v>
      </c>
      <c r="H3484" t="s">
        <v>8330</v>
      </c>
      <c r="I3484" t="s">
        <v>48</v>
      </c>
      <c r="J3484" t="s">
        <v>9</v>
      </c>
      <c r="K3484" t="s">
        <v>66</v>
      </c>
      <c r="L3484" t="s">
        <v>7</v>
      </c>
      <c r="M3484" t="s">
        <v>14</v>
      </c>
      <c r="N3484">
        <v>2186.1094451633489</v>
      </c>
    </row>
    <row r="3485" spans="6:14" x14ac:dyDescent="0.35">
      <c r="F3485" t="s">
        <v>11819</v>
      </c>
      <c r="G3485">
        <v>2020</v>
      </c>
      <c r="H3485" t="s">
        <v>8330</v>
      </c>
      <c r="I3485" t="s">
        <v>48</v>
      </c>
      <c r="J3485" t="s">
        <v>9</v>
      </c>
      <c r="K3485" t="s">
        <v>66</v>
      </c>
      <c r="L3485" t="s">
        <v>7</v>
      </c>
      <c r="M3485" t="s">
        <v>15</v>
      </c>
      <c r="N3485">
        <v>11047.264850000001</v>
      </c>
    </row>
    <row r="3486" spans="6:14" x14ac:dyDescent="0.35">
      <c r="F3486" t="s">
        <v>11820</v>
      </c>
      <c r="G3486">
        <v>2020</v>
      </c>
      <c r="H3486" t="s">
        <v>8330</v>
      </c>
      <c r="I3486" t="s">
        <v>48</v>
      </c>
      <c r="J3486" t="s">
        <v>5</v>
      </c>
      <c r="K3486" t="s">
        <v>66</v>
      </c>
      <c r="L3486" t="s">
        <v>7</v>
      </c>
      <c r="M3486" t="s">
        <v>8</v>
      </c>
      <c r="N3486">
        <v>63.719099999999997</v>
      </c>
    </row>
    <row r="3487" spans="6:14" x14ac:dyDescent="0.35">
      <c r="F3487" t="s">
        <v>11821</v>
      </c>
      <c r="G3487">
        <v>2020</v>
      </c>
      <c r="H3487" t="s">
        <v>8330</v>
      </c>
      <c r="I3487" t="s">
        <v>48</v>
      </c>
      <c r="J3487" t="s">
        <v>5</v>
      </c>
      <c r="K3487" t="s">
        <v>66</v>
      </c>
      <c r="L3487" t="s">
        <v>7</v>
      </c>
      <c r="M3487" t="s">
        <v>14</v>
      </c>
      <c r="N3487">
        <v>782.31755228322095</v>
      </c>
    </row>
    <row r="3488" spans="6:14" x14ac:dyDescent="0.35">
      <c r="F3488" t="s">
        <v>11822</v>
      </c>
      <c r="G3488">
        <v>2020</v>
      </c>
      <c r="H3488" t="s">
        <v>8330</v>
      </c>
      <c r="I3488" t="s">
        <v>48</v>
      </c>
      <c r="J3488" t="s">
        <v>5</v>
      </c>
      <c r="K3488" t="s">
        <v>66</v>
      </c>
      <c r="L3488" t="s">
        <v>7</v>
      </c>
      <c r="M3488" t="s">
        <v>15</v>
      </c>
      <c r="N3488">
        <v>102.13217899999999</v>
      </c>
    </row>
    <row r="3489" spans="6:14" x14ac:dyDescent="0.35">
      <c r="F3489" t="s">
        <v>11823</v>
      </c>
      <c r="G3489">
        <v>2020</v>
      </c>
      <c r="H3489" t="s">
        <v>8330</v>
      </c>
      <c r="I3489" t="s">
        <v>48</v>
      </c>
      <c r="J3489" t="s">
        <v>45</v>
      </c>
      <c r="K3489" t="s">
        <v>66</v>
      </c>
      <c r="L3489" t="s">
        <v>3</v>
      </c>
      <c r="M3489" t="s">
        <v>12</v>
      </c>
      <c r="N3489">
        <v>134.61699999999999</v>
      </c>
    </row>
    <row r="3490" spans="6:14" x14ac:dyDescent="0.35">
      <c r="F3490" t="s">
        <v>11824</v>
      </c>
      <c r="G3490">
        <v>2020</v>
      </c>
      <c r="H3490" t="s">
        <v>8330</v>
      </c>
      <c r="I3490" t="s">
        <v>48</v>
      </c>
      <c r="J3490" t="s">
        <v>45</v>
      </c>
      <c r="K3490" t="s">
        <v>66</v>
      </c>
      <c r="L3490" t="s">
        <v>7</v>
      </c>
      <c r="M3490" t="s">
        <v>14</v>
      </c>
      <c r="N3490">
        <v>227.92022792022752</v>
      </c>
    </row>
    <row r="3491" spans="6:14" x14ac:dyDescent="0.35">
      <c r="F3491" t="s">
        <v>11825</v>
      </c>
      <c r="G3491">
        <v>2020</v>
      </c>
      <c r="H3491" t="s">
        <v>8330</v>
      </c>
      <c r="I3491" t="s">
        <v>6</v>
      </c>
      <c r="J3491" t="s">
        <v>9</v>
      </c>
      <c r="K3491" t="s">
        <v>66</v>
      </c>
      <c r="L3491" t="s">
        <v>7</v>
      </c>
      <c r="M3491" t="s">
        <v>14</v>
      </c>
      <c r="N3491">
        <v>10.09043173513</v>
      </c>
    </row>
    <row r="3492" spans="6:14" x14ac:dyDescent="0.35">
      <c r="F3492" t="s">
        <v>11826</v>
      </c>
      <c r="G3492">
        <v>2020</v>
      </c>
      <c r="H3492" t="s">
        <v>8330</v>
      </c>
      <c r="I3492" t="s">
        <v>6</v>
      </c>
      <c r="J3492" t="s">
        <v>9</v>
      </c>
      <c r="K3492" t="s">
        <v>66</v>
      </c>
      <c r="L3492" t="s">
        <v>7</v>
      </c>
      <c r="M3492" t="s">
        <v>15</v>
      </c>
      <c r="N3492">
        <v>703.77700000000004</v>
      </c>
    </row>
    <row r="3493" spans="6:14" x14ac:dyDescent="0.35">
      <c r="F3493" t="s">
        <v>11827</v>
      </c>
      <c r="G3493">
        <v>2020</v>
      </c>
      <c r="H3493" t="s">
        <v>8330</v>
      </c>
      <c r="I3493" t="s">
        <v>6</v>
      </c>
      <c r="J3493" t="s">
        <v>5</v>
      </c>
      <c r="K3493" t="s">
        <v>66</v>
      </c>
      <c r="L3493" t="s">
        <v>7</v>
      </c>
      <c r="M3493" t="s">
        <v>30</v>
      </c>
      <c r="N3493">
        <v>0.57999999999999996</v>
      </c>
    </row>
    <row r="3494" spans="6:14" x14ac:dyDescent="0.35">
      <c r="F3494" t="s">
        <v>11828</v>
      </c>
      <c r="G3494">
        <v>2020</v>
      </c>
      <c r="H3494" t="s">
        <v>8330</v>
      </c>
      <c r="I3494" t="s">
        <v>6</v>
      </c>
      <c r="J3494" t="s">
        <v>5</v>
      </c>
      <c r="K3494" t="s">
        <v>66</v>
      </c>
      <c r="L3494" t="s">
        <v>7</v>
      </c>
      <c r="M3494" t="s">
        <v>15</v>
      </c>
      <c r="N3494">
        <v>186.61086</v>
      </c>
    </row>
    <row r="3495" spans="6:14" x14ac:dyDescent="0.35">
      <c r="F3495" t="s">
        <v>11829</v>
      </c>
      <c r="G3495">
        <v>2019</v>
      </c>
      <c r="H3495" t="s">
        <v>8331</v>
      </c>
      <c r="I3495" t="s">
        <v>51</v>
      </c>
      <c r="J3495" t="s">
        <v>53</v>
      </c>
      <c r="K3495" t="s">
        <v>67</v>
      </c>
      <c r="L3495" t="s">
        <v>7</v>
      </c>
      <c r="M3495" t="s">
        <v>10</v>
      </c>
      <c r="N3495">
        <v>277.68841033333331</v>
      </c>
    </row>
    <row r="3496" spans="6:14" x14ac:dyDescent="0.35">
      <c r="F3496" t="s">
        <v>11830</v>
      </c>
      <c r="G3496">
        <v>2019</v>
      </c>
      <c r="H3496" t="s">
        <v>8331</v>
      </c>
      <c r="I3496" t="s">
        <v>51</v>
      </c>
      <c r="J3496" t="s">
        <v>53</v>
      </c>
      <c r="K3496" t="s">
        <v>68</v>
      </c>
      <c r="L3496" t="s">
        <v>3</v>
      </c>
      <c r="M3496" t="s">
        <v>4</v>
      </c>
      <c r="N3496">
        <v>6.6734722</v>
      </c>
    </row>
    <row r="3497" spans="6:14" x14ac:dyDescent="0.35">
      <c r="F3497" t="s">
        <v>11831</v>
      </c>
      <c r="G3497">
        <v>2019</v>
      </c>
      <c r="H3497" t="s">
        <v>8331</v>
      </c>
      <c r="I3497" t="s">
        <v>51</v>
      </c>
      <c r="J3497" t="s">
        <v>53</v>
      </c>
      <c r="K3497" t="s">
        <v>68</v>
      </c>
      <c r="L3497" t="s">
        <v>3</v>
      </c>
      <c r="M3497" t="s">
        <v>29</v>
      </c>
      <c r="N3497">
        <v>243.61947000000001</v>
      </c>
    </row>
    <row r="3498" spans="6:14" x14ac:dyDescent="0.35">
      <c r="F3498" t="s">
        <v>11832</v>
      </c>
      <c r="G3498">
        <v>2019</v>
      </c>
      <c r="H3498" t="s">
        <v>8331</v>
      </c>
      <c r="I3498" t="s">
        <v>51</v>
      </c>
      <c r="J3498" t="s">
        <v>53</v>
      </c>
      <c r="K3498" t="s">
        <v>68</v>
      </c>
      <c r="L3498" t="s">
        <v>7</v>
      </c>
      <c r="M3498" t="s">
        <v>8</v>
      </c>
      <c r="N3498">
        <v>0.73364946096200001</v>
      </c>
    </row>
    <row r="3499" spans="6:14" x14ac:dyDescent="0.35">
      <c r="F3499" t="s">
        <v>11833</v>
      </c>
      <c r="G3499">
        <v>2019</v>
      </c>
      <c r="H3499" t="s">
        <v>8331</v>
      </c>
      <c r="I3499" t="s">
        <v>51</v>
      </c>
      <c r="J3499" t="s">
        <v>53</v>
      </c>
      <c r="K3499" t="s">
        <v>68</v>
      </c>
      <c r="L3499" t="s">
        <v>7</v>
      </c>
      <c r="M3499" t="s">
        <v>10</v>
      </c>
      <c r="N3499">
        <v>2785.1948269303361</v>
      </c>
    </row>
    <row r="3500" spans="6:14" x14ac:dyDescent="0.35">
      <c r="F3500" t="s">
        <v>11834</v>
      </c>
      <c r="G3500">
        <v>2019</v>
      </c>
      <c r="H3500" t="s">
        <v>8331</v>
      </c>
      <c r="I3500" t="s">
        <v>51</v>
      </c>
      <c r="J3500" t="s">
        <v>53</v>
      </c>
      <c r="K3500" t="s">
        <v>68</v>
      </c>
      <c r="L3500" t="s">
        <v>7</v>
      </c>
      <c r="M3500" t="s">
        <v>11</v>
      </c>
      <c r="N3500">
        <v>833.34108949307972</v>
      </c>
    </row>
    <row r="3501" spans="6:14" x14ac:dyDescent="0.35">
      <c r="F3501" t="s">
        <v>11835</v>
      </c>
      <c r="G3501">
        <v>2019</v>
      </c>
      <c r="H3501" t="s">
        <v>8331</v>
      </c>
      <c r="I3501" t="s">
        <v>51</v>
      </c>
      <c r="J3501" t="s">
        <v>53</v>
      </c>
      <c r="K3501" t="s">
        <v>68</v>
      </c>
      <c r="L3501" t="s">
        <v>7</v>
      </c>
      <c r="M3501" t="s">
        <v>14</v>
      </c>
      <c r="N3501">
        <v>436.05733415233965</v>
      </c>
    </row>
    <row r="3502" spans="6:14" x14ac:dyDescent="0.35">
      <c r="F3502" t="s">
        <v>11836</v>
      </c>
      <c r="G3502">
        <v>2019</v>
      </c>
      <c r="H3502" t="s">
        <v>8331</v>
      </c>
      <c r="I3502" t="s">
        <v>51</v>
      </c>
      <c r="J3502" t="s">
        <v>53</v>
      </c>
      <c r="K3502" t="s">
        <v>68</v>
      </c>
      <c r="L3502" t="s">
        <v>7</v>
      </c>
      <c r="M3502" t="s">
        <v>34</v>
      </c>
      <c r="N3502">
        <v>127.43025889999983</v>
      </c>
    </row>
    <row r="3503" spans="6:14" x14ac:dyDescent="0.35">
      <c r="F3503" t="s">
        <v>11837</v>
      </c>
      <c r="G3503">
        <v>2019</v>
      </c>
      <c r="H3503" t="s">
        <v>8331</v>
      </c>
      <c r="I3503" t="s">
        <v>51</v>
      </c>
      <c r="J3503" t="s">
        <v>53</v>
      </c>
      <c r="K3503" t="s">
        <v>68</v>
      </c>
      <c r="L3503" t="s">
        <v>7</v>
      </c>
      <c r="M3503" t="s">
        <v>31</v>
      </c>
      <c r="N3503">
        <v>6.6573170199999998</v>
      </c>
    </row>
    <row r="3504" spans="6:14" x14ac:dyDescent="0.35">
      <c r="F3504" t="s">
        <v>11838</v>
      </c>
      <c r="G3504">
        <v>2019</v>
      </c>
      <c r="H3504" t="s">
        <v>8331</v>
      </c>
      <c r="I3504" t="s">
        <v>50</v>
      </c>
      <c r="J3504" t="s">
        <v>53</v>
      </c>
      <c r="K3504" t="s">
        <v>68</v>
      </c>
      <c r="L3504" t="s">
        <v>3</v>
      </c>
      <c r="M3504" t="s">
        <v>12</v>
      </c>
      <c r="N3504">
        <v>0.69222605640000001</v>
      </c>
    </row>
    <row r="3505" spans="6:14" x14ac:dyDescent="0.35">
      <c r="F3505" t="s">
        <v>11839</v>
      </c>
      <c r="G3505">
        <v>2019</v>
      </c>
      <c r="H3505" t="s">
        <v>8331</v>
      </c>
      <c r="I3505" t="s">
        <v>50</v>
      </c>
      <c r="J3505" t="s">
        <v>53</v>
      </c>
      <c r="K3505" t="s">
        <v>68</v>
      </c>
      <c r="L3505" t="s">
        <v>3</v>
      </c>
      <c r="M3505" t="s">
        <v>29</v>
      </c>
      <c r="N3505">
        <v>0.8</v>
      </c>
    </row>
    <row r="3506" spans="6:14" x14ac:dyDescent="0.35">
      <c r="F3506" t="s">
        <v>11840</v>
      </c>
      <c r="G3506">
        <v>2019</v>
      </c>
      <c r="H3506" t="s">
        <v>8331</v>
      </c>
      <c r="I3506" t="s">
        <v>50</v>
      </c>
      <c r="J3506" t="s">
        <v>53</v>
      </c>
      <c r="K3506" t="s">
        <v>68</v>
      </c>
      <c r="L3506" t="s">
        <v>7</v>
      </c>
      <c r="M3506" t="s">
        <v>8</v>
      </c>
      <c r="N3506">
        <v>1.0415087670000001</v>
      </c>
    </row>
    <row r="3507" spans="6:14" x14ac:dyDescent="0.35">
      <c r="F3507" t="s">
        <v>11841</v>
      </c>
      <c r="G3507">
        <v>2019</v>
      </c>
      <c r="H3507" t="s">
        <v>8331</v>
      </c>
      <c r="I3507" t="s">
        <v>50</v>
      </c>
      <c r="J3507" t="s">
        <v>53</v>
      </c>
      <c r="K3507" t="s">
        <v>68</v>
      </c>
      <c r="L3507" t="s">
        <v>7</v>
      </c>
      <c r="M3507" t="s">
        <v>10</v>
      </c>
      <c r="N3507">
        <v>139.70195999999999</v>
      </c>
    </row>
    <row r="3508" spans="6:14" x14ac:dyDescent="0.35">
      <c r="F3508" t="s">
        <v>11842</v>
      </c>
      <c r="G3508">
        <v>2019</v>
      </c>
      <c r="H3508" t="s">
        <v>8331</v>
      </c>
      <c r="I3508" t="s">
        <v>50</v>
      </c>
      <c r="J3508" t="s">
        <v>53</v>
      </c>
      <c r="K3508" t="s">
        <v>68</v>
      </c>
      <c r="L3508" t="s">
        <v>7</v>
      </c>
      <c r="M3508" t="s">
        <v>11</v>
      </c>
      <c r="N3508">
        <v>353.07986846</v>
      </c>
    </row>
    <row r="3509" spans="6:14" x14ac:dyDescent="0.35">
      <c r="F3509" t="s">
        <v>11843</v>
      </c>
      <c r="G3509">
        <v>2019</v>
      </c>
      <c r="H3509" t="s">
        <v>8331</v>
      </c>
      <c r="I3509" t="s">
        <v>50</v>
      </c>
      <c r="J3509" t="s">
        <v>53</v>
      </c>
      <c r="K3509" t="s">
        <v>68</v>
      </c>
      <c r="L3509" t="s">
        <v>7</v>
      </c>
      <c r="M3509" t="s">
        <v>14</v>
      </c>
      <c r="N3509">
        <v>1573.7202437496201</v>
      </c>
    </row>
    <row r="3510" spans="6:14" x14ac:dyDescent="0.35">
      <c r="F3510" t="s">
        <v>11844</v>
      </c>
      <c r="G3510">
        <v>2019</v>
      </c>
      <c r="H3510" t="s">
        <v>8331</v>
      </c>
      <c r="I3510" t="s">
        <v>50</v>
      </c>
      <c r="J3510" t="s">
        <v>53</v>
      </c>
      <c r="K3510" t="s">
        <v>68</v>
      </c>
      <c r="L3510" t="s">
        <v>6</v>
      </c>
      <c r="M3510" t="s">
        <v>6</v>
      </c>
      <c r="N3510">
        <v>5.6</v>
      </c>
    </row>
    <row r="3511" spans="6:14" x14ac:dyDescent="0.35">
      <c r="F3511" t="s">
        <v>11845</v>
      </c>
      <c r="G3511">
        <v>2019</v>
      </c>
      <c r="H3511" t="s">
        <v>8331</v>
      </c>
      <c r="I3511" t="s">
        <v>49</v>
      </c>
      <c r="J3511" t="s">
        <v>53</v>
      </c>
      <c r="K3511" t="s">
        <v>67</v>
      </c>
      <c r="L3511" t="s">
        <v>3</v>
      </c>
      <c r="M3511" t="s">
        <v>6</v>
      </c>
      <c r="N3511">
        <v>0</v>
      </c>
    </row>
    <row r="3512" spans="6:14" x14ac:dyDescent="0.35">
      <c r="F3512" t="s">
        <v>11846</v>
      </c>
      <c r="G3512">
        <v>2019</v>
      </c>
      <c r="H3512" t="s">
        <v>8331</v>
      </c>
      <c r="I3512" t="s">
        <v>49</v>
      </c>
      <c r="J3512" t="s">
        <v>53</v>
      </c>
      <c r="K3512" t="s">
        <v>67</v>
      </c>
      <c r="L3512" t="s">
        <v>7</v>
      </c>
      <c r="M3512" t="s">
        <v>15</v>
      </c>
      <c r="N3512">
        <v>0.12701999999999999</v>
      </c>
    </row>
    <row r="3513" spans="6:14" x14ac:dyDescent="0.35">
      <c r="F3513" t="s">
        <v>11847</v>
      </c>
      <c r="G3513">
        <v>2019</v>
      </c>
      <c r="H3513" t="s">
        <v>8331</v>
      </c>
      <c r="I3513" t="s">
        <v>49</v>
      </c>
      <c r="J3513" t="s">
        <v>53</v>
      </c>
      <c r="K3513" t="s">
        <v>68</v>
      </c>
      <c r="L3513" t="s">
        <v>3</v>
      </c>
      <c r="M3513" t="s">
        <v>29</v>
      </c>
      <c r="N3513">
        <v>0.76529200000000008</v>
      </c>
    </row>
    <row r="3514" spans="6:14" x14ac:dyDescent="0.35">
      <c r="F3514" t="s">
        <v>11848</v>
      </c>
      <c r="G3514">
        <v>2019</v>
      </c>
      <c r="H3514" t="s">
        <v>8331</v>
      </c>
      <c r="I3514" t="s">
        <v>49</v>
      </c>
      <c r="J3514" t="s">
        <v>53</v>
      </c>
      <c r="K3514" t="s">
        <v>68</v>
      </c>
      <c r="L3514" t="s">
        <v>7</v>
      </c>
      <c r="M3514" t="s">
        <v>8</v>
      </c>
      <c r="N3514">
        <v>1.5</v>
      </c>
    </row>
    <row r="3515" spans="6:14" x14ac:dyDescent="0.35">
      <c r="F3515" t="s">
        <v>11849</v>
      </c>
      <c r="G3515">
        <v>2019</v>
      </c>
      <c r="H3515" t="s">
        <v>8331</v>
      </c>
      <c r="I3515" t="s">
        <v>49</v>
      </c>
      <c r="J3515" t="s">
        <v>53</v>
      </c>
      <c r="K3515" t="s">
        <v>68</v>
      </c>
      <c r="L3515" t="s">
        <v>7</v>
      </c>
      <c r="M3515" t="s">
        <v>11</v>
      </c>
      <c r="N3515">
        <v>10.945559542999987</v>
      </c>
    </row>
    <row r="3516" spans="6:14" x14ac:dyDescent="0.35">
      <c r="F3516" t="s">
        <v>11850</v>
      </c>
      <c r="G3516">
        <v>2019</v>
      </c>
      <c r="H3516" t="s">
        <v>8331</v>
      </c>
      <c r="I3516" t="s">
        <v>49</v>
      </c>
      <c r="J3516" t="s">
        <v>53</v>
      </c>
      <c r="K3516" t="s">
        <v>68</v>
      </c>
      <c r="L3516" t="s">
        <v>7</v>
      </c>
      <c r="M3516" t="s">
        <v>14</v>
      </c>
      <c r="N3516">
        <v>25.355936571700003</v>
      </c>
    </row>
    <row r="3517" spans="6:14" x14ac:dyDescent="0.35">
      <c r="F3517" t="s">
        <v>11851</v>
      </c>
      <c r="G3517">
        <v>2019</v>
      </c>
      <c r="H3517" t="s">
        <v>8331</v>
      </c>
      <c r="I3517" t="s">
        <v>48</v>
      </c>
      <c r="J3517" t="s">
        <v>53</v>
      </c>
      <c r="K3517" t="s">
        <v>67</v>
      </c>
      <c r="L3517" t="s">
        <v>3</v>
      </c>
      <c r="M3517" t="s">
        <v>6</v>
      </c>
      <c r="N3517">
        <v>7.2648809999999999</v>
      </c>
    </row>
    <row r="3518" spans="6:14" x14ac:dyDescent="0.35">
      <c r="F3518" t="s">
        <v>11852</v>
      </c>
      <c r="G3518">
        <v>2019</v>
      </c>
      <c r="H3518" t="s">
        <v>8331</v>
      </c>
      <c r="I3518" t="s">
        <v>48</v>
      </c>
      <c r="J3518" t="s">
        <v>53</v>
      </c>
      <c r="K3518" t="s">
        <v>67</v>
      </c>
      <c r="L3518" t="s">
        <v>7</v>
      </c>
      <c r="M3518" t="s">
        <v>10</v>
      </c>
      <c r="N3518">
        <v>17.450461841652686</v>
      </c>
    </row>
    <row r="3519" spans="6:14" x14ac:dyDescent="0.35">
      <c r="F3519" t="s">
        <v>11853</v>
      </c>
      <c r="G3519">
        <v>2019</v>
      </c>
      <c r="H3519" t="s">
        <v>8331</v>
      </c>
      <c r="I3519" t="s">
        <v>48</v>
      </c>
      <c r="J3519" t="s">
        <v>53</v>
      </c>
      <c r="K3519" t="s">
        <v>67</v>
      </c>
      <c r="L3519" t="s">
        <v>7</v>
      </c>
      <c r="M3519" t="s">
        <v>15</v>
      </c>
      <c r="N3519">
        <v>4091.29</v>
      </c>
    </row>
    <row r="3520" spans="6:14" x14ac:dyDescent="0.35">
      <c r="F3520" t="s">
        <v>11854</v>
      </c>
      <c r="G3520">
        <v>2019</v>
      </c>
      <c r="H3520" t="s">
        <v>8331</v>
      </c>
      <c r="I3520" t="s">
        <v>48</v>
      </c>
      <c r="J3520" t="s">
        <v>53</v>
      </c>
      <c r="K3520" t="s">
        <v>68</v>
      </c>
      <c r="L3520" t="s">
        <v>3</v>
      </c>
      <c r="M3520" t="s">
        <v>29</v>
      </c>
      <c r="N3520">
        <v>0.85</v>
      </c>
    </row>
    <row r="3521" spans="6:14" x14ac:dyDescent="0.35">
      <c r="F3521" t="s">
        <v>11855</v>
      </c>
      <c r="G3521">
        <v>2019</v>
      </c>
      <c r="H3521" t="s">
        <v>8331</v>
      </c>
      <c r="I3521" t="s">
        <v>48</v>
      </c>
      <c r="J3521" t="s">
        <v>53</v>
      </c>
      <c r="K3521" t="s">
        <v>68</v>
      </c>
      <c r="L3521" t="s">
        <v>7</v>
      </c>
      <c r="M3521" t="s">
        <v>8</v>
      </c>
      <c r="N3521">
        <v>129.650756</v>
      </c>
    </row>
    <row r="3522" spans="6:14" x14ac:dyDescent="0.35">
      <c r="F3522" t="s">
        <v>11856</v>
      </c>
      <c r="G3522">
        <v>2019</v>
      </c>
      <c r="H3522" t="s">
        <v>8331</v>
      </c>
      <c r="I3522" t="s">
        <v>48</v>
      </c>
      <c r="J3522" t="s">
        <v>53</v>
      </c>
      <c r="K3522" t="s">
        <v>68</v>
      </c>
      <c r="L3522" t="s">
        <v>7</v>
      </c>
      <c r="M3522" t="s">
        <v>14</v>
      </c>
      <c r="N3522">
        <v>2109.3209728185839</v>
      </c>
    </row>
    <row r="3523" spans="6:14" x14ac:dyDescent="0.35">
      <c r="F3523" t="s">
        <v>11857</v>
      </c>
      <c r="G3523">
        <v>2019</v>
      </c>
      <c r="H3523" t="s">
        <v>8331</v>
      </c>
      <c r="I3523" t="s">
        <v>48</v>
      </c>
      <c r="J3523" t="s">
        <v>53</v>
      </c>
      <c r="K3523" t="s">
        <v>68</v>
      </c>
      <c r="L3523" t="s">
        <v>7</v>
      </c>
      <c r="M3523" t="s">
        <v>15</v>
      </c>
      <c r="N3523">
        <v>10.295109999999999</v>
      </c>
    </row>
    <row r="3524" spans="6:14" x14ac:dyDescent="0.35">
      <c r="F3524" t="s">
        <v>11858</v>
      </c>
      <c r="G3524">
        <v>2019</v>
      </c>
      <c r="H3524" t="s">
        <v>8331</v>
      </c>
      <c r="I3524" t="s">
        <v>6</v>
      </c>
      <c r="J3524" t="s">
        <v>53</v>
      </c>
      <c r="K3524" t="s">
        <v>67</v>
      </c>
      <c r="L3524" t="s">
        <v>7</v>
      </c>
      <c r="M3524" t="s">
        <v>30</v>
      </c>
      <c r="N3524">
        <v>0.16</v>
      </c>
    </row>
    <row r="3525" spans="6:14" x14ac:dyDescent="0.35">
      <c r="F3525" t="s">
        <v>11859</v>
      </c>
      <c r="G3525">
        <v>2019</v>
      </c>
      <c r="H3525" t="s">
        <v>8331</v>
      </c>
      <c r="I3525" t="s">
        <v>6</v>
      </c>
      <c r="J3525" t="s">
        <v>53</v>
      </c>
      <c r="K3525" t="s">
        <v>67</v>
      </c>
      <c r="L3525" t="s">
        <v>7</v>
      </c>
      <c r="M3525" t="s">
        <v>10</v>
      </c>
      <c r="N3525">
        <v>0.86729255412029804</v>
      </c>
    </row>
    <row r="3526" spans="6:14" x14ac:dyDescent="0.35">
      <c r="F3526" t="s">
        <v>11860</v>
      </c>
      <c r="G3526">
        <v>2019</v>
      </c>
      <c r="H3526" t="s">
        <v>8331</v>
      </c>
      <c r="I3526" t="s">
        <v>6</v>
      </c>
      <c r="J3526" t="s">
        <v>53</v>
      </c>
      <c r="K3526" t="s">
        <v>67</v>
      </c>
      <c r="L3526" t="s">
        <v>7</v>
      </c>
      <c r="M3526" t="s">
        <v>15</v>
      </c>
      <c r="N3526">
        <v>456.21000000000004</v>
      </c>
    </row>
    <row r="3527" spans="6:14" x14ac:dyDescent="0.35">
      <c r="F3527" t="s">
        <v>11861</v>
      </c>
      <c r="G3527">
        <v>2019</v>
      </c>
      <c r="H3527" t="s">
        <v>8331</v>
      </c>
      <c r="I3527" t="s">
        <v>6</v>
      </c>
      <c r="J3527" t="s">
        <v>53</v>
      </c>
      <c r="K3527" t="s">
        <v>68</v>
      </c>
      <c r="L3527" t="s">
        <v>3</v>
      </c>
      <c r="M3527" t="s">
        <v>29</v>
      </c>
      <c r="N3527">
        <v>0.85</v>
      </c>
    </row>
    <row r="3528" spans="6:14" x14ac:dyDescent="0.35">
      <c r="F3528" t="s">
        <v>11862</v>
      </c>
      <c r="G3528">
        <v>2019</v>
      </c>
      <c r="H3528" t="s">
        <v>8331</v>
      </c>
      <c r="I3528" t="s">
        <v>6</v>
      </c>
      <c r="J3528" t="s">
        <v>53</v>
      </c>
      <c r="K3528" t="s">
        <v>68</v>
      </c>
      <c r="L3528" t="s">
        <v>3</v>
      </c>
      <c r="M3528" t="s">
        <v>6</v>
      </c>
      <c r="N3528">
        <v>0.74374099999999999</v>
      </c>
    </row>
    <row r="3529" spans="6:14" x14ac:dyDescent="0.35">
      <c r="F3529" t="s">
        <v>11863</v>
      </c>
      <c r="G3529">
        <v>2019</v>
      </c>
      <c r="H3529" t="s">
        <v>8331</v>
      </c>
      <c r="I3529" t="s">
        <v>6</v>
      </c>
      <c r="J3529" t="s">
        <v>53</v>
      </c>
      <c r="K3529" t="s">
        <v>68</v>
      </c>
      <c r="L3529" t="s">
        <v>7</v>
      </c>
      <c r="M3529" t="s">
        <v>8</v>
      </c>
      <c r="N3529">
        <v>27.320000000000004</v>
      </c>
    </row>
    <row r="3530" spans="6:14" x14ac:dyDescent="0.35">
      <c r="F3530" t="s">
        <v>11864</v>
      </c>
      <c r="G3530">
        <v>2019</v>
      </c>
      <c r="H3530" t="s">
        <v>8331</v>
      </c>
      <c r="I3530" t="s">
        <v>6</v>
      </c>
      <c r="J3530" t="s">
        <v>53</v>
      </c>
      <c r="K3530" t="s">
        <v>68</v>
      </c>
      <c r="L3530" t="s">
        <v>7</v>
      </c>
      <c r="M3530" t="s">
        <v>10</v>
      </c>
      <c r="N3530">
        <v>54.589540999999997</v>
      </c>
    </row>
    <row r="3531" spans="6:14" x14ac:dyDescent="0.35">
      <c r="F3531" t="s">
        <v>11865</v>
      </c>
      <c r="G3531">
        <v>2019</v>
      </c>
      <c r="H3531" t="s">
        <v>8331</v>
      </c>
      <c r="I3531" t="s">
        <v>6</v>
      </c>
      <c r="J3531" t="s">
        <v>53</v>
      </c>
      <c r="K3531" t="s">
        <v>68</v>
      </c>
      <c r="L3531" t="s">
        <v>7</v>
      </c>
      <c r="M3531" t="s">
        <v>14</v>
      </c>
      <c r="N3531">
        <v>301.20162679944889</v>
      </c>
    </row>
    <row r="3532" spans="6:14" x14ac:dyDescent="0.35">
      <c r="F3532" t="s">
        <v>11866</v>
      </c>
      <c r="G3532">
        <v>2019</v>
      </c>
      <c r="H3532" t="s">
        <v>8331</v>
      </c>
      <c r="I3532" t="s">
        <v>6</v>
      </c>
      <c r="J3532" t="s">
        <v>53</v>
      </c>
      <c r="K3532" t="s">
        <v>68</v>
      </c>
      <c r="L3532" t="s">
        <v>6</v>
      </c>
      <c r="M3532" t="s">
        <v>6</v>
      </c>
      <c r="N3532">
        <v>15.557</v>
      </c>
    </row>
    <row r="3533" spans="6:14" x14ac:dyDescent="0.35">
      <c r="F3533" t="s">
        <v>11867</v>
      </c>
      <c r="G3533">
        <v>2019</v>
      </c>
      <c r="H3533" t="s">
        <v>8331</v>
      </c>
      <c r="I3533" t="s">
        <v>6</v>
      </c>
      <c r="J3533" t="s">
        <v>53</v>
      </c>
      <c r="K3533" t="s">
        <v>6</v>
      </c>
      <c r="L3533" t="s">
        <v>7</v>
      </c>
      <c r="M3533" t="s">
        <v>8</v>
      </c>
      <c r="N3533">
        <v>686.04819999999995</v>
      </c>
    </row>
    <row r="3534" spans="6:14" x14ac:dyDescent="0.35">
      <c r="F3534" t="s">
        <v>11868</v>
      </c>
      <c r="G3534">
        <v>2019</v>
      </c>
      <c r="H3534" t="s">
        <v>8327</v>
      </c>
      <c r="I3534" t="s">
        <v>46</v>
      </c>
      <c r="J3534" t="s">
        <v>53</v>
      </c>
      <c r="K3534" t="s">
        <v>67</v>
      </c>
      <c r="L3534" t="s">
        <v>3</v>
      </c>
      <c r="M3534" t="s">
        <v>12</v>
      </c>
      <c r="N3534">
        <v>365.69860961960757</v>
      </c>
    </row>
    <row r="3535" spans="6:14" x14ac:dyDescent="0.35">
      <c r="F3535" t="s">
        <v>11869</v>
      </c>
      <c r="G3535">
        <v>2019</v>
      </c>
      <c r="H3535" t="s">
        <v>8327</v>
      </c>
      <c r="I3535" t="s">
        <v>46</v>
      </c>
      <c r="J3535" t="s">
        <v>53</v>
      </c>
      <c r="K3535" t="s">
        <v>67</v>
      </c>
      <c r="L3535" t="s">
        <v>3</v>
      </c>
      <c r="M3535" t="s">
        <v>4</v>
      </c>
      <c r="N3535">
        <v>3003.206911528921</v>
      </c>
    </row>
    <row r="3536" spans="6:14" x14ac:dyDescent="0.35">
      <c r="F3536" t="s">
        <v>11870</v>
      </c>
      <c r="G3536">
        <v>2019</v>
      </c>
      <c r="H3536" t="s">
        <v>8327</v>
      </c>
      <c r="I3536" t="s">
        <v>46</v>
      </c>
      <c r="J3536" t="s">
        <v>53</v>
      </c>
      <c r="K3536" t="s">
        <v>67</v>
      </c>
      <c r="L3536" t="s">
        <v>3</v>
      </c>
      <c r="M3536" t="s">
        <v>28</v>
      </c>
      <c r="N3536">
        <v>119.04216765528562</v>
      </c>
    </row>
    <row r="3537" spans="6:14" x14ac:dyDescent="0.35">
      <c r="F3537" t="s">
        <v>11871</v>
      </c>
      <c r="G3537">
        <v>2019</v>
      </c>
      <c r="H3537" t="s">
        <v>8327</v>
      </c>
      <c r="I3537" t="s">
        <v>46</v>
      </c>
      <c r="J3537" t="s">
        <v>53</v>
      </c>
      <c r="K3537" t="s">
        <v>67</v>
      </c>
      <c r="L3537" t="s">
        <v>3</v>
      </c>
      <c r="M3537" t="s">
        <v>29</v>
      </c>
      <c r="N3537">
        <v>484.00205276464214</v>
      </c>
    </row>
    <row r="3538" spans="6:14" x14ac:dyDescent="0.35">
      <c r="F3538" t="s">
        <v>11872</v>
      </c>
      <c r="G3538">
        <v>2019</v>
      </c>
      <c r="H3538" t="s">
        <v>8327</v>
      </c>
      <c r="I3538" t="s">
        <v>46</v>
      </c>
      <c r="J3538" t="s">
        <v>53</v>
      </c>
      <c r="K3538" t="s">
        <v>67</v>
      </c>
      <c r="L3538" t="s">
        <v>3</v>
      </c>
      <c r="M3538" t="s">
        <v>6</v>
      </c>
      <c r="N3538">
        <v>4247.7558721160531</v>
      </c>
    </row>
    <row r="3539" spans="6:14" x14ac:dyDescent="0.35">
      <c r="F3539" t="s">
        <v>11873</v>
      </c>
      <c r="G3539">
        <v>2019</v>
      </c>
      <c r="H3539" t="s">
        <v>8327</v>
      </c>
      <c r="I3539" t="s">
        <v>46</v>
      </c>
      <c r="J3539" t="s">
        <v>53</v>
      </c>
      <c r="K3539" t="s">
        <v>67</v>
      </c>
      <c r="L3539" t="s">
        <v>7</v>
      </c>
      <c r="M3539" t="s">
        <v>10</v>
      </c>
      <c r="N3539">
        <v>675.90691678579299</v>
      </c>
    </row>
    <row r="3540" spans="6:14" x14ac:dyDescent="0.35">
      <c r="F3540" t="s">
        <v>11874</v>
      </c>
      <c r="G3540">
        <v>2019</v>
      </c>
      <c r="H3540" t="s">
        <v>8327</v>
      </c>
      <c r="I3540" t="s">
        <v>46</v>
      </c>
      <c r="J3540" t="s">
        <v>53</v>
      </c>
      <c r="K3540" t="s">
        <v>67</v>
      </c>
      <c r="L3540" t="s">
        <v>7</v>
      </c>
      <c r="M3540" t="s">
        <v>6</v>
      </c>
      <c r="N3540">
        <v>253.40215076526175</v>
      </c>
    </row>
    <row r="3541" spans="6:14" x14ac:dyDescent="0.35">
      <c r="F3541" t="s">
        <v>11875</v>
      </c>
      <c r="G3541">
        <v>2019</v>
      </c>
      <c r="H3541" t="s">
        <v>8327</v>
      </c>
      <c r="I3541" t="s">
        <v>46</v>
      </c>
      <c r="J3541" t="s">
        <v>53</v>
      </c>
      <c r="K3541" t="s">
        <v>68</v>
      </c>
      <c r="L3541" t="s">
        <v>3</v>
      </c>
      <c r="M3541" t="s">
        <v>4</v>
      </c>
      <c r="N3541">
        <v>118.64691999999999</v>
      </c>
    </row>
    <row r="3542" spans="6:14" x14ac:dyDescent="0.35">
      <c r="F3542" t="s">
        <v>11876</v>
      </c>
      <c r="G3542">
        <v>2019</v>
      </c>
      <c r="H3542" t="s">
        <v>8327</v>
      </c>
      <c r="I3542" t="s">
        <v>46</v>
      </c>
      <c r="J3542" t="s">
        <v>53</v>
      </c>
      <c r="K3542" t="s">
        <v>68</v>
      </c>
      <c r="L3542" t="s">
        <v>7</v>
      </c>
      <c r="M3542" t="s">
        <v>31</v>
      </c>
      <c r="N3542">
        <v>67.536609999999996</v>
      </c>
    </row>
    <row r="3543" spans="6:14" x14ac:dyDescent="0.35">
      <c r="F3543" t="s">
        <v>11877</v>
      </c>
      <c r="G3543">
        <v>2019</v>
      </c>
      <c r="H3543" t="s">
        <v>8327</v>
      </c>
      <c r="I3543" t="s">
        <v>47</v>
      </c>
      <c r="J3543" t="s">
        <v>53</v>
      </c>
      <c r="K3543" t="s">
        <v>67</v>
      </c>
      <c r="L3543" t="s">
        <v>3</v>
      </c>
      <c r="M3543" t="s">
        <v>12</v>
      </c>
      <c r="N3543">
        <v>156.72797555126039</v>
      </c>
    </row>
    <row r="3544" spans="6:14" x14ac:dyDescent="0.35">
      <c r="F3544" t="s">
        <v>11878</v>
      </c>
      <c r="G3544">
        <v>2019</v>
      </c>
      <c r="H3544" t="s">
        <v>8327</v>
      </c>
      <c r="I3544" t="s">
        <v>47</v>
      </c>
      <c r="J3544" t="s">
        <v>53</v>
      </c>
      <c r="K3544" t="s">
        <v>67</v>
      </c>
      <c r="L3544" t="s">
        <v>3</v>
      </c>
      <c r="M3544" t="s">
        <v>4</v>
      </c>
      <c r="N3544">
        <v>5184.4540785552517</v>
      </c>
    </row>
    <row r="3545" spans="6:14" x14ac:dyDescent="0.35">
      <c r="F3545" t="s">
        <v>11879</v>
      </c>
      <c r="G3545">
        <v>2019</v>
      </c>
      <c r="H3545" t="s">
        <v>8327</v>
      </c>
      <c r="I3545" t="s">
        <v>47</v>
      </c>
      <c r="J3545" t="s">
        <v>53</v>
      </c>
      <c r="K3545" t="s">
        <v>67</v>
      </c>
      <c r="L3545" t="s">
        <v>3</v>
      </c>
      <c r="M3545" t="s">
        <v>28</v>
      </c>
      <c r="N3545">
        <v>5164.3635368522655</v>
      </c>
    </row>
    <row r="3546" spans="6:14" x14ac:dyDescent="0.35">
      <c r="F3546" t="s">
        <v>11880</v>
      </c>
      <c r="G3546">
        <v>2019</v>
      </c>
      <c r="H3546" t="s">
        <v>8327</v>
      </c>
      <c r="I3546" t="s">
        <v>47</v>
      </c>
      <c r="J3546" t="s">
        <v>53</v>
      </c>
      <c r="K3546" t="s">
        <v>67</v>
      </c>
      <c r="L3546" t="s">
        <v>3</v>
      </c>
      <c r="M3546" t="s">
        <v>29</v>
      </c>
      <c r="N3546">
        <v>207.42945118484661</v>
      </c>
    </row>
    <row r="3547" spans="6:14" x14ac:dyDescent="0.35">
      <c r="F3547" t="s">
        <v>11881</v>
      </c>
      <c r="G3547">
        <v>2019</v>
      </c>
      <c r="H3547" t="s">
        <v>8327</v>
      </c>
      <c r="I3547" t="s">
        <v>47</v>
      </c>
      <c r="J3547" t="s">
        <v>53</v>
      </c>
      <c r="K3547" t="s">
        <v>67</v>
      </c>
      <c r="L3547" t="s">
        <v>3</v>
      </c>
      <c r="M3547" t="s">
        <v>6</v>
      </c>
      <c r="N3547">
        <v>1820.4668023354511</v>
      </c>
    </row>
    <row r="3548" spans="6:14" x14ac:dyDescent="0.35">
      <c r="F3548" t="s">
        <v>11882</v>
      </c>
      <c r="G3548">
        <v>2019</v>
      </c>
      <c r="H3548" t="s">
        <v>8327</v>
      </c>
      <c r="I3548" t="s">
        <v>47</v>
      </c>
      <c r="J3548" t="s">
        <v>53</v>
      </c>
      <c r="K3548" t="s">
        <v>67</v>
      </c>
      <c r="L3548" t="s">
        <v>7</v>
      </c>
      <c r="M3548" t="s">
        <v>10</v>
      </c>
      <c r="N3548">
        <v>4983.0271465224823</v>
      </c>
    </row>
    <row r="3549" spans="6:14" x14ac:dyDescent="0.35">
      <c r="F3549" t="s">
        <v>11883</v>
      </c>
      <c r="G3549">
        <v>2019</v>
      </c>
      <c r="H3549" t="s">
        <v>8327</v>
      </c>
      <c r="I3549" t="s">
        <v>47</v>
      </c>
      <c r="J3549" t="s">
        <v>53</v>
      </c>
      <c r="K3549" t="s">
        <v>67</v>
      </c>
      <c r="L3549" t="s">
        <v>7</v>
      </c>
      <c r="M3549" t="s">
        <v>6</v>
      </c>
      <c r="N3549">
        <v>108.60092175654073</v>
      </c>
    </row>
    <row r="3550" spans="6:14" x14ac:dyDescent="0.35">
      <c r="F3550" t="s">
        <v>11884</v>
      </c>
      <c r="G3550">
        <v>2019</v>
      </c>
      <c r="H3550" t="s">
        <v>8327</v>
      </c>
      <c r="I3550" t="s">
        <v>51</v>
      </c>
      <c r="J3550" t="s">
        <v>53</v>
      </c>
      <c r="K3550" t="s">
        <v>67</v>
      </c>
      <c r="L3550" t="s">
        <v>7</v>
      </c>
      <c r="M3550" t="s">
        <v>10</v>
      </c>
      <c r="N3550">
        <v>10.038407333333334</v>
      </c>
    </row>
    <row r="3551" spans="6:14" x14ac:dyDescent="0.35">
      <c r="F3551" t="s">
        <v>11885</v>
      </c>
      <c r="G3551">
        <v>2019</v>
      </c>
      <c r="H3551" t="s">
        <v>8327</v>
      </c>
      <c r="I3551" t="s">
        <v>51</v>
      </c>
      <c r="J3551" t="s">
        <v>53</v>
      </c>
      <c r="K3551" t="s">
        <v>68</v>
      </c>
      <c r="L3551" t="s">
        <v>3</v>
      </c>
      <c r="M3551" t="s">
        <v>4</v>
      </c>
      <c r="N3551">
        <v>6.3808100000000006E-2</v>
      </c>
    </row>
    <row r="3552" spans="6:14" x14ac:dyDescent="0.35">
      <c r="F3552" t="s">
        <v>11886</v>
      </c>
      <c r="G3552">
        <v>2019</v>
      </c>
      <c r="H3552" t="s">
        <v>8327</v>
      </c>
      <c r="I3552" t="s">
        <v>51</v>
      </c>
      <c r="J3552" t="s">
        <v>53</v>
      </c>
      <c r="K3552" t="s">
        <v>68</v>
      </c>
      <c r="L3552" t="s">
        <v>7</v>
      </c>
      <c r="M3552" t="s">
        <v>10</v>
      </c>
      <c r="N3552">
        <v>52.516073581999997</v>
      </c>
    </row>
    <row r="3553" spans="6:14" x14ac:dyDescent="0.35">
      <c r="F3553" t="s">
        <v>11887</v>
      </c>
      <c r="G3553">
        <v>2019</v>
      </c>
      <c r="H3553" t="s">
        <v>8327</v>
      </c>
      <c r="I3553" t="s">
        <v>51</v>
      </c>
      <c r="J3553" t="s">
        <v>53</v>
      </c>
      <c r="K3553" t="s">
        <v>68</v>
      </c>
      <c r="L3553" t="s">
        <v>7</v>
      </c>
      <c r="M3553" t="s">
        <v>11</v>
      </c>
      <c r="N3553">
        <v>17.886259843999984</v>
      </c>
    </row>
    <row r="3554" spans="6:14" x14ac:dyDescent="0.35">
      <c r="F3554" t="s">
        <v>11888</v>
      </c>
      <c r="G3554">
        <v>2019</v>
      </c>
      <c r="H3554" t="s">
        <v>8327</v>
      </c>
      <c r="I3554" t="s">
        <v>51</v>
      </c>
      <c r="J3554" t="s">
        <v>53</v>
      </c>
      <c r="K3554" t="s">
        <v>68</v>
      </c>
      <c r="L3554" t="s">
        <v>7</v>
      </c>
      <c r="M3554" t="s">
        <v>14</v>
      </c>
      <c r="N3554">
        <v>41.355592861849999</v>
      </c>
    </row>
    <row r="3555" spans="6:14" x14ac:dyDescent="0.35">
      <c r="F3555" t="s">
        <v>11889</v>
      </c>
      <c r="G3555">
        <v>2019</v>
      </c>
      <c r="H3555" t="s">
        <v>8327</v>
      </c>
      <c r="I3555" t="s">
        <v>51</v>
      </c>
      <c r="J3555" t="s">
        <v>53</v>
      </c>
      <c r="K3555" t="s">
        <v>68</v>
      </c>
      <c r="L3555" t="s">
        <v>7</v>
      </c>
      <c r="M3555" t="s">
        <v>34</v>
      </c>
      <c r="N3555">
        <v>15.271907999999982</v>
      </c>
    </row>
    <row r="3556" spans="6:14" x14ac:dyDescent="0.35">
      <c r="F3556" t="s">
        <v>11890</v>
      </c>
      <c r="G3556">
        <v>2019</v>
      </c>
      <c r="H3556" t="s">
        <v>8327</v>
      </c>
      <c r="I3556" t="s">
        <v>50</v>
      </c>
      <c r="J3556" t="s">
        <v>53</v>
      </c>
      <c r="K3556" t="s">
        <v>68</v>
      </c>
      <c r="L3556" t="s">
        <v>7</v>
      </c>
      <c r="M3556" t="s">
        <v>11</v>
      </c>
      <c r="N3556">
        <v>46.199975000000002</v>
      </c>
    </row>
    <row r="3557" spans="6:14" x14ac:dyDescent="0.35">
      <c r="F3557" t="s">
        <v>11891</v>
      </c>
      <c r="G3557">
        <v>2019</v>
      </c>
      <c r="H3557" t="s">
        <v>8327</v>
      </c>
      <c r="I3557" t="s">
        <v>50</v>
      </c>
      <c r="J3557" t="s">
        <v>53</v>
      </c>
      <c r="K3557" t="s">
        <v>68</v>
      </c>
      <c r="L3557" t="s">
        <v>7</v>
      </c>
      <c r="M3557" t="s">
        <v>14</v>
      </c>
      <c r="N3557">
        <v>272.77409828020001</v>
      </c>
    </row>
    <row r="3558" spans="6:14" x14ac:dyDescent="0.35">
      <c r="F3558" t="s">
        <v>11892</v>
      </c>
      <c r="G3558">
        <v>2019</v>
      </c>
      <c r="H3558" t="s">
        <v>8327</v>
      </c>
      <c r="I3558" t="s">
        <v>49</v>
      </c>
      <c r="J3558" t="s">
        <v>53</v>
      </c>
      <c r="K3558" t="s">
        <v>67</v>
      </c>
      <c r="L3558" t="s">
        <v>3</v>
      </c>
      <c r="M3558" t="s">
        <v>4</v>
      </c>
      <c r="N3558">
        <v>20.73</v>
      </c>
    </row>
    <row r="3559" spans="6:14" x14ac:dyDescent="0.35">
      <c r="F3559" t="s">
        <v>11893</v>
      </c>
      <c r="G3559">
        <v>2019</v>
      </c>
      <c r="H3559" t="s">
        <v>8327</v>
      </c>
      <c r="I3559" t="s">
        <v>49</v>
      </c>
      <c r="J3559" t="s">
        <v>53</v>
      </c>
      <c r="K3559" t="s">
        <v>67</v>
      </c>
      <c r="L3559" t="s">
        <v>3</v>
      </c>
      <c r="M3559" t="s">
        <v>6</v>
      </c>
      <c r="N3559">
        <v>0</v>
      </c>
    </row>
    <row r="3560" spans="6:14" x14ac:dyDescent="0.35">
      <c r="F3560" t="s">
        <v>11894</v>
      </c>
      <c r="G3560">
        <v>2019</v>
      </c>
      <c r="H3560" t="s">
        <v>8327</v>
      </c>
      <c r="I3560" t="s">
        <v>49</v>
      </c>
      <c r="J3560" t="s">
        <v>53</v>
      </c>
      <c r="K3560" t="s">
        <v>68</v>
      </c>
      <c r="L3560" t="s">
        <v>7</v>
      </c>
      <c r="M3560" t="s">
        <v>14</v>
      </c>
      <c r="N3560">
        <v>147.14219683300001</v>
      </c>
    </row>
    <row r="3561" spans="6:14" x14ac:dyDescent="0.35">
      <c r="F3561" t="s">
        <v>11895</v>
      </c>
      <c r="G3561">
        <v>2019</v>
      </c>
      <c r="H3561" t="s">
        <v>8327</v>
      </c>
      <c r="I3561" t="s">
        <v>48</v>
      </c>
      <c r="J3561" t="s">
        <v>53</v>
      </c>
      <c r="K3561" t="s">
        <v>67</v>
      </c>
      <c r="L3561" t="s">
        <v>3</v>
      </c>
      <c r="M3561" t="s">
        <v>12</v>
      </c>
      <c r="N3561">
        <v>419.74029999999999</v>
      </c>
    </row>
    <row r="3562" spans="6:14" x14ac:dyDescent="0.35">
      <c r="F3562" t="s">
        <v>11896</v>
      </c>
      <c r="G3562">
        <v>2019</v>
      </c>
      <c r="H3562" t="s">
        <v>8327</v>
      </c>
      <c r="I3562" t="s">
        <v>48</v>
      </c>
      <c r="J3562" t="s">
        <v>53</v>
      </c>
      <c r="K3562" t="s">
        <v>67</v>
      </c>
      <c r="L3562" t="s">
        <v>3</v>
      </c>
      <c r="M3562" t="s">
        <v>4</v>
      </c>
      <c r="N3562">
        <v>48.141361837126148</v>
      </c>
    </row>
    <row r="3563" spans="6:14" x14ac:dyDescent="0.35">
      <c r="F3563" t="s">
        <v>11897</v>
      </c>
      <c r="G3563">
        <v>2019</v>
      </c>
      <c r="H3563" t="s">
        <v>8327</v>
      </c>
      <c r="I3563" t="s">
        <v>48</v>
      </c>
      <c r="J3563" t="s">
        <v>53</v>
      </c>
      <c r="K3563" t="s">
        <v>67</v>
      </c>
      <c r="L3563" t="s">
        <v>3</v>
      </c>
      <c r="M3563" t="s">
        <v>6</v>
      </c>
      <c r="N3563">
        <v>286.16784999999999</v>
      </c>
    </row>
    <row r="3564" spans="6:14" x14ac:dyDescent="0.35">
      <c r="F3564" t="s">
        <v>11898</v>
      </c>
      <c r="G3564">
        <v>2019</v>
      </c>
      <c r="H3564" t="s">
        <v>8327</v>
      </c>
      <c r="I3564" t="s">
        <v>48</v>
      </c>
      <c r="J3564" t="s">
        <v>53</v>
      </c>
      <c r="K3564" t="s">
        <v>68</v>
      </c>
      <c r="L3564" t="s">
        <v>7</v>
      </c>
      <c r="M3564" t="s">
        <v>14</v>
      </c>
      <c r="N3564">
        <v>5369.3468473899302</v>
      </c>
    </row>
    <row r="3565" spans="6:14" x14ac:dyDescent="0.35">
      <c r="F3565" t="s">
        <v>11899</v>
      </c>
      <c r="G3565">
        <v>2019</v>
      </c>
      <c r="H3565" t="s">
        <v>8327</v>
      </c>
      <c r="I3565" t="s">
        <v>6</v>
      </c>
      <c r="J3565" t="s">
        <v>53</v>
      </c>
      <c r="K3565" t="s">
        <v>67</v>
      </c>
      <c r="L3565" t="s">
        <v>7</v>
      </c>
      <c r="M3565" t="s">
        <v>30</v>
      </c>
      <c r="N3565">
        <v>11.04</v>
      </c>
    </row>
    <row r="3566" spans="6:14" x14ac:dyDescent="0.35">
      <c r="F3566" t="s">
        <v>11900</v>
      </c>
      <c r="G3566">
        <v>2019</v>
      </c>
      <c r="H3566" t="s">
        <v>8327</v>
      </c>
      <c r="I3566" t="s">
        <v>6</v>
      </c>
      <c r="J3566" t="s">
        <v>53</v>
      </c>
      <c r="K3566" t="s">
        <v>67</v>
      </c>
      <c r="L3566" t="s">
        <v>7</v>
      </c>
      <c r="M3566" t="s">
        <v>15</v>
      </c>
      <c r="N3566">
        <v>23.475370899999998</v>
      </c>
    </row>
    <row r="3567" spans="6:14" x14ac:dyDescent="0.35">
      <c r="F3567" t="s">
        <v>11901</v>
      </c>
      <c r="G3567">
        <v>2019</v>
      </c>
      <c r="H3567" t="s">
        <v>8327</v>
      </c>
      <c r="I3567" t="s">
        <v>6</v>
      </c>
      <c r="J3567" t="s">
        <v>53</v>
      </c>
      <c r="K3567" t="s">
        <v>68</v>
      </c>
      <c r="L3567" t="s">
        <v>7</v>
      </c>
      <c r="M3567" t="s">
        <v>8</v>
      </c>
      <c r="N3567">
        <v>184.16</v>
      </c>
    </row>
    <row r="3568" spans="6:14" x14ac:dyDescent="0.35">
      <c r="F3568" t="s">
        <v>11902</v>
      </c>
      <c r="G3568">
        <v>2019</v>
      </c>
      <c r="H3568" t="s">
        <v>8327</v>
      </c>
      <c r="I3568" t="s">
        <v>6</v>
      </c>
      <c r="J3568" t="s">
        <v>53</v>
      </c>
      <c r="K3568" t="s">
        <v>68</v>
      </c>
      <c r="L3568" t="s">
        <v>7</v>
      </c>
      <c r="M3568" t="s">
        <v>14</v>
      </c>
      <c r="N3568">
        <v>49.706696938746404</v>
      </c>
    </row>
    <row r="3569" spans="6:14" x14ac:dyDescent="0.35">
      <c r="F3569" t="s">
        <v>11903</v>
      </c>
      <c r="G3569">
        <v>2019</v>
      </c>
      <c r="H3569" t="s">
        <v>8327</v>
      </c>
      <c r="I3569" t="s">
        <v>6</v>
      </c>
      <c r="J3569" t="s">
        <v>53</v>
      </c>
      <c r="K3569" t="s">
        <v>6</v>
      </c>
      <c r="L3569" t="s">
        <v>7</v>
      </c>
      <c r="M3569" t="s">
        <v>8</v>
      </c>
      <c r="N3569">
        <v>160.02209999999999</v>
      </c>
    </row>
    <row r="3570" spans="6:14" x14ac:dyDescent="0.35">
      <c r="F3570" t="s">
        <v>11904</v>
      </c>
      <c r="G3570">
        <v>2019</v>
      </c>
      <c r="H3570" t="s">
        <v>8327</v>
      </c>
      <c r="I3570" t="s">
        <v>6</v>
      </c>
      <c r="J3570" t="s">
        <v>53</v>
      </c>
      <c r="K3570" t="s">
        <v>6</v>
      </c>
      <c r="L3570" t="s">
        <v>7</v>
      </c>
      <c r="M3570" t="s">
        <v>15</v>
      </c>
      <c r="N3570">
        <v>12774.915530000002</v>
      </c>
    </row>
    <row r="3571" spans="6:14" x14ac:dyDescent="0.35">
      <c r="F3571" t="s">
        <v>11905</v>
      </c>
      <c r="G3571">
        <v>2019</v>
      </c>
      <c r="H3571" t="s">
        <v>8326</v>
      </c>
      <c r="I3571" t="s">
        <v>46</v>
      </c>
      <c r="J3571" t="s">
        <v>53</v>
      </c>
      <c r="K3571" t="s">
        <v>67</v>
      </c>
      <c r="L3571" t="s">
        <v>3</v>
      </c>
      <c r="M3571" t="s">
        <v>12</v>
      </c>
      <c r="N3571">
        <v>66536.048229805529</v>
      </c>
    </row>
    <row r="3572" spans="6:14" x14ac:dyDescent="0.35">
      <c r="F3572" t="s">
        <v>11906</v>
      </c>
      <c r="G3572">
        <v>2019</v>
      </c>
      <c r="H3572" t="s">
        <v>8326</v>
      </c>
      <c r="I3572" t="s">
        <v>46</v>
      </c>
      <c r="J3572" t="s">
        <v>53</v>
      </c>
      <c r="K3572" t="s">
        <v>67</v>
      </c>
      <c r="L3572" t="s">
        <v>3</v>
      </c>
      <c r="M3572" t="s">
        <v>4</v>
      </c>
      <c r="N3572">
        <v>0</v>
      </c>
    </row>
    <row r="3573" spans="6:14" x14ac:dyDescent="0.35">
      <c r="F3573" t="s">
        <v>11907</v>
      </c>
      <c r="G3573">
        <v>2019</v>
      </c>
      <c r="H3573" t="s">
        <v>8326</v>
      </c>
      <c r="I3573" t="s">
        <v>46</v>
      </c>
      <c r="J3573" t="s">
        <v>53</v>
      </c>
      <c r="K3573" t="s">
        <v>67</v>
      </c>
      <c r="L3573" t="s">
        <v>7</v>
      </c>
      <c r="M3573" t="s">
        <v>31</v>
      </c>
      <c r="N3573">
        <v>0</v>
      </c>
    </row>
    <row r="3574" spans="6:14" x14ac:dyDescent="0.35">
      <c r="F3574" t="s">
        <v>11908</v>
      </c>
      <c r="G3574">
        <v>2019</v>
      </c>
      <c r="H3574" t="s">
        <v>8326</v>
      </c>
      <c r="I3574" t="s">
        <v>46</v>
      </c>
      <c r="J3574" t="s">
        <v>53</v>
      </c>
      <c r="K3574" t="s">
        <v>67</v>
      </c>
      <c r="L3574" t="s">
        <v>7</v>
      </c>
      <c r="M3574" t="s">
        <v>32</v>
      </c>
      <c r="N3574">
        <v>27415.778068904852</v>
      </c>
    </row>
    <row r="3575" spans="6:14" x14ac:dyDescent="0.35">
      <c r="F3575" t="s">
        <v>11909</v>
      </c>
      <c r="G3575">
        <v>2019</v>
      </c>
      <c r="H3575" t="s">
        <v>8326</v>
      </c>
      <c r="I3575" t="s">
        <v>47</v>
      </c>
      <c r="J3575" t="s">
        <v>53</v>
      </c>
      <c r="K3575" t="s">
        <v>67</v>
      </c>
      <c r="L3575" t="s">
        <v>3</v>
      </c>
      <c r="M3575" t="s">
        <v>12</v>
      </c>
      <c r="N3575">
        <v>280.07066599999996</v>
      </c>
    </row>
    <row r="3576" spans="6:14" x14ac:dyDescent="0.35">
      <c r="F3576" t="s">
        <v>11910</v>
      </c>
      <c r="G3576">
        <v>2019</v>
      </c>
      <c r="H3576" t="s">
        <v>8326</v>
      </c>
      <c r="I3576" t="s">
        <v>47</v>
      </c>
      <c r="J3576" t="s">
        <v>53</v>
      </c>
      <c r="K3576" t="s">
        <v>67</v>
      </c>
      <c r="L3576" t="s">
        <v>3</v>
      </c>
      <c r="M3576" t="s">
        <v>4</v>
      </c>
      <c r="N3576">
        <v>49696.893479999999</v>
      </c>
    </row>
    <row r="3577" spans="6:14" x14ac:dyDescent="0.35">
      <c r="F3577" t="s">
        <v>11911</v>
      </c>
      <c r="G3577">
        <v>2019</v>
      </c>
      <c r="H3577" t="s">
        <v>8326</v>
      </c>
      <c r="I3577" t="s">
        <v>47</v>
      </c>
      <c r="J3577" t="s">
        <v>53</v>
      </c>
      <c r="K3577" t="s">
        <v>67</v>
      </c>
      <c r="L3577" t="s">
        <v>3</v>
      </c>
      <c r="M3577" t="s">
        <v>16</v>
      </c>
      <c r="N3577">
        <v>273.57087300000001</v>
      </c>
    </row>
    <row r="3578" spans="6:14" x14ac:dyDescent="0.35">
      <c r="F3578" t="s">
        <v>11912</v>
      </c>
      <c r="G3578">
        <v>2019</v>
      </c>
      <c r="H3578" t="s">
        <v>8326</v>
      </c>
      <c r="I3578" t="s">
        <v>47</v>
      </c>
      <c r="J3578" t="s">
        <v>53</v>
      </c>
      <c r="K3578" t="s">
        <v>67</v>
      </c>
      <c r="L3578" t="s">
        <v>3</v>
      </c>
      <c r="M3578" t="s">
        <v>28</v>
      </c>
      <c r="N3578">
        <v>22474.440640000001</v>
      </c>
    </row>
    <row r="3579" spans="6:14" x14ac:dyDescent="0.35">
      <c r="F3579" t="s">
        <v>11913</v>
      </c>
      <c r="G3579">
        <v>2019</v>
      </c>
      <c r="H3579" t="s">
        <v>8326</v>
      </c>
      <c r="I3579" t="s">
        <v>47</v>
      </c>
      <c r="J3579" t="s">
        <v>53</v>
      </c>
      <c r="K3579" t="s">
        <v>67</v>
      </c>
      <c r="L3579" t="s">
        <v>3</v>
      </c>
      <c r="M3579" t="s">
        <v>29</v>
      </c>
      <c r="N3579">
        <v>215.94617500000001</v>
      </c>
    </row>
    <row r="3580" spans="6:14" x14ac:dyDescent="0.35">
      <c r="F3580" t="s">
        <v>11914</v>
      </c>
      <c r="G3580">
        <v>2019</v>
      </c>
      <c r="H3580" t="s">
        <v>8326</v>
      </c>
      <c r="I3580" t="s">
        <v>47</v>
      </c>
      <c r="J3580" t="s">
        <v>53</v>
      </c>
      <c r="K3580" t="s">
        <v>67</v>
      </c>
      <c r="L3580" t="s">
        <v>3</v>
      </c>
      <c r="M3580" t="s">
        <v>6</v>
      </c>
      <c r="N3580">
        <v>54.983319999999999</v>
      </c>
    </row>
    <row r="3581" spans="6:14" x14ac:dyDescent="0.35">
      <c r="F3581" t="s">
        <v>11915</v>
      </c>
      <c r="G3581">
        <v>2019</v>
      </c>
      <c r="H3581" t="s">
        <v>8326</v>
      </c>
      <c r="I3581" t="s">
        <v>47</v>
      </c>
      <c r="J3581" t="s">
        <v>53</v>
      </c>
      <c r="K3581" t="s">
        <v>67</v>
      </c>
      <c r="L3581" t="s">
        <v>7</v>
      </c>
      <c r="M3581" t="s">
        <v>10</v>
      </c>
      <c r="N3581">
        <v>560.0746365</v>
      </c>
    </row>
    <row r="3582" spans="6:14" x14ac:dyDescent="0.35">
      <c r="F3582" t="s">
        <v>11916</v>
      </c>
      <c r="G3582">
        <v>2019</v>
      </c>
      <c r="H3582" t="s">
        <v>8326</v>
      </c>
      <c r="I3582" t="s">
        <v>47</v>
      </c>
      <c r="J3582" t="s">
        <v>53</v>
      </c>
      <c r="K3582" t="s">
        <v>67</v>
      </c>
      <c r="L3582" t="s">
        <v>7</v>
      </c>
      <c r="M3582" t="s">
        <v>15</v>
      </c>
      <c r="N3582">
        <v>2.70383</v>
      </c>
    </row>
    <row r="3583" spans="6:14" x14ac:dyDescent="0.35">
      <c r="F3583" t="s">
        <v>11917</v>
      </c>
      <c r="G3583">
        <v>2019</v>
      </c>
      <c r="H3583" t="s">
        <v>8326</v>
      </c>
      <c r="I3583" t="s">
        <v>47</v>
      </c>
      <c r="J3583" t="s">
        <v>53</v>
      </c>
      <c r="K3583" t="s">
        <v>67</v>
      </c>
      <c r="L3583" t="s">
        <v>7</v>
      </c>
      <c r="M3583" t="s">
        <v>34</v>
      </c>
      <c r="N3583">
        <v>63.985905000000002</v>
      </c>
    </row>
    <row r="3584" spans="6:14" x14ac:dyDescent="0.35">
      <c r="F3584" t="s">
        <v>11918</v>
      </c>
      <c r="G3584">
        <v>2019</v>
      </c>
      <c r="H3584" t="s">
        <v>8326</v>
      </c>
      <c r="I3584" t="s">
        <v>47</v>
      </c>
      <c r="J3584" t="s">
        <v>53</v>
      </c>
      <c r="K3584" t="s">
        <v>67</v>
      </c>
      <c r="L3584" t="s">
        <v>7</v>
      </c>
      <c r="M3584" t="s">
        <v>31</v>
      </c>
      <c r="N3584">
        <v>6168.0862154999995</v>
      </c>
    </row>
    <row r="3585" spans="6:14" x14ac:dyDescent="0.35">
      <c r="F3585" t="s">
        <v>11919</v>
      </c>
      <c r="G3585">
        <v>2019</v>
      </c>
      <c r="H3585" t="s">
        <v>8326</v>
      </c>
      <c r="I3585" t="s">
        <v>47</v>
      </c>
      <c r="J3585" t="s">
        <v>53</v>
      </c>
      <c r="K3585" t="s">
        <v>67</v>
      </c>
      <c r="L3585" t="s">
        <v>7</v>
      </c>
      <c r="M3585" t="s">
        <v>32</v>
      </c>
      <c r="N3585">
        <v>186.842162</v>
      </c>
    </row>
    <row r="3586" spans="6:14" x14ac:dyDescent="0.35">
      <c r="F3586" t="s">
        <v>11920</v>
      </c>
      <c r="G3586">
        <v>2019</v>
      </c>
      <c r="H3586" t="s">
        <v>8326</v>
      </c>
      <c r="I3586" t="s">
        <v>47</v>
      </c>
      <c r="J3586" t="s">
        <v>53</v>
      </c>
      <c r="K3586" t="s">
        <v>68</v>
      </c>
      <c r="L3586" t="s">
        <v>3</v>
      </c>
      <c r="M3586" t="s">
        <v>12</v>
      </c>
      <c r="N3586">
        <v>18.773564999999998</v>
      </c>
    </row>
    <row r="3587" spans="6:14" x14ac:dyDescent="0.35">
      <c r="F3587" t="s">
        <v>11921</v>
      </c>
      <c r="G3587">
        <v>2019</v>
      </c>
      <c r="H3587" t="s">
        <v>8326</v>
      </c>
      <c r="I3587" t="s">
        <v>47</v>
      </c>
      <c r="J3587" t="s">
        <v>53</v>
      </c>
      <c r="K3587" t="s">
        <v>68</v>
      </c>
      <c r="L3587" t="s">
        <v>3</v>
      </c>
      <c r="M3587" t="s">
        <v>4</v>
      </c>
      <c r="N3587">
        <v>4375.0856290000002</v>
      </c>
    </row>
    <row r="3588" spans="6:14" x14ac:dyDescent="0.35">
      <c r="F3588" t="s">
        <v>11922</v>
      </c>
      <c r="G3588">
        <v>2019</v>
      </c>
      <c r="H3588" t="s">
        <v>8326</v>
      </c>
      <c r="I3588" t="s">
        <v>47</v>
      </c>
      <c r="J3588" t="s">
        <v>53</v>
      </c>
      <c r="K3588" t="s">
        <v>68</v>
      </c>
      <c r="L3588" t="s">
        <v>3</v>
      </c>
      <c r="M3588" t="s">
        <v>16</v>
      </c>
      <c r="N3588">
        <v>561.91854499999999</v>
      </c>
    </row>
    <row r="3589" spans="6:14" x14ac:dyDescent="0.35">
      <c r="F3589" t="s">
        <v>11923</v>
      </c>
      <c r="G3589">
        <v>2019</v>
      </c>
      <c r="H3589" t="s">
        <v>8326</v>
      </c>
      <c r="I3589" t="s">
        <v>47</v>
      </c>
      <c r="J3589" t="s">
        <v>53</v>
      </c>
      <c r="K3589" t="s">
        <v>68</v>
      </c>
      <c r="L3589" t="s">
        <v>3</v>
      </c>
      <c r="M3589" t="s">
        <v>29</v>
      </c>
      <c r="N3589">
        <v>108.480045</v>
      </c>
    </row>
    <row r="3590" spans="6:14" x14ac:dyDescent="0.35">
      <c r="F3590" t="s">
        <v>11924</v>
      </c>
      <c r="G3590">
        <v>2019</v>
      </c>
      <c r="H3590" t="s">
        <v>8326</v>
      </c>
      <c r="I3590" t="s">
        <v>47</v>
      </c>
      <c r="J3590" t="s">
        <v>53</v>
      </c>
      <c r="K3590" t="s">
        <v>68</v>
      </c>
      <c r="L3590" t="s">
        <v>7</v>
      </c>
      <c r="M3590" t="s">
        <v>10</v>
      </c>
      <c r="N3590">
        <v>2.4482200000000001</v>
      </c>
    </row>
    <row r="3591" spans="6:14" x14ac:dyDescent="0.35">
      <c r="F3591" t="s">
        <v>11925</v>
      </c>
      <c r="G3591">
        <v>2019</v>
      </c>
      <c r="H3591" t="s">
        <v>8326</v>
      </c>
      <c r="I3591" t="s">
        <v>47</v>
      </c>
      <c r="J3591" t="s">
        <v>53</v>
      </c>
      <c r="K3591" t="s">
        <v>68</v>
      </c>
      <c r="L3591" t="s">
        <v>7</v>
      </c>
      <c r="M3591" t="s">
        <v>31</v>
      </c>
      <c r="N3591">
        <v>650.81722500000001</v>
      </c>
    </row>
    <row r="3592" spans="6:14" x14ac:dyDescent="0.35">
      <c r="F3592" t="s">
        <v>11926</v>
      </c>
      <c r="G3592">
        <v>2019</v>
      </c>
      <c r="H3592" t="s">
        <v>8326</v>
      </c>
      <c r="I3592" t="s">
        <v>47</v>
      </c>
      <c r="J3592" t="s">
        <v>53</v>
      </c>
      <c r="K3592" t="s">
        <v>68</v>
      </c>
      <c r="L3592" t="s">
        <v>7</v>
      </c>
      <c r="M3592" t="s">
        <v>32</v>
      </c>
      <c r="N3592">
        <v>0.56715000000000004</v>
      </c>
    </row>
    <row r="3593" spans="6:14" x14ac:dyDescent="0.35">
      <c r="F3593" t="s">
        <v>11927</v>
      </c>
      <c r="G3593">
        <v>2019</v>
      </c>
      <c r="H3593" t="s">
        <v>8326</v>
      </c>
      <c r="I3593" t="s">
        <v>51</v>
      </c>
      <c r="J3593" t="s">
        <v>53</v>
      </c>
      <c r="K3593" t="s">
        <v>67</v>
      </c>
      <c r="L3593" t="s">
        <v>7</v>
      </c>
      <c r="M3593" t="s">
        <v>10</v>
      </c>
      <c r="N3593">
        <v>10.35435066666667</v>
      </c>
    </row>
    <row r="3594" spans="6:14" x14ac:dyDescent="0.35">
      <c r="F3594" t="s">
        <v>11928</v>
      </c>
      <c r="G3594">
        <v>2019</v>
      </c>
      <c r="H3594" t="s">
        <v>8326</v>
      </c>
      <c r="I3594" t="s">
        <v>51</v>
      </c>
      <c r="J3594" t="s">
        <v>53</v>
      </c>
      <c r="K3594" t="s">
        <v>68</v>
      </c>
      <c r="L3594" t="s">
        <v>3</v>
      </c>
      <c r="M3594" t="s">
        <v>4</v>
      </c>
      <c r="N3594">
        <v>9.8234121000000005</v>
      </c>
    </row>
    <row r="3595" spans="6:14" x14ac:dyDescent="0.35">
      <c r="F3595" t="s">
        <v>11929</v>
      </c>
      <c r="G3595">
        <v>2019</v>
      </c>
      <c r="H3595" t="s">
        <v>8326</v>
      </c>
      <c r="I3595" t="s">
        <v>51</v>
      </c>
      <c r="J3595" t="s">
        <v>53</v>
      </c>
      <c r="K3595" t="s">
        <v>68</v>
      </c>
      <c r="L3595" t="s">
        <v>3</v>
      </c>
      <c r="M3595" t="s">
        <v>16</v>
      </c>
      <c r="N3595">
        <v>8.2479199999999988</v>
      </c>
    </row>
    <row r="3596" spans="6:14" x14ac:dyDescent="0.35">
      <c r="F3596" t="s">
        <v>11930</v>
      </c>
      <c r="G3596">
        <v>2019</v>
      </c>
      <c r="H3596" t="s">
        <v>8326</v>
      </c>
      <c r="I3596" t="s">
        <v>51</v>
      </c>
      <c r="J3596" t="s">
        <v>53</v>
      </c>
      <c r="K3596" t="s">
        <v>68</v>
      </c>
      <c r="L3596" t="s">
        <v>3</v>
      </c>
      <c r="M3596" t="s">
        <v>28</v>
      </c>
      <c r="N3596">
        <v>0.06</v>
      </c>
    </row>
    <row r="3597" spans="6:14" x14ac:dyDescent="0.35">
      <c r="F3597" t="s">
        <v>11931</v>
      </c>
      <c r="G3597">
        <v>2019</v>
      </c>
      <c r="H3597" t="s">
        <v>8326</v>
      </c>
      <c r="I3597" t="s">
        <v>51</v>
      </c>
      <c r="J3597" t="s">
        <v>53</v>
      </c>
      <c r="K3597" t="s">
        <v>68</v>
      </c>
      <c r="L3597" t="s">
        <v>3</v>
      </c>
      <c r="M3597" t="s">
        <v>29</v>
      </c>
      <c r="N3597">
        <v>107.01324650000001</v>
      </c>
    </row>
    <row r="3598" spans="6:14" x14ac:dyDescent="0.35">
      <c r="F3598" t="s">
        <v>11932</v>
      </c>
      <c r="G3598">
        <v>2019</v>
      </c>
      <c r="H3598" t="s">
        <v>8326</v>
      </c>
      <c r="I3598" t="s">
        <v>51</v>
      </c>
      <c r="J3598" t="s">
        <v>53</v>
      </c>
      <c r="K3598" t="s">
        <v>68</v>
      </c>
      <c r="L3598" t="s">
        <v>7</v>
      </c>
      <c r="M3598" t="s">
        <v>8</v>
      </c>
      <c r="N3598">
        <v>4.72699786</v>
      </c>
    </row>
    <row r="3599" spans="6:14" x14ac:dyDescent="0.35">
      <c r="F3599" t="s">
        <v>11933</v>
      </c>
      <c r="G3599">
        <v>2019</v>
      </c>
      <c r="H3599" t="s">
        <v>8326</v>
      </c>
      <c r="I3599" t="s">
        <v>51</v>
      </c>
      <c r="J3599" t="s">
        <v>53</v>
      </c>
      <c r="K3599" t="s">
        <v>68</v>
      </c>
      <c r="L3599" t="s">
        <v>7</v>
      </c>
      <c r="M3599" t="s">
        <v>10</v>
      </c>
      <c r="N3599">
        <v>1676.6475875907997</v>
      </c>
    </row>
    <row r="3600" spans="6:14" x14ac:dyDescent="0.35">
      <c r="F3600" t="s">
        <v>11934</v>
      </c>
      <c r="G3600">
        <v>2019</v>
      </c>
      <c r="H3600" t="s">
        <v>8326</v>
      </c>
      <c r="I3600" t="s">
        <v>51</v>
      </c>
      <c r="J3600" t="s">
        <v>53</v>
      </c>
      <c r="K3600" t="s">
        <v>68</v>
      </c>
      <c r="L3600" t="s">
        <v>7</v>
      </c>
      <c r="M3600" t="s">
        <v>11</v>
      </c>
      <c r="N3600">
        <v>72.109498503999944</v>
      </c>
    </row>
    <row r="3601" spans="6:14" x14ac:dyDescent="0.35">
      <c r="F3601" t="s">
        <v>11935</v>
      </c>
      <c r="G3601">
        <v>2019</v>
      </c>
      <c r="H3601" t="s">
        <v>8326</v>
      </c>
      <c r="I3601" t="s">
        <v>51</v>
      </c>
      <c r="J3601" t="s">
        <v>53</v>
      </c>
      <c r="K3601" t="s">
        <v>68</v>
      </c>
      <c r="L3601" t="s">
        <v>7</v>
      </c>
      <c r="M3601" t="s">
        <v>14</v>
      </c>
      <c r="N3601">
        <v>250.13142765907</v>
      </c>
    </row>
    <row r="3602" spans="6:14" x14ac:dyDescent="0.35">
      <c r="F3602" t="s">
        <v>11936</v>
      </c>
      <c r="G3602">
        <v>2019</v>
      </c>
      <c r="H3602" t="s">
        <v>8326</v>
      </c>
      <c r="I3602" t="s">
        <v>51</v>
      </c>
      <c r="J3602" t="s">
        <v>53</v>
      </c>
      <c r="K3602" t="s">
        <v>68</v>
      </c>
      <c r="L3602" t="s">
        <v>7</v>
      </c>
      <c r="M3602" t="s">
        <v>34</v>
      </c>
      <c r="N3602">
        <v>232.01633130999969</v>
      </c>
    </row>
    <row r="3603" spans="6:14" x14ac:dyDescent="0.35">
      <c r="F3603" t="s">
        <v>11937</v>
      </c>
      <c r="G3603">
        <v>2019</v>
      </c>
      <c r="H3603" t="s">
        <v>8326</v>
      </c>
      <c r="I3603" t="s">
        <v>51</v>
      </c>
      <c r="J3603" t="s">
        <v>53</v>
      </c>
      <c r="K3603" t="s">
        <v>68</v>
      </c>
      <c r="L3603" t="s">
        <v>7</v>
      </c>
      <c r="M3603" t="s">
        <v>31</v>
      </c>
      <c r="N3603">
        <v>0.63639860000000004</v>
      </c>
    </row>
    <row r="3604" spans="6:14" x14ac:dyDescent="0.35">
      <c r="F3604" t="s">
        <v>11938</v>
      </c>
      <c r="G3604">
        <v>2019</v>
      </c>
      <c r="H3604" t="s">
        <v>8326</v>
      </c>
      <c r="I3604" t="s">
        <v>51</v>
      </c>
      <c r="J3604" t="s">
        <v>53</v>
      </c>
      <c r="K3604" t="s">
        <v>68</v>
      </c>
      <c r="L3604" t="s">
        <v>6</v>
      </c>
      <c r="M3604" t="s">
        <v>6</v>
      </c>
      <c r="N3604">
        <v>1.0067330000000001</v>
      </c>
    </row>
    <row r="3605" spans="6:14" x14ac:dyDescent="0.35">
      <c r="F3605" t="s">
        <v>11939</v>
      </c>
      <c r="G3605">
        <v>2019</v>
      </c>
      <c r="H3605" t="s">
        <v>8326</v>
      </c>
      <c r="I3605" t="s">
        <v>50</v>
      </c>
      <c r="J3605" t="s">
        <v>53</v>
      </c>
      <c r="K3605" t="s">
        <v>67</v>
      </c>
      <c r="L3605" t="s">
        <v>7</v>
      </c>
      <c r="M3605" t="s">
        <v>8</v>
      </c>
      <c r="N3605">
        <v>76.679680000000005</v>
      </c>
    </row>
    <row r="3606" spans="6:14" x14ac:dyDescent="0.35">
      <c r="F3606" t="s">
        <v>11940</v>
      </c>
      <c r="G3606">
        <v>2019</v>
      </c>
      <c r="H3606" t="s">
        <v>8326</v>
      </c>
      <c r="I3606" t="s">
        <v>50</v>
      </c>
      <c r="J3606" t="s">
        <v>53</v>
      </c>
      <c r="K3606" t="s">
        <v>67</v>
      </c>
      <c r="L3606" t="s">
        <v>7</v>
      </c>
      <c r="M3606" t="s">
        <v>32</v>
      </c>
      <c r="N3606">
        <v>77.539099999999991</v>
      </c>
    </row>
    <row r="3607" spans="6:14" x14ac:dyDescent="0.35">
      <c r="F3607" t="s">
        <v>11941</v>
      </c>
      <c r="G3607">
        <v>2019</v>
      </c>
      <c r="H3607" t="s">
        <v>8326</v>
      </c>
      <c r="I3607" t="s">
        <v>50</v>
      </c>
      <c r="J3607" t="s">
        <v>53</v>
      </c>
      <c r="K3607" t="s">
        <v>68</v>
      </c>
      <c r="L3607" t="s">
        <v>3</v>
      </c>
      <c r="M3607" t="s">
        <v>12</v>
      </c>
      <c r="N3607">
        <v>33.583300000000001</v>
      </c>
    </row>
    <row r="3608" spans="6:14" x14ac:dyDescent="0.35">
      <c r="F3608" t="s">
        <v>11942</v>
      </c>
      <c r="G3608">
        <v>2019</v>
      </c>
      <c r="H3608" t="s">
        <v>8326</v>
      </c>
      <c r="I3608" t="s">
        <v>50</v>
      </c>
      <c r="J3608" t="s">
        <v>53</v>
      </c>
      <c r="K3608" t="s">
        <v>68</v>
      </c>
      <c r="L3608" t="s">
        <v>3</v>
      </c>
      <c r="M3608" t="s">
        <v>29</v>
      </c>
      <c r="N3608">
        <v>0.20703099999999999</v>
      </c>
    </row>
    <row r="3609" spans="6:14" x14ac:dyDescent="0.35">
      <c r="F3609" t="s">
        <v>11943</v>
      </c>
      <c r="G3609">
        <v>2019</v>
      </c>
      <c r="H3609" t="s">
        <v>8326</v>
      </c>
      <c r="I3609" t="s">
        <v>50</v>
      </c>
      <c r="J3609" t="s">
        <v>53</v>
      </c>
      <c r="K3609" t="s">
        <v>68</v>
      </c>
      <c r="L3609" t="s">
        <v>7</v>
      </c>
      <c r="M3609" t="s">
        <v>8</v>
      </c>
      <c r="N3609">
        <v>9.4956499999999995</v>
      </c>
    </row>
    <row r="3610" spans="6:14" x14ac:dyDescent="0.35">
      <c r="F3610" t="s">
        <v>11944</v>
      </c>
      <c r="G3610">
        <v>2019</v>
      </c>
      <c r="H3610" t="s">
        <v>8326</v>
      </c>
      <c r="I3610" t="s">
        <v>50</v>
      </c>
      <c r="J3610" t="s">
        <v>53</v>
      </c>
      <c r="K3610" t="s">
        <v>68</v>
      </c>
      <c r="L3610" t="s">
        <v>7</v>
      </c>
      <c r="M3610" t="s">
        <v>30</v>
      </c>
      <c r="N3610">
        <v>184.7518</v>
      </c>
    </row>
    <row r="3611" spans="6:14" x14ac:dyDescent="0.35">
      <c r="F3611" t="s">
        <v>11945</v>
      </c>
      <c r="G3611">
        <v>2019</v>
      </c>
      <c r="H3611" t="s">
        <v>8326</v>
      </c>
      <c r="I3611" t="s">
        <v>50</v>
      </c>
      <c r="J3611" t="s">
        <v>53</v>
      </c>
      <c r="K3611" t="s">
        <v>68</v>
      </c>
      <c r="L3611" t="s">
        <v>7</v>
      </c>
      <c r="M3611" t="s">
        <v>10</v>
      </c>
      <c r="N3611">
        <v>100.97390000000001</v>
      </c>
    </row>
    <row r="3612" spans="6:14" x14ac:dyDescent="0.35">
      <c r="F3612" t="s">
        <v>11946</v>
      </c>
      <c r="G3612">
        <v>2019</v>
      </c>
      <c r="H3612" t="s">
        <v>8326</v>
      </c>
      <c r="I3612" t="s">
        <v>50</v>
      </c>
      <c r="J3612" t="s">
        <v>53</v>
      </c>
      <c r="K3612" t="s">
        <v>68</v>
      </c>
      <c r="L3612" t="s">
        <v>7</v>
      </c>
      <c r="M3612" t="s">
        <v>11</v>
      </c>
      <c r="N3612">
        <v>421.5635446</v>
      </c>
    </row>
    <row r="3613" spans="6:14" x14ac:dyDescent="0.35">
      <c r="F3613" t="s">
        <v>11947</v>
      </c>
      <c r="G3613">
        <v>2019</v>
      </c>
      <c r="H3613" t="s">
        <v>8326</v>
      </c>
      <c r="I3613" t="s">
        <v>50</v>
      </c>
      <c r="J3613" t="s">
        <v>53</v>
      </c>
      <c r="K3613" t="s">
        <v>68</v>
      </c>
      <c r="L3613" t="s">
        <v>7</v>
      </c>
      <c r="M3613" t="s">
        <v>14</v>
      </c>
      <c r="N3613">
        <v>1708.9532701923299</v>
      </c>
    </row>
    <row r="3614" spans="6:14" x14ac:dyDescent="0.35">
      <c r="F3614" t="s">
        <v>11948</v>
      </c>
      <c r="G3614">
        <v>2019</v>
      </c>
      <c r="H3614" t="s">
        <v>8326</v>
      </c>
      <c r="I3614" t="s">
        <v>49</v>
      </c>
      <c r="J3614" t="s">
        <v>53</v>
      </c>
      <c r="K3614" t="s">
        <v>67</v>
      </c>
      <c r="L3614" t="s">
        <v>3</v>
      </c>
      <c r="M3614" t="s">
        <v>12</v>
      </c>
      <c r="N3614">
        <v>845.21884</v>
      </c>
    </row>
    <row r="3615" spans="6:14" x14ac:dyDescent="0.35">
      <c r="F3615" t="s">
        <v>11949</v>
      </c>
      <c r="G3615">
        <v>2019</v>
      </c>
      <c r="H3615" t="s">
        <v>8326</v>
      </c>
      <c r="I3615" t="s">
        <v>49</v>
      </c>
      <c r="J3615" t="s">
        <v>53</v>
      </c>
      <c r="K3615" t="s">
        <v>67</v>
      </c>
      <c r="L3615" t="s">
        <v>3</v>
      </c>
      <c r="M3615" t="s">
        <v>4</v>
      </c>
      <c r="N3615">
        <v>20685.824151000001</v>
      </c>
    </row>
    <row r="3616" spans="6:14" x14ac:dyDescent="0.35">
      <c r="F3616" t="s">
        <v>11950</v>
      </c>
      <c r="G3616">
        <v>2019</v>
      </c>
      <c r="H3616" t="s">
        <v>8326</v>
      </c>
      <c r="I3616" t="s">
        <v>49</v>
      </c>
      <c r="J3616" t="s">
        <v>53</v>
      </c>
      <c r="K3616" t="s">
        <v>67</v>
      </c>
      <c r="L3616" t="s">
        <v>3</v>
      </c>
      <c r="M3616" t="s">
        <v>16</v>
      </c>
      <c r="N3616">
        <v>575.74365499999999</v>
      </c>
    </row>
    <row r="3617" spans="6:14" x14ac:dyDescent="0.35">
      <c r="F3617" t="s">
        <v>11951</v>
      </c>
      <c r="G3617">
        <v>2019</v>
      </c>
      <c r="H3617" t="s">
        <v>8326</v>
      </c>
      <c r="I3617" t="s">
        <v>49</v>
      </c>
      <c r="J3617" t="s">
        <v>53</v>
      </c>
      <c r="K3617" t="s">
        <v>67</v>
      </c>
      <c r="L3617" t="s">
        <v>3</v>
      </c>
      <c r="M3617" t="s">
        <v>29</v>
      </c>
      <c r="N3617">
        <v>240.08789999999999</v>
      </c>
    </row>
    <row r="3618" spans="6:14" x14ac:dyDescent="0.35">
      <c r="F3618" t="s">
        <v>11952</v>
      </c>
      <c r="G3618">
        <v>2019</v>
      </c>
      <c r="H3618" t="s">
        <v>8326</v>
      </c>
      <c r="I3618" t="s">
        <v>49</v>
      </c>
      <c r="J3618" t="s">
        <v>53</v>
      </c>
      <c r="K3618" t="s">
        <v>67</v>
      </c>
      <c r="L3618" t="s">
        <v>3</v>
      </c>
      <c r="M3618" t="s">
        <v>6</v>
      </c>
      <c r="N3618">
        <v>42.987912000000001</v>
      </c>
    </row>
    <row r="3619" spans="6:14" x14ac:dyDescent="0.35">
      <c r="F3619" t="s">
        <v>11953</v>
      </c>
      <c r="G3619">
        <v>2019</v>
      </c>
      <c r="H3619" t="s">
        <v>8326</v>
      </c>
      <c r="I3619" t="s">
        <v>49</v>
      </c>
      <c r="J3619" t="s">
        <v>53</v>
      </c>
      <c r="K3619" t="s">
        <v>67</v>
      </c>
      <c r="L3619" t="s">
        <v>7</v>
      </c>
      <c r="M3619" t="s">
        <v>10</v>
      </c>
      <c r="N3619">
        <v>1008.4010699999999</v>
      </c>
    </row>
    <row r="3620" spans="6:14" x14ac:dyDescent="0.35">
      <c r="F3620" t="s">
        <v>11954</v>
      </c>
      <c r="G3620">
        <v>2019</v>
      </c>
      <c r="H3620" t="s">
        <v>8326</v>
      </c>
      <c r="I3620" t="s">
        <v>49</v>
      </c>
      <c r="J3620" t="s">
        <v>53</v>
      </c>
      <c r="K3620" t="s">
        <v>67</v>
      </c>
      <c r="L3620" t="s">
        <v>7</v>
      </c>
      <c r="M3620" t="s">
        <v>15</v>
      </c>
      <c r="N3620">
        <v>64.414249999999996</v>
      </c>
    </row>
    <row r="3621" spans="6:14" x14ac:dyDescent="0.35">
      <c r="F3621" t="s">
        <v>11955</v>
      </c>
      <c r="G3621">
        <v>2019</v>
      </c>
      <c r="H3621" t="s">
        <v>8326</v>
      </c>
      <c r="I3621" t="s">
        <v>49</v>
      </c>
      <c r="J3621" t="s">
        <v>53</v>
      </c>
      <c r="K3621" t="s">
        <v>67</v>
      </c>
      <c r="L3621" t="s">
        <v>7</v>
      </c>
      <c r="M3621" t="s">
        <v>34</v>
      </c>
      <c r="N3621">
        <v>37.129860000000001</v>
      </c>
    </row>
    <row r="3622" spans="6:14" x14ac:dyDescent="0.35">
      <c r="F3622" t="s">
        <v>11956</v>
      </c>
      <c r="G3622">
        <v>2019</v>
      </c>
      <c r="H3622" t="s">
        <v>8326</v>
      </c>
      <c r="I3622" t="s">
        <v>49</v>
      </c>
      <c r="J3622" t="s">
        <v>53</v>
      </c>
      <c r="K3622" t="s">
        <v>67</v>
      </c>
      <c r="L3622" t="s">
        <v>7</v>
      </c>
      <c r="M3622" t="s">
        <v>31</v>
      </c>
      <c r="N3622">
        <v>3793.4498687999999</v>
      </c>
    </row>
    <row r="3623" spans="6:14" x14ac:dyDescent="0.35">
      <c r="F3623" t="s">
        <v>11957</v>
      </c>
      <c r="G3623">
        <v>2019</v>
      </c>
      <c r="H3623" t="s">
        <v>8326</v>
      </c>
      <c r="I3623" t="s">
        <v>49</v>
      </c>
      <c r="J3623" t="s">
        <v>53</v>
      </c>
      <c r="K3623" t="s">
        <v>67</v>
      </c>
      <c r="L3623" t="s">
        <v>7</v>
      </c>
      <c r="M3623" t="s">
        <v>32</v>
      </c>
      <c r="N3623">
        <v>28.770809999999997</v>
      </c>
    </row>
    <row r="3624" spans="6:14" x14ac:dyDescent="0.35">
      <c r="F3624" t="s">
        <v>11958</v>
      </c>
      <c r="G3624">
        <v>2019</v>
      </c>
      <c r="H3624" t="s">
        <v>8326</v>
      </c>
      <c r="I3624" t="s">
        <v>49</v>
      </c>
      <c r="J3624" t="s">
        <v>53</v>
      </c>
      <c r="K3624" t="s">
        <v>68</v>
      </c>
      <c r="L3624" t="s">
        <v>3</v>
      </c>
      <c r="M3624" t="s">
        <v>12</v>
      </c>
      <c r="N3624">
        <v>296.08024999999998</v>
      </c>
    </row>
    <row r="3625" spans="6:14" x14ac:dyDescent="0.35">
      <c r="F3625" t="s">
        <v>11959</v>
      </c>
      <c r="G3625">
        <v>2019</v>
      </c>
      <c r="H3625" t="s">
        <v>8326</v>
      </c>
      <c r="I3625" t="s">
        <v>49</v>
      </c>
      <c r="J3625" t="s">
        <v>53</v>
      </c>
      <c r="K3625" t="s">
        <v>68</v>
      </c>
      <c r="L3625" t="s">
        <v>3</v>
      </c>
      <c r="M3625" t="s">
        <v>4</v>
      </c>
      <c r="N3625">
        <v>9992.1710230000008</v>
      </c>
    </row>
    <row r="3626" spans="6:14" x14ac:dyDescent="0.35">
      <c r="F3626" t="s">
        <v>11960</v>
      </c>
      <c r="G3626">
        <v>2019</v>
      </c>
      <c r="H3626" t="s">
        <v>8326</v>
      </c>
      <c r="I3626" t="s">
        <v>49</v>
      </c>
      <c r="J3626" t="s">
        <v>53</v>
      </c>
      <c r="K3626" t="s">
        <v>68</v>
      </c>
      <c r="L3626" t="s">
        <v>3</v>
      </c>
      <c r="M3626" t="s">
        <v>16</v>
      </c>
      <c r="N3626">
        <v>1405.823815</v>
      </c>
    </row>
    <row r="3627" spans="6:14" x14ac:dyDescent="0.35">
      <c r="F3627" t="s">
        <v>11961</v>
      </c>
      <c r="G3627">
        <v>2019</v>
      </c>
      <c r="H3627" t="s">
        <v>8326</v>
      </c>
      <c r="I3627" t="s">
        <v>49</v>
      </c>
      <c r="J3627" t="s">
        <v>53</v>
      </c>
      <c r="K3627" t="s">
        <v>68</v>
      </c>
      <c r="L3627" t="s">
        <v>3</v>
      </c>
      <c r="M3627" t="s">
        <v>28</v>
      </c>
      <c r="N3627">
        <v>0.15665399999999999</v>
      </c>
    </row>
    <row r="3628" spans="6:14" x14ac:dyDescent="0.35">
      <c r="F3628" t="s">
        <v>11962</v>
      </c>
      <c r="G3628">
        <v>2019</v>
      </c>
      <c r="H3628" t="s">
        <v>8326</v>
      </c>
      <c r="I3628" t="s">
        <v>49</v>
      </c>
      <c r="J3628" t="s">
        <v>53</v>
      </c>
      <c r="K3628" t="s">
        <v>68</v>
      </c>
      <c r="L3628" t="s">
        <v>3</v>
      </c>
      <c r="M3628" t="s">
        <v>29</v>
      </c>
      <c r="N3628">
        <v>83.671971999999997</v>
      </c>
    </row>
    <row r="3629" spans="6:14" x14ac:dyDescent="0.35">
      <c r="F3629" t="s">
        <v>11963</v>
      </c>
      <c r="G3629">
        <v>2019</v>
      </c>
      <c r="H3629" t="s">
        <v>8326</v>
      </c>
      <c r="I3629" t="s">
        <v>49</v>
      </c>
      <c r="J3629" t="s">
        <v>53</v>
      </c>
      <c r="K3629" t="s">
        <v>68</v>
      </c>
      <c r="L3629" t="s">
        <v>3</v>
      </c>
      <c r="M3629" t="s">
        <v>6</v>
      </c>
      <c r="N3629">
        <v>146.6267</v>
      </c>
    </row>
    <row r="3630" spans="6:14" x14ac:dyDescent="0.35">
      <c r="F3630" t="s">
        <v>11964</v>
      </c>
      <c r="G3630">
        <v>2019</v>
      </c>
      <c r="H3630" t="s">
        <v>8326</v>
      </c>
      <c r="I3630" t="s">
        <v>49</v>
      </c>
      <c r="J3630" t="s">
        <v>53</v>
      </c>
      <c r="K3630" t="s">
        <v>68</v>
      </c>
      <c r="L3630" t="s">
        <v>7</v>
      </c>
      <c r="M3630" t="s">
        <v>8</v>
      </c>
      <c r="N3630">
        <v>236.9836</v>
      </c>
    </row>
    <row r="3631" spans="6:14" x14ac:dyDescent="0.35">
      <c r="F3631" t="s">
        <v>11965</v>
      </c>
      <c r="G3631">
        <v>2019</v>
      </c>
      <c r="H3631" t="s">
        <v>8326</v>
      </c>
      <c r="I3631" t="s">
        <v>49</v>
      </c>
      <c r="J3631" t="s">
        <v>53</v>
      </c>
      <c r="K3631" t="s">
        <v>68</v>
      </c>
      <c r="L3631" t="s">
        <v>7</v>
      </c>
      <c r="M3631" t="s">
        <v>10</v>
      </c>
      <c r="N3631">
        <v>154.33250000000001</v>
      </c>
    </row>
    <row r="3632" spans="6:14" x14ac:dyDescent="0.35">
      <c r="F3632" t="s">
        <v>11966</v>
      </c>
      <c r="G3632">
        <v>2019</v>
      </c>
      <c r="H3632" t="s">
        <v>8326</v>
      </c>
      <c r="I3632" t="s">
        <v>49</v>
      </c>
      <c r="J3632" t="s">
        <v>53</v>
      </c>
      <c r="K3632" t="s">
        <v>68</v>
      </c>
      <c r="L3632" t="s">
        <v>7</v>
      </c>
      <c r="M3632" t="s">
        <v>11</v>
      </c>
      <c r="N3632">
        <v>59.999975599999999</v>
      </c>
    </row>
    <row r="3633" spans="6:14" x14ac:dyDescent="0.35">
      <c r="F3633" t="s">
        <v>11967</v>
      </c>
      <c r="G3633">
        <v>2019</v>
      </c>
      <c r="H3633" t="s">
        <v>8326</v>
      </c>
      <c r="I3633" t="s">
        <v>49</v>
      </c>
      <c r="J3633" t="s">
        <v>53</v>
      </c>
      <c r="K3633" t="s">
        <v>68</v>
      </c>
      <c r="L3633" t="s">
        <v>7</v>
      </c>
      <c r="M3633" t="s">
        <v>14</v>
      </c>
      <c r="N3633">
        <v>811.85597134793068</v>
      </c>
    </row>
    <row r="3634" spans="6:14" x14ac:dyDescent="0.35">
      <c r="F3634" t="s">
        <v>11968</v>
      </c>
      <c r="G3634">
        <v>2019</v>
      </c>
      <c r="H3634" t="s">
        <v>8326</v>
      </c>
      <c r="I3634" t="s">
        <v>49</v>
      </c>
      <c r="J3634" t="s">
        <v>53</v>
      </c>
      <c r="K3634" t="s">
        <v>68</v>
      </c>
      <c r="L3634" t="s">
        <v>7</v>
      </c>
      <c r="M3634" t="s">
        <v>15</v>
      </c>
      <c r="N3634">
        <v>25.000019999999999</v>
      </c>
    </row>
    <row r="3635" spans="6:14" x14ac:dyDescent="0.35">
      <c r="F3635" t="s">
        <v>11969</v>
      </c>
      <c r="G3635">
        <v>2019</v>
      </c>
      <c r="H3635" t="s">
        <v>8326</v>
      </c>
      <c r="I3635" t="s">
        <v>49</v>
      </c>
      <c r="J3635" t="s">
        <v>53</v>
      </c>
      <c r="K3635" t="s">
        <v>68</v>
      </c>
      <c r="L3635" t="s">
        <v>7</v>
      </c>
      <c r="M3635" t="s">
        <v>34</v>
      </c>
      <c r="N3635">
        <v>566.63599999999997</v>
      </c>
    </row>
    <row r="3636" spans="6:14" x14ac:dyDescent="0.35">
      <c r="F3636" t="s">
        <v>11970</v>
      </c>
      <c r="G3636">
        <v>2019</v>
      </c>
      <c r="H3636" t="s">
        <v>8326</v>
      </c>
      <c r="I3636" t="s">
        <v>49</v>
      </c>
      <c r="J3636" t="s">
        <v>53</v>
      </c>
      <c r="K3636" t="s">
        <v>68</v>
      </c>
      <c r="L3636" t="s">
        <v>7</v>
      </c>
      <c r="M3636" t="s">
        <v>31</v>
      </c>
      <c r="N3636">
        <v>514.89914999999996</v>
      </c>
    </row>
    <row r="3637" spans="6:14" x14ac:dyDescent="0.35">
      <c r="F3637" t="s">
        <v>11971</v>
      </c>
      <c r="G3637">
        <v>2019</v>
      </c>
      <c r="H3637" t="s">
        <v>8326</v>
      </c>
      <c r="I3637" t="s">
        <v>49</v>
      </c>
      <c r="J3637" t="s">
        <v>53</v>
      </c>
      <c r="K3637" t="s">
        <v>68</v>
      </c>
      <c r="L3637" t="s">
        <v>6</v>
      </c>
      <c r="M3637" t="s">
        <v>6</v>
      </c>
      <c r="N3637">
        <v>0.75</v>
      </c>
    </row>
    <row r="3638" spans="6:14" x14ac:dyDescent="0.35">
      <c r="F3638" t="s">
        <v>11972</v>
      </c>
      <c r="G3638">
        <v>2019</v>
      </c>
      <c r="H3638" t="s">
        <v>8326</v>
      </c>
      <c r="I3638" t="s">
        <v>48</v>
      </c>
      <c r="J3638" t="s">
        <v>53</v>
      </c>
      <c r="K3638" t="s">
        <v>67</v>
      </c>
      <c r="L3638" t="s">
        <v>3</v>
      </c>
      <c r="M3638" t="s">
        <v>12</v>
      </c>
      <c r="N3638">
        <v>19620.864900792865</v>
      </c>
    </row>
    <row r="3639" spans="6:14" x14ac:dyDescent="0.35">
      <c r="F3639" t="s">
        <v>11973</v>
      </c>
      <c r="G3639">
        <v>2019</v>
      </c>
      <c r="H3639" t="s">
        <v>8326</v>
      </c>
      <c r="I3639" t="s">
        <v>48</v>
      </c>
      <c r="J3639" t="s">
        <v>53</v>
      </c>
      <c r="K3639" t="s">
        <v>67</v>
      </c>
      <c r="L3639" t="s">
        <v>3</v>
      </c>
      <c r="M3639" t="s">
        <v>4</v>
      </c>
      <c r="N3639">
        <v>3421.8541</v>
      </c>
    </row>
    <row r="3640" spans="6:14" x14ac:dyDescent="0.35">
      <c r="F3640" t="s">
        <v>11974</v>
      </c>
      <c r="G3640">
        <v>2019</v>
      </c>
      <c r="H3640" t="s">
        <v>8326</v>
      </c>
      <c r="I3640" t="s">
        <v>48</v>
      </c>
      <c r="J3640" t="s">
        <v>53</v>
      </c>
      <c r="K3640" t="s">
        <v>67</v>
      </c>
      <c r="L3640" t="s">
        <v>3</v>
      </c>
      <c r="M3640" t="s">
        <v>16</v>
      </c>
      <c r="N3640">
        <v>1105.7175500000001</v>
      </c>
    </row>
    <row r="3641" spans="6:14" x14ac:dyDescent="0.35">
      <c r="F3641" t="s">
        <v>11975</v>
      </c>
      <c r="G3641">
        <v>2019</v>
      </c>
      <c r="H3641" t="s">
        <v>8326</v>
      </c>
      <c r="I3641" t="s">
        <v>48</v>
      </c>
      <c r="J3641" t="s">
        <v>53</v>
      </c>
      <c r="K3641" t="s">
        <v>67</v>
      </c>
      <c r="L3641" t="s">
        <v>3</v>
      </c>
      <c r="M3641" t="s">
        <v>29</v>
      </c>
      <c r="N3641">
        <v>790.69871899999998</v>
      </c>
    </row>
    <row r="3642" spans="6:14" x14ac:dyDescent="0.35">
      <c r="F3642" t="s">
        <v>11976</v>
      </c>
      <c r="G3642">
        <v>2019</v>
      </c>
      <c r="H3642" t="s">
        <v>8326</v>
      </c>
      <c r="I3642" t="s">
        <v>48</v>
      </c>
      <c r="J3642" t="s">
        <v>53</v>
      </c>
      <c r="K3642" t="s">
        <v>67</v>
      </c>
      <c r="L3642" t="s">
        <v>3</v>
      </c>
      <c r="M3642" t="s">
        <v>6</v>
      </c>
      <c r="N3642">
        <v>4.1995060000000004</v>
      </c>
    </row>
    <row r="3643" spans="6:14" x14ac:dyDescent="0.35">
      <c r="F3643" t="s">
        <v>11977</v>
      </c>
      <c r="G3643">
        <v>2019</v>
      </c>
      <c r="H3643" t="s">
        <v>8326</v>
      </c>
      <c r="I3643" t="s">
        <v>48</v>
      </c>
      <c r="J3643" t="s">
        <v>53</v>
      </c>
      <c r="K3643" t="s">
        <v>67</v>
      </c>
      <c r="L3643" t="s">
        <v>7</v>
      </c>
      <c r="M3643" t="s">
        <v>30</v>
      </c>
      <c r="N3643">
        <v>222.94251199999999</v>
      </c>
    </row>
    <row r="3644" spans="6:14" x14ac:dyDescent="0.35">
      <c r="F3644" t="s">
        <v>11978</v>
      </c>
      <c r="G3644">
        <v>2019</v>
      </c>
      <c r="H3644" t="s">
        <v>8326</v>
      </c>
      <c r="I3644" t="s">
        <v>48</v>
      </c>
      <c r="J3644" t="s">
        <v>53</v>
      </c>
      <c r="K3644" t="s">
        <v>67</v>
      </c>
      <c r="L3644" t="s">
        <v>7</v>
      </c>
      <c r="M3644" t="s">
        <v>10</v>
      </c>
      <c r="N3644">
        <v>37.678536560643437</v>
      </c>
    </row>
    <row r="3645" spans="6:14" x14ac:dyDescent="0.35">
      <c r="F3645" t="s">
        <v>11979</v>
      </c>
      <c r="G3645">
        <v>2019</v>
      </c>
      <c r="H3645" t="s">
        <v>8326</v>
      </c>
      <c r="I3645" t="s">
        <v>48</v>
      </c>
      <c r="J3645" t="s">
        <v>53</v>
      </c>
      <c r="K3645" t="s">
        <v>67</v>
      </c>
      <c r="L3645" t="s">
        <v>7</v>
      </c>
      <c r="M3645" t="s">
        <v>15</v>
      </c>
      <c r="N3645">
        <v>30511.229697899998</v>
      </c>
    </row>
    <row r="3646" spans="6:14" x14ac:dyDescent="0.35">
      <c r="F3646" t="s">
        <v>11980</v>
      </c>
      <c r="G3646">
        <v>2019</v>
      </c>
      <c r="H3646" t="s">
        <v>8326</v>
      </c>
      <c r="I3646" t="s">
        <v>48</v>
      </c>
      <c r="J3646" t="s">
        <v>53</v>
      </c>
      <c r="K3646" t="s">
        <v>67</v>
      </c>
      <c r="L3646" t="s">
        <v>7</v>
      </c>
      <c r="M3646" t="s">
        <v>34</v>
      </c>
      <c r="N3646">
        <v>73.089100000000002</v>
      </c>
    </row>
    <row r="3647" spans="6:14" x14ac:dyDescent="0.35">
      <c r="F3647" t="s">
        <v>11981</v>
      </c>
      <c r="G3647">
        <v>2019</v>
      </c>
      <c r="H3647" t="s">
        <v>8326</v>
      </c>
      <c r="I3647" t="s">
        <v>48</v>
      </c>
      <c r="J3647" t="s">
        <v>53</v>
      </c>
      <c r="K3647" t="s">
        <v>67</v>
      </c>
      <c r="L3647" t="s">
        <v>7</v>
      </c>
      <c r="M3647" t="s">
        <v>31</v>
      </c>
      <c r="N3647">
        <v>324.125</v>
      </c>
    </row>
    <row r="3648" spans="6:14" x14ac:dyDescent="0.35">
      <c r="F3648" t="s">
        <v>11982</v>
      </c>
      <c r="G3648">
        <v>2019</v>
      </c>
      <c r="H3648" t="s">
        <v>8326</v>
      </c>
      <c r="I3648" t="s">
        <v>48</v>
      </c>
      <c r="J3648" t="s">
        <v>53</v>
      </c>
      <c r="K3648" t="s">
        <v>67</v>
      </c>
      <c r="L3648" t="s">
        <v>7</v>
      </c>
      <c r="M3648" t="s">
        <v>32</v>
      </c>
      <c r="N3648">
        <v>8123.7623004967527</v>
      </c>
    </row>
    <row r="3649" spans="6:14" x14ac:dyDescent="0.35">
      <c r="F3649" t="s">
        <v>11983</v>
      </c>
      <c r="G3649">
        <v>2019</v>
      </c>
      <c r="H3649" t="s">
        <v>8326</v>
      </c>
      <c r="I3649" t="s">
        <v>48</v>
      </c>
      <c r="J3649" t="s">
        <v>53</v>
      </c>
      <c r="K3649" t="s">
        <v>68</v>
      </c>
      <c r="L3649" t="s">
        <v>3</v>
      </c>
      <c r="M3649" t="s">
        <v>12</v>
      </c>
      <c r="N3649">
        <v>10160.248869999999</v>
      </c>
    </row>
    <row r="3650" spans="6:14" x14ac:dyDescent="0.35">
      <c r="F3650" t="s">
        <v>11984</v>
      </c>
      <c r="G3650">
        <v>2019</v>
      </c>
      <c r="H3650" t="s">
        <v>8326</v>
      </c>
      <c r="I3650" t="s">
        <v>48</v>
      </c>
      <c r="J3650" t="s">
        <v>53</v>
      </c>
      <c r="K3650" t="s">
        <v>68</v>
      </c>
      <c r="L3650" t="s">
        <v>3</v>
      </c>
      <c r="M3650" t="s">
        <v>4</v>
      </c>
      <c r="N3650">
        <v>1268.80188</v>
      </c>
    </row>
    <row r="3651" spans="6:14" x14ac:dyDescent="0.35">
      <c r="F3651" t="s">
        <v>11985</v>
      </c>
      <c r="G3651">
        <v>2019</v>
      </c>
      <c r="H3651" t="s">
        <v>8326</v>
      </c>
      <c r="I3651" t="s">
        <v>48</v>
      </c>
      <c r="J3651" t="s">
        <v>53</v>
      </c>
      <c r="K3651" t="s">
        <v>68</v>
      </c>
      <c r="L3651" t="s">
        <v>3</v>
      </c>
      <c r="M3651" t="s">
        <v>16</v>
      </c>
      <c r="N3651">
        <v>761.62250000000006</v>
      </c>
    </row>
    <row r="3652" spans="6:14" x14ac:dyDescent="0.35">
      <c r="F3652" t="s">
        <v>11986</v>
      </c>
      <c r="G3652">
        <v>2019</v>
      </c>
      <c r="H3652" t="s">
        <v>8326</v>
      </c>
      <c r="I3652" t="s">
        <v>48</v>
      </c>
      <c r="J3652" t="s">
        <v>53</v>
      </c>
      <c r="K3652" t="s">
        <v>68</v>
      </c>
      <c r="L3652" t="s">
        <v>3</v>
      </c>
      <c r="M3652" t="s">
        <v>28</v>
      </c>
      <c r="N3652">
        <v>9.7317394250000007</v>
      </c>
    </row>
    <row r="3653" spans="6:14" x14ac:dyDescent="0.35">
      <c r="F3653" t="s">
        <v>11987</v>
      </c>
      <c r="G3653">
        <v>2019</v>
      </c>
      <c r="H3653" t="s">
        <v>8326</v>
      </c>
      <c r="I3653" t="s">
        <v>48</v>
      </c>
      <c r="J3653" t="s">
        <v>53</v>
      </c>
      <c r="K3653" t="s">
        <v>68</v>
      </c>
      <c r="L3653" t="s">
        <v>3</v>
      </c>
      <c r="M3653" t="s">
        <v>29</v>
      </c>
      <c r="N3653">
        <v>557.85040000000004</v>
      </c>
    </row>
    <row r="3654" spans="6:14" x14ac:dyDescent="0.35">
      <c r="F3654" t="s">
        <v>11988</v>
      </c>
      <c r="G3654">
        <v>2019</v>
      </c>
      <c r="H3654" t="s">
        <v>8326</v>
      </c>
      <c r="I3654" t="s">
        <v>48</v>
      </c>
      <c r="J3654" t="s">
        <v>53</v>
      </c>
      <c r="K3654" t="s">
        <v>68</v>
      </c>
      <c r="L3654" t="s">
        <v>7</v>
      </c>
      <c r="M3654" t="s">
        <v>8</v>
      </c>
      <c r="N3654">
        <v>1200.6800129686274</v>
      </c>
    </row>
    <row r="3655" spans="6:14" x14ac:dyDescent="0.35">
      <c r="F3655" t="s">
        <v>11989</v>
      </c>
      <c r="G3655">
        <v>2019</v>
      </c>
      <c r="H3655" t="s">
        <v>8326</v>
      </c>
      <c r="I3655" t="s">
        <v>48</v>
      </c>
      <c r="J3655" t="s">
        <v>53</v>
      </c>
      <c r="K3655" t="s">
        <v>68</v>
      </c>
      <c r="L3655" t="s">
        <v>7</v>
      </c>
      <c r="M3655" t="s">
        <v>30</v>
      </c>
      <c r="N3655">
        <v>225.80313000000001</v>
      </c>
    </row>
    <row r="3656" spans="6:14" x14ac:dyDescent="0.35">
      <c r="F3656" t="s">
        <v>11990</v>
      </c>
      <c r="G3656">
        <v>2019</v>
      </c>
      <c r="H3656" t="s">
        <v>8326</v>
      </c>
      <c r="I3656" t="s">
        <v>48</v>
      </c>
      <c r="J3656" t="s">
        <v>53</v>
      </c>
      <c r="K3656" t="s">
        <v>68</v>
      </c>
      <c r="L3656" t="s">
        <v>7</v>
      </c>
      <c r="M3656" t="s">
        <v>10</v>
      </c>
      <c r="N3656">
        <v>67.668239999999997</v>
      </c>
    </row>
    <row r="3657" spans="6:14" x14ac:dyDescent="0.35">
      <c r="F3657" t="s">
        <v>11991</v>
      </c>
      <c r="G3657">
        <v>2019</v>
      </c>
      <c r="H3657" t="s">
        <v>8326</v>
      </c>
      <c r="I3657" t="s">
        <v>48</v>
      </c>
      <c r="J3657" t="s">
        <v>53</v>
      </c>
      <c r="K3657" t="s">
        <v>68</v>
      </c>
      <c r="L3657" t="s">
        <v>7</v>
      </c>
      <c r="M3657" t="s">
        <v>14</v>
      </c>
      <c r="N3657">
        <v>9500.4804133164998</v>
      </c>
    </row>
    <row r="3658" spans="6:14" x14ac:dyDescent="0.35">
      <c r="F3658" t="s">
        <v>11992</v>
      </c>
      <c r="G3658">
        <v>2019</v>
      </c>
      <c r="H3658" t="s">
        <v>8326</v>
      </c>
      <c r="I3658" t="s">
        <v>48</v>
      </c>
      <c r="J3658" t="s">
        <v>53</v>
      </c>
      <c r="K3658" t="s">
        <v>68</v>
      </c>
      <c r="L3658" t="s">
        <v>7</v>
      </c>
      <c r="M3658" t="s">
        <v>15</v>
      </c>
      <c r="N3658">
        <v>100.31488777</v>
      </c>
    </row>
    <row r="3659" spans="6:14" x14ac:dyDescent="0.35">
      <c r="F3659" t="s">
        <v>11993</v>
      </c>
      <c r="G3659">
        <v>2019</v>
      </c>
      <c r="H3659" t="s">
        <v>8326</v>
      </c>
      <c r="I3659" t="s">
        <v>48</v>
      </c>
      <c r="J3659" t="s">
        <v>53</v>
      </c>
      <c r="K3659" t="s">
        <v>68</v>
      </c>
      <c r="L3659" t="s">
        <v>7</v>
      </c>
      <c r="M3659" t="s">
        <v>31</v>
      </c>
      <c r="N3659">
        <v>251.408984</v>
      </c>
    </row>
    <row r="3660" spans="6:14" x14ac:dyDescent="0.35">
      <c r="F3660" t="s">
        <v>11994</v>
      </c>
      <c r="G3660">
        <v>2019</v>
      </c>
      <c r="H3660" t="s">
        <v>8326</v>
      </c>
      <c r="I3660" t="s">
        <v>48</v>
      </c>
      <c r="J3660" t="s">
        <v>53</v>
      </c>
      <c r="K3660" t="s">
        <v>68</v>
      </c>
      <c r="L3660" t="s">
        <v>7</v>
      </c>
      <c r="M3660" t="s">
        <v>32</v>
      </c>
      <c r="N3660">
        <v>2423.3519900000001</v>
      </c>
    </row>
    <row r="3661" spans="6:14" x14ac:dyDescent="0.35">
      <c r="F3661" t="s">
        <v>11995</v>
      </c>
      <c r="G3661">
        <v>2019</v>
      </c>
      <c r="H3661" t="s">
        <v>8326</v>
      </c>
      <c r="I3661" t="s">
        <v>48</v>
      </c>
      <c r="J3661" t="s">
        <v>53</v>
      </c>
      <c r="K3661" t="s">
        <v>6</v>
      </c>
      <c r="L3661" t="s">
        <v>7</v>
      </c>
      <c r="M3661" t="s">
        <v>8</v>
      </c>
      <c r="N3661">
        <v>882</v>
      </c>
    </row>
    <row r="3662" spans="6:14" x14ac:dyDescent="0.35">
      <c r="F3662" t="s">
        <v>11996</v>
      </c>
      <c r="G3662">
        <v>2019</v>
      </c>
      <c r="H3662" t="s">
        <v>8326</v>
      </c>
      <c r="I3662" t="s">
        <v>6</v>
      </c>
      <c r="J3662" t="s">
        <v>53</v>
      </c>
      <c r="K3662" t="s">
        <v>67</v>
      </c>
      <c r="L3662" t="s">
        <v>3</v>
      </c>
      <c r="M3662" t="s">
        <v>6</v>
      </c>
      <c r="N3662">
        <v>172.693793</v>
      </c>
    </row>
    <row r="3663" spans="6:14" x14ac:dyDescent="0.35">
      <c r="F3663" t="s">
        <v>11997</v>
      </c>
      <c r="G3663">
        <v>2019</v>
      </c>
      <c r="H3663" t="s">
        <v>8326</v>
      </c>
      <c r="I3663" t="s">
        <v>6</v>
      </c>
      <c r="J3663" t="s">
        <v>53</v>
      </c>
      <c r="K3663" t="s">
        <v>67</v>
      </c>
      <c r="L3663" t="s">
        <v>7</v>
      </c>
      <c r="M3663" t="s">
        <v>30</v>
      </c>
      <c r="N3663">
        <v>14.51</v>
      </c>
    </row>
    <row r="3664" spans="6:14" x14ac:dyDescent="0.35">
      <c r="F3664" t="s">
        <v>11998</v>
      </c>
      <c r="G3664">
        <v>2019</v>
      </c>
      <c r="H3664" t="s">
        <v>8326</v>
      </c>
      <c r="I3664" t="s">
        <v>6</v>
      </c>
      <c r="J3664" t="s">
        <v>53</v>
      </c>
      <c r="K3664" t="s">
        <v>67</v>
      </c>
      <c r="L3664" t="s">
        <v>7</v>
      </c>
      <c r="M3664" t="s">
        <v>10</v>
      </c>
      <c r="N3664">
        <v>0.96258354372043842</v>
      </c>
    </row>
    <row r="3665" spans="6:14" x14ac:dyDescent="0.35">
      <c r="F3665" t="s">
        <v>11999</v>
      </c>
      <c r="G3665">
        <v>2019</v>
      </c>
      <c r="H3665" t="s">
        <v>8326</v>
      </c>
      <c r="I3665" t="s">
        <v>6</v>
      </c>
      <c r="J3665" t="s">
        <v>53</v>
      </c>
      <c r="K3665" t="s">
        <v>67</v>
      </c>
      <c r="L3665" t="s">
        <v>7</v>
      </c>
      <c r="M3665" t="s">
        <v>14</v>
      </c>
      <c r="N3665">
        <v>32.843299999999999</v>
      </c>
    </row>
    <row r="3666" spans="6:14" x14ac:dyDescent="0.35">
      <c r="F3666" t="s">
        <v>12000</v>
      </c>
      <c r="G3666">
        <v>2019</v>
      </c>
      <c r="H3666" t="s">
        <v>8326</v>
      </c>
      <c r="I3666" t="s">
        <v>6</v>
      </c>
      <c r="J3666" t="s">
        <v>53</v>
      </c>
      <c r="K3666" t="s">
        <v>67</v>
      </c>
      <c r="L3666" t="s">
        <v>7</v>
      </c>
      <c r="M3666" t="s">
        <v>15</v>
      </c>
      <c r="N3666">
        <v>1193.9899999999998</v>
      </c>
    </row>
    <row r="3667" spans="6:14" x14ac:dyDescent="0.35">
      <c r="F3667" t="s">
        <v>12001</v>
      </c>
      <c r="G3667">
        <v>2019</v>
      </c>
      <c r="H3667" t="s">
        <v>8326</v>
      </c>
      <c r="I3667" t="s">
        <v>6</v>
      </c>
      <c r="J3667" t="s">
        <v>53</v>
      </c>
      <c r="K3667" t="s">
        <v>67</v>
      </c>
      <c r="L3667" t="s">
        <v>7</v>
      </c>
      <c r="M3667" t="s">
        <v>32</v>
      </c>
      <c r="N3667">
        <v>23.704899999999999</v>
      </c>
    </row>
    <row r="3668" spans="6:14" x14ac:dyDescent="0.35">
      <c r="F3668" t="s">
        <v>12002</v>
      </c>
      <c r="G3668">
        <v>2019</v>
      </c>
      <c r="H3668" t="s">
        <v>8326</v>
      </c>
      <c r="I3668" t="s">
        <v>6</v>
      </c>
      <c r="J3668" t="s">
        <v>53</v>
      </c>
      <c r="K3668" t="s">
        <v>68</v>
      </c>
      <c r="L3668" t="s">
        <v>7</v>
      </c>
      <c r="M3668" t="s">
        <v>8</v>
      </c>
      <c r="N3668">
        <v>39.03</v>
      </c>
    </row>
    <row r="3669" spans="6:14" x14ac:dyDescent="0.35">
      <c r="F3669" t="s">
        <v>12003</v>
      </c>
      <c r="G3669">
        <v>2019</v>
      </c>
      <c r="H3669" t="s">
        <v>8326</v>
      </c>
      <c r="I3669" t="s">
        <v>6</v>
      </c>
      <c r="J3669" t="s">
        <v>53</v>
      </c>
      <c r="K3669" t="s">
        <v>68</v>
      </c>
      <c r="L3669" t="s">
        <v>7</v>
      </c>
      <c r="M3669" t="s">
        <v>14</v>
      </c>
      <c r="N3669">
        <v>291.21830383039003</v>
      </c>
    </row>
    <row r="3670" spans="6:14" x14ac:dyDescent="0.35">
      <c r="F3670" t="s">
        <v>12004</v>
      </c>
      <c r="G3670">
        <v>2019</v>
      </c>
      <c r="H3670" t="s">
        <v>8326</v>
      </c>
      <c r="I3670" t="s">
        <v>6</v>
      </c>
      <c r="J3670" t="s">
        <v>53</v>
      </c>
      <c r="K3670" t="s">
        <v>6</v>
      </c>
      <c r="L3670" t="s">
        <v>7</v>
      </c>
      <c r="M3670" t="s">
        <v>8</v>
      </c>
      <c r="N3670">
        <v>1834.903</v>
      </c>
    </row>
    <row r="3671" spans="6:14" x14ac:dyDescent="0.35">
      <c r="F3671" t="s">
        <v>12005</v>
      </c>
      <c r="G3671">
        <v>2019</v>
      </c>
      <c r="H3671" t="s">
        <v>8326</v>
      </c>
      <c r="I3671" t="s">
        <v>6</v>
      </c>
      <c r="J3671" t="s">
        <v>53</v>
      </c>
      <c r="K3671" t="s">
        <v>6</v>
      </c>
      <c r="L3671" t="s">
        <v>7</v>
      </c>
      <c r="M3671" t="s">
        <v>15</v>
      </c>
      <c r="N3671">
        <v>3682.3440999999998</v>
      </c>
    </row>
    <row r="3672" spans="6:14" x14ac:dyDescent="0.35">
      <c r="F3672" t="s">
        <v>12006</v>
      </c>
      <c r="G3672">
        <v>2019</v>
      </c>
      <c r="H3672" t="s">
        <v>8332</v>
      </c>
      <c r="I3672" t="s">
        <v>51</v>
      </c>
      <c r="J3672" t="s">
        <v>53</v>
      </c>
      <c r="K3672" t="s">
        <v>68</v>
      </c>
      <c r="L3672" t="s">
        <v>3</v>
      </c>
      <c r="M3672" t="s">
        <v>29</v>
      </c>
      <c r="N3672">
        <v>6.25E-2</v>
      </c>
    </row>
    <row r="3673" spans="6:14" x14ac:dyDescent="0.35">
      <c r="F3673" t="s">
        <v>12007</v>
      </c>
      <c r="G3673">
        <v>2019</v>
      </c>
      <c r="H3673" t="s">
        <v>8332</v>
      </c>
      <c r="I3673" t="s">
        <v>51</v>
      </c>
      <c r="J3673" t="s">
        <v>53</v>
      </c>
      <c r="K3673" t="s">
        <v>68</v>
      </c>
      <c r="L3673" t="s">
        <v>7</v>
      </c>
      <c r="M3673" t="s">
        <v>8</v>
      </c>
      <c r="N3673">
        <v>1.1365400000000001E-7</v>
      </c>
    </row>
    <row r="3674" spans="6:14" x14ac:dyDescent="0.35">
      <c r="F3674" t="s">
        <v>12008</v>
      </c>
      <c r="G3674">
        <v>2019</v>
      </c>
      <c r="H3674" t="s">
        <v>8332</v>
      </c>
      <c r="I3674" t="s">
        <v>51</v>
      </c>
      <c r="J3674" t="s">
        <v>53</v>
      </c>
      <c r="K3674" t="s">
        <v>68</v>
      </c>
      <c r="L3674" t="s">
        <v>7</v>
      </c>
      <c r="M3674" t="s">
        <v>10</v>
      </c>
      <c r="N3674">
        <v>13.887773096999998</v>
      </c>
    </row>
    <row r="3675" spans="6:14" x14ac:dyDescent="0.35">
      <c r="F3675" t="s">
        <v>12009</v>
      </c>
      <c r="G3675">
        <v>2019</v>
      </c>
      <c r="H3675" t="s">
        <v>8332</v>
      </c>
      <c r="I3675" t="s">
        <v>51</v>
      </c>
      <c r="J3675" t="s">
        <v>53</v>
      </c>
      <c r="K3675" t="s">
        <v>68</v>
      </c>
      <c r="L3675" t="s">
        <v>7</v>
      </c>
      <c r="M3675" t="s">
        <v>11</v>
      </c>
      <c r="N3675">
        <v>0.16425048299999981</v>
      </c>
    </row>
    <row r="3676" spans="6:14" x14ac:dyDescent="0.35">
      <c r="F3676" t="s">
        <v>12010</v>
      </c>
      <c r="G3676">
        <v>2019</v>
      </c>
      <c r="H3676" t="s">
        <v>8332</v>
      </c>
      <c r="I3676" t="s">
        <v>51</v>
      </c>
      <c r="J3676" t="s">
        <v>53</v>
      </c>
      <c r="K3676" t="s">
        <v>68</v>
      </c>
      <c r="L3676" t="s">
        <v>7</v>
      </c>
      <c r="M3676" t="s">
        <v>14</v>
      </c>
      <c r="N3676">
        <v>3.6273142500990398</v>
      </c>
    </row>
    <row r="3677" spans="6:14" x14ac:dyDescent="0.35">
      <c r="F3677" t="s">
        <v>12011</v>
      </c>
      <c r="G3677">
        <v>2019</v>
      </c>
      <c r="H3677" t="s">
        <v>8332</v>
      </c>
      <c r="I3677" t="s">
        <v>50</v>
      </c>
      <c r="J3677" t="s">
        <v>53</v>
      </c>
      <c r="K3677" t="s">
        <v>68</v>
      </c>
      <c r="L3677" t="s">
        <v>7</v>
      </c>
      <c r="M3677" t="s">
        <v>14</v>
      </c>
      <c r="N3677">
        <v>6.1574348667520002</v>
      </c>
    </row>
    <row r="3678" spans="6:14" x14ac:dyDescent="0.35">
      <c r="F3678" t="s">
        <v>12012</v>
      </c>
      <c r="G3678">
        <v>2019</v>
      </c>
      <c r="H3678" t="s">
        <v>8332</v>
      </c>
      <c r="I3678" t="s">
        <v>49</v>
      </c>
      <c r="J3678" t="s">
        <v>53</v>
      </c>
      <c r="K3678" t="s">
        <v>67</v>
      </c>
      <c r="L3678" t="s">
        <v>3</v>
      </c>
      <c r="M3678" t="s">
        <v>6</v>
      </c>
      <c r="N3678">
        <v>0</v>
      </c>
    </row>
    <row r="3679" spans="6:14" x14ac:dyDescent="0.35">
      <c r="F3679" t="s">
        <v>12013</v>
      </c>
      <c r="G3679">
        <v>2019</v>
      </c>
      <c r="H3679" t="s">
        <v>8332</v>
      </c>
      <c r="I3679" t="s">
        <v>49</v>
      </c>
      <c r="J3679" t="s">
        <v>53</v>
      </c>
      <c r="K3679" t="s">
        <v>68</v>
      </c>
      <c r="L3679" t="s">
        <v>7</v>
      </c>
      <c r="M3679" t="s">
        <v>14</v>
      </c>
      <c r="N3679">
        <v>29.147276176600002</v>
      </c>
    </row>
    <row r="3680" spans="6:14" x14ac:dyDescent="0.35">
      <c r="F3680" t="s">
        <v>12014</v>
      </c>
      <c r="G3680">
        <v>2019</v>
      </c>
      <c r="H3680" t="s">
        <v>8332</v>
      </c>
      <c r="I3680" t="s">
        <v>48</v>
      </c>
      <c r="J3680" t="s">
        <v>53</v>
      </c>
      <c r="K3680" t="s">
        <v>67</v>
      </c>
      <c r="L3680" t="s">
        <v>3</v>
      </c>
      <c r="M3680" t="s">
        <v>6</v>
      </c>
      <c r="N3680">
        <v>3.9708740000000002</v>
      </c>
    </row>
    <row r="3681" spans="6:14" x14ac:dyDescent="0.35">
      <c r="F3681" t="s">
        <v>12015</v>
      </c>
      <c r="G3681">
        <v>2019</v>
      </c>
      <c r="H3681" t="s">
        <v>8332</v>
      </c>
      <c r="I3681" t="s">
        <v>48</v>
      </c>
      <c r="J3681" t="s">
        <v>53</v>
      </c>
      <c r="K3681" t="s">
        <v>67</v>
      </c>
      <c r="L3681" t="s">
        <v>7</v>
      </c>
      <c r="M3681" t="s">
        <v>15</v>
      </c>
      <c r="N3681">
        <v>8.3699999999999992</v>
      </c>
    </row>
    <row r="3682" spans="6:14" x14ac:dyDescent="0.35">
      <c r="F3682" t="s">
        <v>12016</v>
      </c>
      <c r="G3682">
        <v>2019</v>
      </c>
      <c r="H3682" t="s">
        <v>8332</v>
      </c>
      <c r="I3682" t="s">
        <v>48</v>
      </c>
      <c r="J3682" t="s">
        <v>53</v>
      </c>
      <c r="K3682" t="s">
        <v>68</v>
      </c>
      <c r="L3682" t="s">
        <v>7</v>
      </c>
      <c r="M3682" t="s">
        <v>14</v>
      </c>
      <c r="N3682">
        <v>2134.9339322590199</v>
      </c>
    </row>
    <row r="3683" spans="6:14" x14ac:dyDescent="0.35">
      <c r="F3683" t="s">
        <v>12017</v>
      </c>
      <c r="G3683">
        <v>2019</v>
      </c>
      <c r="H3683" t="s">
        <v>8332</v>
      </c>
      <c r="I3683" t="s">
        <v>6</v>
      </c>
      <c r="J3683" t="s">
        <v>53</v>
      </c>
      <c r="K3683" t="s">
        <v>67</v>
      </c>
      <c r="L3683" t="s">
        <v>7</v>
      </c>
      <c r="M3683" t="s">
        <v>30</v>
      </c>
      <c r="N3683">
        <v>11.68</v>
      </c>
    </row>
    <row r="3684" spans="6:14" x14ac:dyDescent="0.35">
      <c r="F3684" t="s">
        <v>12018</v>
      </c>
      <c r="G3684">
        <v>2019</v>
      </c>
      <c r="H3684" t="s">
        <v>8332</v>
      </c>
      <c r="I3684" t="s">
        <v>6</v>
      </c>
      <c r="J3684" t="s">
        <v>53</v>
      </c>
      <c r="K3684" t="s">
        <v>67</v>
      </c>
      <c r="L3684" t="s">
        <v>7</v>
      </c>
      <c r="M3684" t="s">
        <v>15</v>
      </c>
      <c r="N3684">
        <v>305.73</v>
      </c>
    </row>
    <row r="3685" spans="6:14" x14ac:dyDescent="0.35">
      <c r="F3685" t="s">
        <v>12019</v>
      </c>
      <c r="G3685">
        <v>2019</v>
      </c>
      <c r="H3685" t="s">
        <v>8332</v>
      </c>
      <c r="I3685" t="s">
        <v>6</v>
      </c>
      <c r="J3685" t="s">
        <v>53</v>
      </c>
      <c r="K3685" t="s">
        <v>68</v>
      </c>
      <c r="L3685" t="s">
        <v>7</v>
      </c>
      <c r="M3685" t="s">
        <v>8</v>
      </c>
      <c r="N3685">
        <v>0.05</v>
      </c>
    </row>
    <row r="3686" spans="6:14" x14ac:dyDescent="0.35">
      <c r="F3686" t="s">
        <v>12020</v>
      </c>
      <c r="G3686">
        <v>2019</v>
      </c>
      <c r="H3686" t="s">
        <v>8332</v>
      </c>
      <c r="I3686" t="s">
        <v>6</v>
      </c>
      <c r="J3686" t="s">
        <v>53</v>
      </c>
      <c r="K3686" t="s">
        <v>68</v>
      </c>
      <c r="L3686" t="s">
        <v>7</v>
      </c>
      <c r="M3686" t="s">
        <v>14</v>
      </c>
      <c r="N3686">
        <v>13.495896</v>
      </c>
    </row>
    <row r="3687" spans="6:14" x14ac:dyDescent="0.35">
      <c r="F3687" t="s">
        <v>12021</v>
      </c>
      <c r="G3687">
        <v>2019</v>
      </c>
      <c r="H3687" t="s">
        <v>8332</v>
      </c>
      <c r="I3687" t="s">
        <v>6</v>
      </c>
      <c r="J3687" t="s">
        <v>53</v>
      </c>
      <c r="K3687" t="s">
        <v>6</v>
      </c>
      <c r="L3687" t="s">
        <v>7</v>
      </c>
      <c r="M3687" t="s">
        <v>15</v>
      </c>
      <c r="N3687">
        <v>6518.3978100000004</v>
      </c>
    </row>
    <row r="3688" spans="6:14" x14ac:dyDescent="0.35">
      <c r="F3688" t="s">
        <v>12022</v>
      </c>
      <c r="G3688">
        <v>2019</v>
      </c>
      <c r="H3688" t="s">
        <v>8334</v>
      </c>
      <c r="I3688" t="s">
        <v>51</v>
      </c>
      <c r="J3688" t="s">
        <v>53</v>
      </c>
      <c r="K3688" t="s">
        <v>68</v>
      </c>
      <c r="L3688" t="s">
        <v>3</v>
      </c>
      <c r="M3688" t="s">
        <v>29</v>
      </c>
      <c r="N3688">
        <v>0.7</v>
      </c>
    </row>
    <row r="3689" spans="6:14" x14ac:dyDescent="0.35">
      <c r="F3689" t="s">
        <v>12023</v>
      </c>
      <c r="G3689">
        <v>2019</v>
      </c>
      <c r="H3689" t="s">
        <v>8334</v>
      </c>
      <c r="I3689" t="s">
        <v>51</v>
      </c>
      <c r="J3689" t="s">
        <v>53</v>
      </c>
      <c r="K3689" t="s">
        <v>68</v>
      </c>
      <c r="L3689" t="s">
        <v>7</v>
      </c>
      <c r="M3689" t="s">
        <v>10</v>
      </c>
      <c r="N3689">
        <v>15.742613595</v>
      </c>
    </row>
    <row r="3690" spans="6:14" x14ac:dyDescent="0.35">
      <c r="F3690" t="s">
        <v>12024</v>
      </c>
      <c r="G3690">
        <v>2019</v>
      </c>
      <c r="H3690" t="s">
        <v>8334</v>
      </c>
      <c r="I3690" t="s">
        <v>51</v>
      </c>
      <c r="J3690" t="s">
        <v>53</v>
      </c>
      <c r="K3690" t="s">
        <v>68</v>
      </c>
      <c r="L3690" t="s">
        <v>7</v>
      </c>
      <c r="M3690" t="s">
        <v>14</v>
      </c>
      <c r="N3690">
        <v>19.9924739663</v>
      </c>
    </row>
    <row r="3691" spans="6:14" x14ac:dyDescent="0.35">
      <c r="F3691" t="s">
        <v>12025</v>
      </c>
      <c r="G3691">
        <v>2019</v>
      </c>
      <c r="H3691" t="s">
        <v>8334</v>
      </c>
      <c r="I3691" t="s">
        <v>50</v>
      </c>
      <c r="J3691" t="s">
        <v>53</v>
      </c>
      <c r="K3691" t="s">
        <v>68</v>
      </c>
      <c r="L3691" t="s">
        <v>7</v>
      </c>
      <c r="M3691" t="s">
        <v>30</v>
      </c>
      <c r="N3691">
        <v>100.35</v>
      </c>
    </row>
    <row r="3692" spans="6:14" x14ac:dyDescent="0.35">
      <c r="F3692" t="s">
        <v>12026</v>
      </c>
      <c r="G3692">
        <v>2019</v>
      </c>
      <c r="H3692" t="s">
        <v>8334</v>
      </c>
      <c r="I3692" t="s">
        <v>50</v>
      </c>
      <c r="J3692" t="s">
        <v>53</v>
      </c>
      <c r="K3692" t="s">
        <v>68</v>
      </c>
      <c r="L3692" t="s">
        <v>7</v>
      </c>
      <c r="M3692" t="s">
        <v>14</v>
      </c>
      <c r="N3692">
        <v>186.128061067</v>
      </c>
    </row>
    <row r="3693" spans="6:14" x14ac:dyDescent="0.35">
      <c r="F3693" t="s">
        <v>12027</v>
      </c>
      <c r="G3693">
        <v>2019</v>
      </c>
      <c r="H3693" t="s">
        <v>8334</v>
      </c>
      <c r="I3693" t="s">
        <v>48</v>
      </c>
      <c r="J3693" t="s">
        <v>53</v>
      </c>
      <c r="K3693" t="s">
        <v>67</v>
      </c>
      <c r="L3693" t="s">
        <v>3</v>
      </c>
      <c r="M3693" t="s">
        <v>6</v>
      </c>
      <c r="N3693">
        <v>0</v>
      </c>
    </row>
    <row r="3694" spans="6:14" x14ac:dyDescent="0.35">
      <c r="F3694" t="s">
        <v>12028</v>
      </c>
      <c r="G3694">
        <v>2019</v>
      </c>
      <c r="H3694" t="s">
        <v>8334</v>
      </c>
      <c r="I3694" t="s">
        <v>48</v>
      </c>
      <c r="J3694" t="s">
        <v>53</v>
      </c>
      <c r="K3694" t="s">
        <v>68</v>
      </c>
      <c r="L3694" t="s">
        <v>7</v>
      </c>
      <c r="M3694" t="s">
        <v>14</v>
      </c>
      <c r="N3694">
        <v>35.237494139999995</v>
      </c>
    </row>
    <row r="3695" spans="6:14" x14ac:dyDescent="0.35">
      <c r="F3695" t="s">
        <v>12029</v>
      </c>
      <c r="G3695">
        <v>2019</v>
      </c>
      <c r="H3695" t="s">
        <v>8334</v>
      </c>
      <c r="I3695" t="s">
        <v>6</v>
      </c>
      <c r="J3695" t="s">
        <v>53</v>
      </c>
      <c r="K3695" t="s">
        <v>68</v>
      </c>
      <c r="L3695" t="s">
        <v>7</v>
      </c>
      <c r="M3695" t="s">
        <v>14</v>
      </c>
      <c r="N3695">
        <v>11.98471297275</v>
      </c>
    </row>
    <row r="3696" spans="6:14" x14ac:dyDescent="0.35">
      <c r="F3696" t="s">
        <v>12030</v>
      </c>
      <c r="G3696">
        <v>2019</v>
      </c>
      <c r="H3696" t="s">
        <v>8328</v>
      </c>
      <c r="I3696" t="s">
        <v>46</v>
      </c>
      <c r="J3696" t="s">
        <v>53</v>
      </c>
      <c r="K3696" t="s">
        <v>67</v>
      </c>
      <c r="L3696" t="s">
        <v>3</v>
      </c>
      <c r="M3696" t="s">
        <v>4</v>
      </c>
      <c r="N3696">
        <v>1</v>
      </c>
    </row>
    <row r="3697" spans="6:14" x14ac:dyDescent="0.35">
      <c r="F3697" t="s">
        <v>12031</v>
      </c>
      <c r="G3697">
        <v>2019</v>
      </c>
      <c r="H3697" t="s">
        <v>8328</v>
      </c>
      <c r="I3697" t="s">
        <v>51</v>
      </c>
      <c r="J3697" t="s">
        <v>53</v>
      </c>
      <c r="K3697" t="s">
        <v>67</v>
      </c>
      <c r="L3697" t="s">
        <v>7</v>
      </c>
      <c r="M3697" t="s">
        <v>10</v>
      </c>
      <c r="N3697">
        <v>141.38862800000001</v>
      </c>
    </row>
    <row r="3698" spans="6:14" x14ac:dyDescent="0.35">
      <c r="F3698" t="s">
        <v>12032</v>
      </c>
      <c r="G3698">
        <v>2019</v>
      </c>
      <c r="H3698" t="s">
        <v>8328</v>
      </c>
      <c r="I3698" t="s">
        <v>51</v>
      </c>
      <c r="J3698" t="s">
        <v>53</v>
      </c>
      <c r="K3698" t="s">
        <v>67</v>
      </c>
      <c r="L3698" t="s">
        <v>6</v>
      </c>
      <c r="M3698" t="s">
        <v>6</v>
      </c>
      <c r="N3698">
        <v>5</v>
      </c>
    </row>
    <row r="3699" spans="6:14" x14ac:dyDescent="0.35">
      <c r="F3699" t="s">
        <v>12033</v>
      </c>
      <c r="G3699">
        <v>2019</v>
      </c>
      <c r="H3699" t="s">
        <v>8328</v>
      </c>
      <c r="I3699" t="s">
        <v>51</v>
      </c>
      <c r="J3699" t="s">
        <v>53</v>
      </c>
      <c r="K3699" t="s">
        <v>68</v>
      </c>
      <c r="L3699" t="s">
        <v>3</v>
      </c>
      <c r="M3699" t="s">
        <v>4</v>
      </c>
      <c r="N3699">
        <v>94.954490700000008</v>
      </c>
    </row>
    <row r="3700" spans="6:14" x14ac:dyDescent="0.35">
      <c r="F3700" t="s">
        <v>12034</v>
      </c>
      <c r="G3700">
        <v>2019</v>
      </c>
      <c r="H3700" t="s">
        <v>8328</v>
      </c>
      <c r="I3700" t="s">
        <v>51</v>
      </c>
      <c r="J3700" t="s">
        <v>53</v>
      </c>
      <c r="K3700" t="s">
        <v>68</v>
      </c>
      <c r="L3700" t="s">
        <v>3</v>
      </c>
      <c r="M3700" t="s">
        <v>29</v>
      </c>
      <c r="N3700">
        <v>337.45438042000001</v>
      </c>
    </row>
    <row r="3701" spans="6:14" x14ac:dyDescent="0.35">
      <c r="F3701" t="s">
        <v>12035</v>
      </c>
      <c r="G3701">
        <v>2019</v>
      </c>
      <c r="H3701" t="s">
        <v>8328</v>
      </c>
      <c r="I3701" t="s">
        <v>51</v>
      </c>
      <c r="J3701" t="s">
        <v>53</v>
      </c>
      <c r="K3701" t="s">
        <v>68</v>
      </c>
      <c r="L3701" t="s">
        <v>7</v>
      </c>
      <c r="M3701" t="s">
        <v>8</v>
      </c>
      <c r="N3701">
        <v>0.30736551000000001</v>
      </c>
    </row>
    <row r="3702" spans="6:14" x14ac:dyDescent="0.35">
      <c r="F3702" t="s">
        <v>12036</v>
      </c>
      <c r="G3702">
        <v>2019</v>
      </c>
      <c r="H3702" t="s">
        <v>8328</v>
      </c>
      <c r="I3702" t="s">
        <v>51</v>
      </c>
      <c r="J3702" t="s">
        <v>53</v>
      </c>
      <c r="K3702" t="s">
        <v>68</v>
      </c>
      <c r="L3702" t="s">
        <v>7</v>
      </c>
      <c r="M3702" t="s">
        <v>10</v>
      </c>
      <c r="N3702">
        <v>7284.6229486938373</v>
      </c>
    </row>
    <row r="3703" spans="6:14" x14ac:dyDescent="0.35">
      <c r="F3703" t="s">
        <v>12037</v>
      </c>
      <c r="G3703">
        <v>2019</v>
      </c>
      <c r="H3703" t="s">
        <v>8328</v>
      </c>
      <c r="I3703" t="s">
        <v>51</v>
      </c>
      <c r="J3703" t="s">
        <v>53</v>
      </c>
      <c r="K3703" t="s">
        <v>68</v>
      </c>
      <c r="L3703" t="s">
        <v>7</v>
      </c>
      <c r="M3703" t="s">
        <v>11</v>
      </c>
      <c r="N3703">
        <v>1408.1441514845189</v>
      </c>
    </row>
    <row r="3704" spans="6:14" x14ac:dyDescent="0.35">
      <c r="F3704" t="s">
        <v>12038</v>
      </c>
      <c r="G3704">
        <v>2019</v>
      </c>
      <c r="H3704" t="s">
        <v>8328</v>
      </c>
      <c r="I3704" t="s">
        <v>51</v>
      </c>
      <c r="J3704" t="s">
        <v>53</v>
      </c>
      <c r="K3704" t="s">
        <v>68</v>
      </c>
      <c r="L3704" t="s">
        <v>7</v>
      </c>
      <c r="M3704" t="s">
        <v>14</v>
      </c>
      <c r="N3704">
        <v>994.05473787353992</v>
      </c>
    </row>
    <row r="3705" spans="6:14" x14ac:dyDescent="0.35">
      <c r="F3705" t="s">
        <v>12039</v>
      </c>
      <c r="G3705">
        <v>2019</v>
      </c>
      <c r="H3705" t="s">
        <v>8328</v>
      </c>
      <c r="I3705" t="s">
        <v>51</v>
      </c>
      <c r="J3705" t="s">
        <v>53</v>
      </c>
      <c r="K3705" t="s">
        <v>68</v>
      </c>
      <c r="L3705" t="s">
        <v>7</v>
      </c>
      <c r="M3705" t="s">
        <v>34</v>
      </c>
      <c r="N3705">
        <v>422.03575018999948</v>
      </c>
    </row>
    <row r="3706" spans="6:14" x14ac:dyDescent="0.35">
      <c r="F3706" t="s">
        <v>12040</v>
      </c>
      <c r="G3706">
        <v>2019</v>
      </c>
      <c r="H3706" t="s">
        <v>8328</v>
      </c>
      <c r="I3706" t="s">
        <v>51</v>
      </c>
      <c r="J3706" t="s">
        <v>53</v>
      </c>
      <c r="K3706" t="s">
        <v>68</v>
      </c>
      <c r="L3706" t="s">
        <v>7</v>
      </c>
      <c r="M3706" t="s">
        <v>31</v>
      </c>
      <c r="N3706">
        <v>6.1667074070000005</v>
      </c>
    </row>
    <row r="3707" spans="6:14" x14ac:dyDescent="0.35">
      <c r="F3707" t="s">
        <v>12041</v>
      </c>
      <c r="G3707">
        <v>2019</v>
      </c>
      <c r="H3707" t="s">
        <v>8328</v>
      </c>
      <c r="I3707" t="s">
        <v>50</v>
      </c>
      <c r="J3707" t="s">
        <v>53</v>
      </c>
      <c r="K3707" t="s">
        <v>68</v>
      </c>
      <c r="L3707" t="s">
        <v>3</v>
      </c>
      <c r="M3707" t="s">
        <v>12</v>
      </c>
      <c r="N3707">
        <v>4.4115099999999997E-2</v>
      </c>
    </row>
    <row r="3708" spans="6:14" x14ac:dyDescent="0.35">
      <c r="F3708" t="s">
        <v>12042</v>
      </c>
      <c r="G3708">
        <v>2019</v>
      </c>
      <c r="H3708" t="s">
        <v>8328</v>
      </c>
      <c r="I3708" t="s">
        <v>50</v>
      </c>
      <c r="J3708" t="s">
        <v>53</v>
      </c>
      <c r="K3708" t="s">
        <v>68</v>
      </c>
      <c r="L3708" t="s">
        <v>3</v>
      </c>
      <c r="M3708" t="s">
        <v>29</v>
      </c>
      <c r="N3708">
        <v>54.826745000000003</v>
      </c>
    </row>
    <row r="3709" spans="6:14" x14ac:dyDescent="0.35">
      <c r="F3709" t="s">
        <v>12043</v>
      </c>
      <c r="G3709">
        <v>2019</v>
      </c>
      <c r="H3709" t="s">
        <v>8328</v>
      </c>
      <c r="I3709" t="s">
        <v>50</v>
      </c>
      <c r="J3709" t="s">
        <v>53</v>
      </c>
      <c r="K3709" t="s">
        <v>68</v>
      </c>
      <c r="L3709" t="s">
        <v>7</v>
      </c>
      <c r="M3709" t="s">
        <v>30</v>
      </c>
      <c r="N3709">
        <v>382.88900000000001</v>
      </c>
    </row>
    <row r="3710" spans="6:14" x14ac:dyDescent="0.35">
      <c r="F3710" t="s">
        <v>12044</v>
      </c>
      <c r="G3710">
        <v>2019</v>
      </c>
      <c r="H3710" t="s">
        <v>8328</v>
      </c>
      <c r="I3710" t="s">
        <v>50</v>
      </c>
      <c r="J3710" t="s">
        <v>53</v>
      </c>
      <c r="K3710" t="s">
        <v>68</v>
      </c>
      <c r="L3710" t="s">
        <v>7</v>
      </c>
      <c r="M3710" t="s">
        <v>10</v>
      </c>
      <c r="N3710">
        <v>49.375558499999997</v>
      </c>
    </row>
    <row r="3711" spans="6:14" x14ac:dyDescent="0.35">
      <c r="F3711" t="s">
        <v>12045</v>
      </c>
      <c r="G3711">
        <v>2019</v>
      </c>
      <c r="H3711" t="s">
        <v>8328</v>
      </c>
      <c r="I3711" t="s">
        <v>50</v>
      </c>
      <c r="J3711" t="s">
        <v>53</v>
      </c>
      <c r="K3711" t="s">
        <v>68</v>
      </c>
      <c r="L3711" t="s">
        <v>7</v>
      </c>
      <c r="M3711" t="s">
        <v>11</v>
      </c>
      <c r="N3711">
        <v>129.55008000000001</v>
      </c>
    </row>
    <row r="3712" spans="6:14" x14ac:dyDescent="0.35">
      <c r="F3712" t="s">
        <v>12046</v>
      </c>
      <c r="G3712">
        <v>2019</v>
      </c>
      <c r="H3712" t="s">
        <v>8328</v>
      </c>
      <c r="I3712" t="s">
        <v>50</v>
      </c>
      <c r="J3712" t="s">
        <v>53</v>
      </c>
      <c r="K3712" t="s">
        <v>68</v>
      </c>
      <c r="L3712" t="s">
        <v>7</v>
      </c>
      <c r="M3712" t="s">
        <v>14</v>
      </c>
      <c r="N3712">
        <v>9281.6084528478041</v>
      </c>
    </row>
    <row r="3713" spans="6:14" x14ac:dyDescent="0.35">
      <c r="F3713" t="s">
        <v>12047</v>
      </c>
      <c r="G3713">
        <v>2019</v>
      </c>
      <c r="H3713" t="s">
        <v>8328</v>
      </c>
      <c r="I3713" t="s">
        <v>49</v>
      </c>
      <c r="J3713" t="s">
        <v>53</v>
      </c>
      <c r="K3713" t="s">
        <v>67</v>
      </c>
      <c r="L3713" t="s">
        <v>3</v>
      </c>
      <c r="M3713" t="s">
        <v>6</v>
      </c>
      <c r="N3713">
        <v>0</v>
      </c>
    </row>
    <row r="3714" spans="6:14" x14ac:dyDescent="0.35">
      <c r="F3714" t="s">
        <v>12048</v>
      </c>
      <c r="G3714">
        <v>2019</v>
      </c>
      <c r="H3714" t="s">
        <v>8328</v>
      </c>
      <c r="I3714" t="s">
        <v>49</v>
      </c>
      <c r="J3714" t="s">
        <v>53</v>
      </c>
      <c r="K3714" t="s">
        <v>68</v>
      </c>
      <c r="L3714" t="s">
        <v>3</v>
      </c>
      <c r="M3714" t="s">
        <v>29</v>
      </c>
      <c r="N3714">
        <v>3.75</v>
      </c>
    </row>
    <row r="3715" spans="6:14" x14ac:dyDescent="0.35">
      <c r="F3715" t="s">
        <v>12049</v>
      </c>
      <c r="G3715">
        <v>2019</v>
      </c>
      <c r="H3715" t="s">
        <v>8328</v>
      </c>
      <c r="I3715" t="s">
        <v>49</v>
      </c>
      <c r="J3715" t="s">
        <v>53</v>
      </c>
      <c r="K3715" t="s">
        <v>68</v>
      </c>
      <c r="L3715" t="s">
        <v>7</v>
      </c>
      <c r="M3715" t="s">
        <v>8</v>
      </c>
      <c r="N3715">
        <v>72.797280000000001</v>
      </c>
    </row>
    <row r="3716" spans="6:14" x14ac:dyDescent="0.35">
      <c r="F3716" t="s">
        <v>12050</v>
      </c>
      <c r="G3716">
        <v>2019</v>
      </c>
      <c r="H3716" t="s">
        <v>8328</v>
      </c>
      <c r="I3716" t="s">
        <v>49</v>
      </c>
      <c r="J3716" t="s">
        <v>53</v>
      </c>
      <c r="K3716" t="s">
        <v>68</v>
      </c>
      <c r="L3716" t="s">
        <v>7</v>
      </c>
      <c r="M3716" t="s">
        <v>10</v>
      </c>
      <c r="N3716">
        <v>237.65982</v>
      </c>
    </row>
    <row r="3717" spans="6:14" x14ac:dyDescent="0.35">
      <c r="F3717" t="s">
        <v>12051</v>
      </c>
      <c r="G3717">
        <v>2019</v>
      </c>
      <c r="H3717" t="s">
        <v>8328</v>
      </c>
      <c r="I3717" t="s">
        <v>49</v>
      </c>
      <c r="J3717" t="s">
        <v>53</v>
      </c>
      <c r="K3717" t="s">
        <v>68</v>
      </c>
      <c r="L3717" t="s">
        <v>7</v>
      </c>
      <c r="M3717" t="s">
        <v>11</v>
      </c>
      <c r="N3717">
        <v>7.5544448359999912</v>
      </c>
    </row>
    <row r="3718" spans="6:14" x14ac:dyDescent="0.35">
      <c r="F3718" t="s">
        <v>12052</v>
      </c>
      <c r="G3718">
        <v>2019</v>
      </c>
      <c r="H3718" t="s">
        <v>8328</v>
      </c>
      <c r="I3718" t="s">
        <v>49</v>
      </c>
      <c r="J3718" t="s">
        <v>53</v>
      </c>
      <c r="K3718" t="s">
        <v>68</v>
      </c>
      <c r="L3718" t="s">
        <v>7</v>
      </c>
      <c r="M3718" t="s">
        <v>14</v>
      </c>
      <c r="N3718">
        <v>66.464653368770001</v>
      </c>
    </row>
    <row r="3719" spans="6:14" x14ac:dyDescent="0.35">
      <c r="F3719" t="s">
        <v>12053</v>
      </c>
      <c r="G3719">
        <v>2019</v>
      </c>
      <c r="H3719" t="s">
        <v>8328</v>
      </c>
      <c r="I3719" t="s">
        <v>48</v>
      </c>
      <c r="J3719" t="s">
        <v>53</v>
      </c>
      <c r="K3719" t="s">
        <v>67</v>
      </c>
      <c r="L3719" t="s">
        <v>3</v>
      </c>
      <c r="M3719" t="s">
        <v>12</v>
      </c>
      <c r="N3719">
        <v>81.027000000000001</v>
      </c>
    </row>
    <row r="3720" spans="6:14" x14ac:dyDescent="0.35">
      <c r="F3720" t="s">
        <v>12054</v>
      </c>
      <c r="G3720">
        <v>2019</v>
      </c>
      <c r="H3720" t="s">
        <v>8328</v>
      </c>
      <c r="I3720" t="s">
        <v>48</v>
      </c>
      <c r="J3720" t="s">
        <v>53</v>
      </c>
      <c r="K3720" t="s">
        <v>67</v>
      </c>
      <c r="L3720" t="s">
        <v>3</v>
      </c>
      <c r="M3720" t="s">
        <v>6</v>
      </c>
      <c r="N3720">
        <v>262.15196800000001</v>
      </c>
    </row>
    <row r="3721" spans="6:14" x14ac:dyDescent="0.35">
      <c r="F3721" t="s">
        <v>12055</v>
      </c>
      <c r="G3721">
        <v>2019</v>
      </c>
      <c r="H3721" t="s">
        <v>8328</v>
      </c>
      <c r="I3721" t="s">
        <v>48</v>
      </c>
      <c r="J3721" t="s">
        <v>53</v>
      </c>
      <c r="K3721" t="s">
        <v>67</v>
      </c>
      <c r="L3721" t="s">
        <v>7</v>
      </c>
      <c r="M3721" t="s">
        <v>15</v>
      </c>
      <c r="N3721">
        <v>4210.51</v>
      </c>
    </row>
    <row r="3722" spans="6:14" x14ac:dyDescent="0.35">
      <c r="F3722" t="s">
        <v>12056</v>
      </c>
      <c r="G3722">
        <v>2019</v>
      </c>
      <c r="H3722" t="s">
        <v>8328</v>
      </c>
      <c r="I3722" t="s">
        <v>48</v>
      </c>
      <c r="J3722" t="s">
        <v>53</v>
      </c>
      <c r="K3722" t="s">
        <v>67</v>
      </c>
      <c r="L3722" t="s">
        <v>6</v>
      </c>
      <c r="M3722" t="s">
        <v>6</v>
      </c>
      <c r="N3722">
        <v>37.06</v>
      </c>
    </row>
    <row r="3723" spans="6:14" x14ac:dyDescent="0.35">
      <c r="F3723" t="s">
        <v>12057</v>
      </c>
      <c r="G3723">
        <v>2019</v>
      </c>
      <c r="H3723" t="s">
        <v>8328</v>
      </c>
      <c r="I3723" t="s">
        <v>48</v>
      </c>
      <c r="J3723" t="s">
        <v>53</v>
      </c>
      <c r="K3723" t="s">
        <v>68</v>
      </c>
      <c r="L3723" t="s">
        <v>7</v>
      </c>
      <c r="M3723" t="s">
        <v>8</v>
      </c>
      <c r="N3723">
        <v>187.06544</v>
      </c>
    </row>
    <row r="3724" spans="6:14" x14ac:dyDescent="0.35">
      <c r="F3724" t="s">
        <v>12058</v>
      </c>
      <c r="G3724">
        <v>2019</v>
      </c>
      <c r="H3724" t="s">
        <v>8328</v>
      </c>
      <c r="I3724" t="s">
        <v>48</v>
      </c>
      <c r="J3724" t="s">
        <v>53</v>
      </c>
      <c r="K3724" t="s">
        <v>68</v>
      </c>
      <c r="L3724" t="s">
        <v>7</v>
      </c>
      <c r="M3724" t="s">
        <v>11</v>
      </c>
      <c r="N3724">
        <v>0.49999999999999939</v>
      </c>
    </row>
    <row r="3725" spans="6:14" x14ac:dyDescent="0.35">
      <c r="F3725" t="s">
        <v>12059</v>
      </c>
      <c r="G3725">
        <v>2019</v>
      </c>
      <c r="H3725" t="s">
        <v>8328</v>
      </c>
      <c r="I3725" t="s">
        <v>48</v>
      </c>
      <c r="J3725" t="s">
        <v>53</v>
      </c>
      <c r="K3725" t="s">
        <v>68</v>
      </c>
      <c r="L3725" t="s">
        <v>7</v>
      </c>
      <c r="M3725" t="s">
        <v>14</v>
      </c>
      <c r="N3725">
        <v>3934.6508078606116</v>
      </c>
    </row>
    <row r="3726" spans="6:14" x14ac:dyDescent="0.35">
      <c r="F3726" t="s">
        <v>12060</v>
      </c>
      <c r="G3726">
        <v>2019</v>
      </c>
      <c r="H3726" t="s">
        <v>8328</v>
      </c>
      <c r="I3726" t="s">
        <v>48</v>
      </c>
      <c r="J3726" t="s">
        <v>53</v>
      </c>
      <c r="K3726" t="s">
        <v>68</v>
      </c>
      <c r="L3726" t="s">
        <v>7</v>
      </c>
      <c r="M3726" t="s">
        <v>15</v>
      </c>
      <c r="N3726">
        <v>15</v>
      </c>
    </row>
    <row r="3727" spans="6:14" x14ac:dyDescent="0.35">
      <c r="F3727" t="s">
        <v>12061</v>
      </c>
      <c r="G3727">
        <v>2019</v>
      </c>
      <c r="H3727" t="s">
        <v>8328</v>
      </c>
      <c r="I3727" t="s">
        <v>6</v>
      </c>
      <c r="J3727" t="s">
        <v>53</v>
      </c>
      <c r="K3727" t="s">
        <v>67</v>
      </c>
      <c r="L3727" t="s">
        <v>3</v>
      </c>
      <c r="M3727" t="s">
        <v>6</v>
      </c>
      <c r="N3727">
        <v>52.148355000000002</v>
      </c>
    </row>
    <row r="3728" spans="6:14" x14ac:dyDescent="0.35">
      <c r="F3728" t="s">
        <v>12062</v>
      </c>
      <c r="G3728">
        <v>2019</v>
      </c>
      <c r="H3728" t="s">
        <v>8328</v>
      </c>
      <c r="I3728" t="s">
        <v>6</v>
      </c>
      <c r="J3728" t="s">
        <v>53</v>
      </c>
      <c r="K3728" t="s">
        <v>67</v>
      </c>
      <c r="L3728" t="s">
        <v>7</v>
      </c>
      <c r="M3728" t="s">
        <v>30</v>
      </c>
      <c r="N3728">
        <v>67.66</v>
      </c>
    </row>
    <row r="3729" spans="6:14" x14ac:dyDescent="0.35">
      <c r="F3729" t="s">
        <v>12063</v>
      </c>
      <c r="G3729">
        <v>2019</v>
      </c>
      <c r="H3729" t="s">
        <v>8328</v>
      </c>
      <c r="I3729" t="s">
        <v>6</v>
      </c>
      <c r="J3729" t="s">
        <v>53</v>
      </c>
      <c r="K3729" t="s">
        <v>67</v>
      </c>
      <c r="L3729" t="s">
        <v>7</v>
      </c>
      <c r="M3729" t="s">
        <v>10</v>
      </c>
      <c r="N3729">
        <v>20.523948765651681</v>
      </c>
    </row>
    <row r="3730" spans="6:14" x14ac:dyDescent="0.35">
      <c r="F3730" t="s">
        <v>12064</v>
      </c>
      <c r="G3730">
        <v>2019</v>
      </c>
      <c r="H3730" t="s">
        <v>8328</v>
      </c>
      <c r="I3730" t="s">
        <v>6</v>
      </c>
      <c r="J3730" t="s">
        <v>53</v>
      </c>
      <c r="K3730" t="s">
        <v>67</v>
      </c>
      <c r="L3730" t="s">
        <v>7</v>
      </c>
      <c r="M3730" t="s">
        <v>14</v>
      </c>
      <c r="N3730">
        <v>52.572509999999994</v>
      </c>
    </row>
    <row r="3731" spans="6:14" x14ac:dyDescent="0.35">
      <c r="F3731" t="s">
        <v>12065</v>
      </c>
      <c r="G3731">
        <v>2019</v>
      </c>
      <c r="H3731" t="s">
        <v>8328</v>
      </c>
      <c r="I3731" t="s">
        <v>6</v>
      </c>
      <c r="J3731" t="s">
        <v>53</v>
      </c>
      <c r="K3731" t="s">
        <v>67</v>
      </c>
      <c r="L3731" t="s">
        <v>7</v>
      </c>
      <c r="M3731" t="s">
        <v>15</v>
      </c>
      <c r="N3731">
        <v>112.23</v>
      </c>
    </row>
    <row r="3732" spans="6:14" x14ac:dyDescent="0.35">
      <c r="F3732" t="s">
        <v>12066</v>
      </c>
      <c r="G3732">
        <v>2019</v>
      </c>
      <c r="H3732" t="s">
        <v>8328</v>
      </c>
      <c r="I3732" t="s">
        <v>6</v>
      </c>
      <c r="J3732" t="s">
        <v>53</v>
      </c>
      <c r="K3732" t="s">
        <v>68</v>
      </c>
      <c r="L3732" t="s">
        <v>3</v>
      </c>
      <c r="M3732" t="s">
        <v>29</v>
      </c>
      <c r="N3732">
        <v>0.05</v>
      </c>
    </row>
    <row r="3733" spans="6:14" x14ac:dyDescent="0.35">
      <c r="F3733" t="s">
        <v>12067</v>
      </c>
      <c r="G3733">
        <v>2019</v>
      </c>
      <c r="H3733" t="s">
        <v>8328</v>
      </c>
      <c r="I3733" t="s">
        <v>6</v>
      </c>
      <c r="J3733" t="s">
        <v>53</v>
      </c>
      <c r="K3733" t="s">
        <v>68</v>
      </c>
      <c r="L3733" t="s">
        <v>7</v>
      </c>
      <c r="M3733" t="s">
        <v>8</v>
      </c>
      <c r="N3733">
        <v>3278.8205339000001</v>
      </c>
    </row>
    <row r="3734" spans="6:14" x14ac:dyDescent="0.35">
      <c r="F3734" t="s">
        <v>12068</v>
      </c>
      <c r="G3734">
        <v>2019</v>
      </c>
      <c r="H3734" t="s">
        <v>8328</v>
      </c>
      <c r="I3734" t="s">
        <v>6</v>
      </c>
      <c r="J3734" t="s">
        <v>53</v>
      </c>
      <c r="K3734" t="s">
        <v>68</v>
      </c>
      <c r="L3734" t="s">
        <v>7</v>
      </c>
      <c r="M3734" t="s">
        <v>10</v>
      </c>
      <c r="N3734">
        <v>1168.9940741999999</v>
      </c>
    </row>
    <row r="3735" spans="6:14" x14ac:dyDescent="0.35">
      <c r="F3735" t="s">
        <v>12069</v>
      </c>
      <c r="G3735">
        <v>2019</v>
      </c>
      <c r="H3735" t="s">
        <v>8328</v>
      </c>
      <c r="I3735" t="s">
        <v>6</v>
      </c>
      <c r="J3735" t="s">
        <v>53</v>
      </c>
      <c r="K3735" t="s">
        <v>68</v>
      </c>
      <c r="L3735" t="s">
        <v>7</v>
      </c>
      <c r="M3735" t="s">
        <v>14</v>
      </c>
      <c r="N3735">
        <v>2728.3266261177</v>
      </c>
    </row>
    <row r="3736" spans="6:14" x14ac:dyDescent="0.35">
      <c r="F3736" t="s">
        <v>12070</v>
      </c>
      <c r="G3736">
        <v>2019</v>
      </c>
      <c r="H3736" t="s">
        <v>8328</v>
      </c>
      <c r="I3736" t="s">
        <v>6</v>
      </c>
      <c r="J3736" t="s">
        <v>53</v>
      </c>
      <c r="K3736" t="s">
        <v>6</v>
      </c>
      <c r="L3736" t="s">
        <v>7</v>
      </c>
      <c r="M3736" t="s">
        <v>8</v>
      </c>
      <c r="N3736">
        <v>9438.0542999999998</v>
      </c>
    </row>
    <row r="3737" spans="6:14" x14ac:dyDescent="0.35">
      <c r="F3737" t="s">
        <v>12071</v>
      </c>
      <c r="G3737">
        <v>2019</v>
      </c>
      <c r="H3737" t="s">
        <v>8328</v>
      </c>
      <c r="I3737" t="s">
        <v>6</v>
      </c>
      <c r="J3737" t="s">
        <v>53</v>
      </c>
      <c r="K3737" t="s">
        <v>6</v>
      </c>
      <c r="L3737" t="s">
        <v>7</v>
      </c>
      <c r="M3737" t="s">
        <v>15</v>
      </c>
      <c r="N3737">
        <v>2650.516224</v>
      </c>
    </row>
    <row r="3738" spans="6:14" x14ac:dyDescent="0.35">
      <c r="F3738" t="s">
        <v>12072</v>
      </c>
      <c r="G3738">
        <v>2019</v>
      </c>
      <c r="H3738" t="s">
        <v>8329</v>
      </c>
      <c r="I3738" t="s">
        <v>46</v>
      </c>
      <c r="J3738" t="s">
        <v>53</v>
      </c>
      <c r="K3738" t="s">
        <v>67</v>
      </c>
      <c r="L3738" t="s">
        <v>3</v>
      </c>
      <c r="M3738" t="s">
        <v>4</v>
      </c>
      <c r="N3738">
        <v>1004.02</v>
      </c>
    </row>
    <row r="3739" spans="6:14" x14ac:dyDescent="0.35">
      <c r="F3739" t="s">
        <v>12073</v>
      </c>
      <c r="G3739">
        <v>2019</v>
      </c>
      <c r="H3739" t="s">
        <v>8329</v>
      </c>
      <c r="I3739" t="s">
        <v>46</v>
      </c>
      <c r="J3739" t="s">
        <v>53</v>
      </c>
      <c r="K3739" t="s">
        <v>67</v>
      </c>
      <c r="L3739" t="s">
        <v>7</v>
      </c>
      <c r="M3739" t="s">
        <v>10</v>
      </c>
      <c r="N3739">
        <v>3.4609944000000001</v>
      </c>
    </row>
    <row r="3740" spans="6:14" x14ac:dyDescent="0.35">
      <c r="F3740" t="s">
        <v>12074</v>
      </c>
      <c r="G3740">
        <v>2019</v>
      </c>
      <c r="H3740" t="s">
        <v>8329</v>
      </c>
      <c r="I3740" t="s">
        <v>47</v>
      </c>
      <c r="J3740" t="s">
        <v>53</v>
      </c>
      <c r="K3740" t="s">
        <v>67</v>
      </c>
      <c r="L3740" t="s">
        <v>3</v>
      </c>
      <c r="M3740" t="s">
        <v>4</v>
      </c>
      <c r="N3740">
        <v>15552.524668399999</v>
      </c>
    </row>
    <row r="3741" spans="6:14" x14ac:dyDescent="0.35">
      <c r="F3741" t="s">
        <v>12075</v>
      </c>
      <c r="G3741">
        <v>2019</v>
      </c>
      <c r="H3741" t="s">
        <v>8329</v>
      </c>
      <c r="I3741" t="s">
        <v>47</v>
      </c>
      <c r="J3741" t="s">
        <v>53</v>
      </c>
      <c r="K3741" t="s">
        <v>67</v>
      </c>
      <c r="L3741" t="s">
        <v>3</v>
      </c>
      <c r="M3741" t="s">
        <v>28</v>
      </c>
      <c r="N3741">
        <v>22753.266905190001</v>
      </c>
    </row>
    <row r="3742" spans="6:14" x14ac:dyDescent="0.35">
      <c r="F3742" t="s">
        <v>12076</v>
      </c>
      <c r="G3742">
        <v>2019</v>
      </c>
      <c r="H3742" t="s">
        <v>8329</v>
      </c>
      <c r="I3742" t="s">
        <v>51</v>
      </c>
      <c r="J3742" t="s">
        <v>53</v>
      </c>
      <c r="K3742" t="s">
        <v>67</v>
      </c>
      <c r="L3742" t="s">
        <v>7</v>
      </c>
      <c r="M3742" t="s">
        <v>10</v>
      </c>
      <c r="N3742">
        <v>7063.8017659200004</v>
      </c>
    </row>
    <row r="3743" spans="6:14" x14ac:dyDescent="0.35">
      <c r="F3743" t="s">
        <v>12077</v>
      </c>
      <c r="G3743">
        <v>2019</v>
      </c>
      <c r="H3743" t="s">
        <v>8329</v>
      </c>
      <c r="I3743" t="s">
        <v>51</v>
      </c>
      <c r="J3743" t="s">
        <v>53</v>
      </c>
      <c r="K3743" t="s">
        <v>68</v>
      </c>
      <c r="L3743" t="s">
        <v>3</v>
      </c>
      <c r="M3743" t="s">
        <v>4</v>
      </c>
      <c r="N3743">
        <v>0.27986100000000003</v>
      </c>
    </row>
    <row r="3744" spans="6:14" x14ac:dyDescent="0.35">
      <c r="F3744" t="s">
        <v>12078</v>
      </c>
      <c r="G3744">
        <v>2019</v>
      </c>
      <c r="H3744" t="s">
        <v>8329</v>
      </c>
      <c r="I3744" t="s">
        <v>51</v>
      </c>
      <c r="J3744" t="s">
        <v>53</v>
      </c>
      <c r="K3744" t="s">
        <v>68</v>
      </c>
      <c r="L3744" t="s">
        <v>3</v>
      </c>
      <c r="M3744" t="s">
        <v>29</v>
      </c>
      <c r="N3744">
        <v>21.734684999999999</v>
      </c>
    </row>
    <row r="3745" spans="6:14" x14ac:dyDescent="0.35">
      <c r="F3745" t="s">
        <v>12079</v>
      </c>
      <c r="G3745">
        <v>2019</v>
      </c>
      <c r="H3745" t="s">
        <v>8329</v>
      </c>
      <c r="I3745" t="s">
        <v>51</v>
      </c>
      <c r="J3745" t="s">
        <v>53</v>
      </c>
      <c r="K3745" t="s">
        <v>68</v>
      </c>
      <c r="L3745" t="s">
        <v>7</v>
      </c>
      <c r="M3745" t="s">
        <v>10</v>
      </c>
      <c r="N3745">
        <v>371.12580634199981</v>
      </c>
    </row>
    <row r="3746" spans="6:14" x14ac:dyDescent="0.35">
      <c r="F3746" t="s">
        <v>12080</v>
      </c>
      <c r="G3746">
        <v>2019</v>
      </c>
      <c r="H3746" t="s">
        <v>8329</v>
      </c>
      <c r="I3746" t="s">
        <v>51</v>
      </c>
      <c r="J3746" t="s">
        <v>53</v>
      </c>
      <c r="K3746" t="s">
        <v>68</v>
      </c>
      <c r="L3746" t="s">
        <v>7</v>
      </c>
      <c r="M3746" t="s">
        <v>11</v>
      </c>
      <c r="N3746">
        <v>30.368210487599963</v>
      </c>
    </row>
    <row r="3747" spans="6:14" x14ac:dyDescent="0.35">
      <c r="F3747" t="s">
        <v>12081</v>
      </c>
      <c r="G3747">
        <v>2019</v>
      </c>
      <c r="H3747" t="s">
        <v>8329</v>
      </c>
      <c r="I3747" t="s">
        <v>51</v>
      </c>
      <c r="J3747" t="s">
        <v>53</v>
      </c>
      <c r="K3747" t="s">
        <v>68</v>
      </c>
      <c r="L3747" t="s">
        <v>7</v>
      </c>
      <c r="M3747" t="s">
        <v>14</v>
      </c>
      <c r="N3747">
        <v>95.647715903592001</v>
      </c>
    </row>
    <row r="3748" spans="6:14" x14ac:dyDescent="0.35">
      <c r="F3748" t="s">
        <v>12082</v>
      </c>
      <c r="G3748">
        <v>2019</v>
      </c>
      <c r="H3748" t="s">
        <v>8329</v>
      </c>
      <c r="I3748" t="s">
        <v>51</v>
      </c>
      <c r="J3748" t="s">
        <v>53</v>
      </c>
      <c r="K3748" t="s">
        <v>68</v>
      </c>
      <c r="L3748" t="s">
        <v>7</v>
      </c>
      <c r="M3748" t="s">
        <v>34</v>
      </c>
      <c r="N3748">
        <v>26.055066499999967</v>
      </c>
    </row>
    <row r="3749" spans="6:14" x14ac:dyDescent="0.35">
      <c r="F3749" t="s">
        <v>12083</v>
      </c>
      <c r="G3749">
        <v>2019</v>
      </c>
      <c r="H3749" t="s">
        <v>8329</v>
      </c>
      <c r="I3749" t="s">
        <v>50</v>
      </c>
      <c r="J3749" t="s">
        <v>53</v>
      </c>
      <c r="K3749" t="s">
        <v>68</v>
      </c>
      <c r="L3749" t="s">
        <v>7</v>
      </c>
      <c r="M3749" t="s">
        <v>30</v>
      </c>
      <c r="N3749">
        <v>200.91980000000001</v>
      </c>
    </row>
    <row r="3750" spans="6:14" x14ac:dyDescent="0.35">
      <c r="F3750" t="s">
        <v>12084</v>
      </c>
      <c r="G3750">
        <v>2019</v>
      </c>
      <c r="H3750" t="s">
        <v>8329</v>
      </c>
      <c r="I3750" t="s">
        <v>50</v>
      </c>
      <c r="J3750" t="s">
        <v>53</v>
      </c>
      <c r="K3750" t="s">
        <v>68</v>
      </c>
      <c r="L3750" t="s">
        <v>7</v>
      </c>
      <c r="M3750" t="s">
        <v>14</v>
      </c>
      <c r="N3750">
        <v>1471.2112811873915</v>
      </c>
    </row>
    <row r="3751" spans="6:14" x14ac:dyDescent="0.35">
      <c r="F3751" t="s">
        <v>12085</v>
      </c>
      <c r="G3751">
        <v>2019</v>
      </c>
      <c r="H3751" t="s">
        <v>8329</v>
      </c>
      <c r="I3751" t="s">
        <v>49</v>
      </c>
      <c r="J3751" t="s">
        <v>53</v>
      </c>
      <c r="K3751" t="s">
        <v>67</v>
      </c>
      <c r="L3751" t="s">
        <v>3</v>
      </c>
      <c r="M3751" t="s">
        <v>4</v>
      </c>
      <c r="N3751">
        <v>889.49</v>
      </c>
    </row>
    <row r="3752" spans="6:14" x14ac:dyDescent="0.35">
      <c r="F3752" t="s">
        <v>12086</v>
      </c>
      <c r="G3752">
        <v>2019</v>
      </c>
      <c r="H3752" t="s">
        <v>8329</v>
      </c>
      <c r="I3752" t="s">
        <v>49</v>
      </c>
      <c r="J3752" t="s">
        <v>53</v>
      </c>
      <c r="K3752" t="s">
        <v>67</v>
      </c>
      <c r="L3752" t="s">
        <v>3</v>
      </c>
      <c r="M3752" t="s">
        <v>16</v>
      </c>
      <c r="N3752">
        <v>1907.027</v>
      </c>
    </row>
    <row r="3753" spans="6:14" x14ac:dyDescent="0.35">
      <c r="F3753" t="s">
        <v>12087</v>
      </c>
      <c r="G3753">
        <v>2019</v>
      </c>
      <c r="H3753" t="s">
        <v>8329</v>
      </c>
      <c r="I3753" t="s">
        <v>49</v>
      </c>
      <c r="J3753" t="s">
        <v>53</v>
      </c>
      <c r="K3753" t="s">
        <v>67</v>
      </c>
      <c r="L3753" t="s">
        <v>3</v>
      </c>
      <c r="M3753" t="s">
        <v>6</v>
      </c>
      <c r="N3753">
        <v>0</v>
      </c>
    </row>
    <row r="3754" spans="6:14" x14ac:dyDescent="0.35">
      <c r="F3754" t="s">
        <v>12088</v>
      </c>
      <c r="G3754">
        <v>2019</v>
      </c>
      <c r="H3754" t="s">
        <v>8329</v>
      </c>
      <c r="I3754" t="s">
        <v>49</v>
      </c>
      <c r="J3754" t="s">
        <v>53</v>
      </c>
      <c r="K3754" t="s">
        <v>67</v>
      </c>
      <c r="L3754" t="s">
        <v>7</v>
      </c>
      <c r="M3754" t="s">
        <v>10</v>
      </c>
      <c r="N3754">
        <v>2736.88</v>
      </c>
    </row>
    <row r="3755" spans="6:14" x14ac:dyDescent="0.35">
      <c r="F3755" t="s">
        <v>12089</v>
      </c>
      <c r="G3755">
        <v>2019</v>
      </c>
      <c r="H3755" t="s">
        <v>8329</v>
      </c>
      <c r="I3755" t="s">
        <v>49</v>
      </c>
      <c r="J3755" t="s">
        <v>53</v>
      </c>
      <c r="K3755" t="s">
        <v>67</v>
      </c>
      <c r="L3755" t="s">
        <v>7</v>
      </c>
      <c r="M3755" t="s">
        <v>15</v>
      </c>
      <c r="N3755">
        <v>0.137432</v>
      </c>
    </row>
    <row r="3756" spans="6:14" x14ac:dyDescent="0.35">
      <c r="F3756" t="s">
        <v>12090</v>
      </c>
      <c r="G3756">
        <v>2019</v>
      </c>
      <c r="H3756" t="s">
        <v>8329</v>
      </c>
      <c r="I3756" t="s">
        <v>49</v>
      </c>
      <c r="J3756" t="s">
        <v>53</v>
      </c>
      <c r="K3756" t="s">
        <v>68</v>
      </c>
      <c r="L3756" t="s">
        <v>3</v>
      </c>
      <c r="M3756" t="s">
        <v>4</v>
      </c>
      <c r="N3756">
        <v>2582.0340000000001</v>
      </c>
    </row>
    <row r="3757" spans="6:14" x14ac:dyDescent="0.35">
      <c r="F3757" t="s">
        <v>12091</v>
      </c>
      <c r="G3757">
        <v>2019</v>
      </c>
      <c r="H3757" t="s">
        <v>8329</v>
      </c>
      <c r="I3757" t="s">
        <v>49</v>
      </c>
      <c r="J3757" t="s">
        <v>53</v>
      </c>
      <c r="K3757" t="s">
        <v>68</v>
      </c>
      <c r="L3757" t="s">
        <v>3</v>
      </c>
      <c r="M3757" t="s">
        <v>16</v>
      </c>
      <c r="N3757">
        <v>1448.2170000000001</v>
      </c>
    </row>
    <row r="3758" spans="6:14" x14ac:dyDescent="0.35">
      <c r="F3758" t="s">
        <v>12092</v>
      </c>
      <c r="G3758">
        <v>2019</v>
      </c>
      <c r="H3758" t="s">
        <v>8329</v>
      </c>
      <c r="I3758" t="s">
        <v>49</v>
      </c>
      <c r="J3758" t="s">
        <v>53</v>
      </c>
      <c r="K3758" t="s">
        <v>68</v>
      </c>
      <c r="L3758" t="s">
        <v>7</v>
      </c>
      <c r="M3758" t="s">
        <v>14</v>
      </c>
      <c r="N3758">
        <v>2187.82520067</v>
      </c>
    </row>
    <row r="3759" spans="6:14" x14ac:dyDescent="0.35">
      <c r="F3759" t="s">
        <v>12093</v>
      </c>
      <c r="G3759">
        <v>2019</v>
      </c>
      <c r="H3759" t="s">
        <v>8329</v>
      </c>
      <c r="I3759" t="s">
        <v>48</v>
      </c>
      <c r="J3759" t="s">
        <v>53</v>
      </c>
      <c r="K3759" t="s">
        <v>67</v>
      </c>
      <c r="L3759" t="s">
        <v>3</v>
      </c>
      <c r="M3759" t="s">
        <v>12</v>
      </c>
      <c r="N3759">
        <v>16912.557644389999</v>
      </c>
    </row>
    <row r="3760" spans="6:14" x14ac:dyDescent="0.35">
      <c r="F3760" t="s">
        <v>12094</v>
      </c>
      <c r="G3760">
        <v>2019</v>
      </c>
      <c r="H3760" t="s">
        <v>8329</v>
      </c>
      <c r="I3760" t="s">
        <v>48</v>
      </c>
      <c r="J3760" t="s">
        <v>53</v>
      </c>
      <c r="K3760" t="s">
        <v>67</v>
      </c>
      <c r="L3760" t="s">
        <v>3</v>
      </c>
      <c r="M3760" t="s">
        <v>6</v>
      </c>
      <c r="N3760">
        <v>14</v>
      </c>
    </row>
    <row r="3761" spans="6:14" x14ac:dyDescent="0.35">
      <c r="F3761" t="s">
        <v>12095</v>
      </c>
      <c r="G3761">
        <v>2019</v>
      </c>
      <c r="H3761" t="s">
        <v>8329</v>
      </c>
      <c r="I3761" t="s">
        <v>48</v>
      </c>
      <c r="J3761" t="s">
        <v>53</v>
      </c>
      <c r="K3761" t="s">
        <v>67</v>
      </c>
      <c r="L3761" t="s">
        <v>7</v>
      </c>
      <c r="M3761" t="s">
        <v>10</v>
      </c>
      <c r="N3761">
        <v>6.3002038761904906</v>
      </c>
    </row>
    <row r="3762" spans="6:14" x14ac:dyDescent="0.35">
      <c r="F3762" t="s">
        <v>12096</v>
      </c>
      <c r="G3762">
        <v>2019</v>
      </c>
      <c r="H3762" t="s">
        <v>8329</v>
      </c>
      <c r="I3762" t="s">
        <v>48</v>
      </c>
      <c r="J3762" t="s">
        <v>53</v>
      </c>
      <c r="K3762" t="s">
        <v>67</v>
      </c>
      <c r="L3762" t="s">
        <v>7</v>
      </c>
      <c r="M3762" t="s">
        <v>15</v>
      </c>
      <c r="N3762">
        <v>75739.47795</v>
      </c>
    </row>
    <row r="3763" spans="6:14" x14ac:dyDescent="0.35">
      <c r="F3763" t="s">
        <v>12097</v>
      </c>
      <c r="G3763">
        <v>2019</v>
      </c>
      <c r="H3763" t="s">
        <v>8329</v>
      </c>
      <c r="I3763" t="s">
        <v>48</v>
      </c>
      <c r="J3763" t="s">
        <v>53</v>
      </c>
      <c r="K3763" t="s">
        <v>68</v>
      </c>
      <c r="L3763" t="s">
        <v>7</v>
      </c>
      <c r="M3763" t="s">
        <v>8</v>
      </c>
      <c r="N3763">
        <v>19.9908</v>
      </c>
    </row>
    <row r="3764" spans="6:14" x14ac:dyDescent="0.35">
      <c r="F3764" t="s">
        <v>12098</v>
      </c>
      <c r="G3764">
        <v>2019</v>
      </c>
      <c r="H3764" t="s">
        <v>8329</v>
      </c>
      <c r="I3764" t="s">
        <v>48</v>
      </c>
      <c r="J3764" t="s">
        <v>53</v>
      </c>
      <c r="K3764" t="s">
        <v>68</v>
      </c>
      <c r="L3764" t="s">
        <v>7</v>
      </c>
      <c r="M3764" t="s">
        <v>11</v>
      </c>
      <c r="N3764">
        <v>3.2299979999999966</v>
      </c>
    </row>
    <row r="3765" spans="6:14" x14ac:dyDescent="0.35">
      <c r="F3765" t="s">
        <v>12099</v>
      </c>
      <c r="G3765">
        <v>2019</v>
      </c>
      <c r="H3765" t="s">
        <v>8329</v>
      </c>
      <c r="I3765" t="s">
        <v>48</v>
      </c>
      <c r="J3765" t="s">
        <v>53</v>
      </c>
      <c r="K3765" t="s">
        <v>68</v>
      </c>
      <c r="L3765" t="s">
        <v>7</v>
      </c>
      <c r="M3765" t="s">
        <v>14</v>
      </c>
      <c r="N3765">
        <v>11778.856582103201</v>
      </c>
    </row>
    <row r="3766" spans="6:14" x14ac:dyDescent="0.35">
      <c r="F3766" t="s">
        <v>12100</v>
      </c>
      <c r="G3766">
        <v>2019</v>
      </c>
      <c r="H3766" t="s">
        <v>8329</v>
      </c>
      <c r="I3766" t="s">
        <v>48</v>
      </c>
      <c r="J3766" t="s">
        <v>53</v>
      </c>
      <c r="K3766" t="s">
        <v>68</v>
      </c>
      <c r="L3766" t="s">
        <v>7</v>
      </c>
      <c r="M3766" t="s">
        <v>15</v>
      </c>
      <c r="N3766">
        <v>190.57690000000002</v>
      </c>
    </row>
    <row r="3767" spans="6:14" x14ac:dyDescent="0.35">
      <c r="F3767" t="s">
        <v>12101</v>
      </c>
      <c r="G3767">
        <v>2019</v>
      </c>
      <c r="H3767" t="s">
        <v>8329</v>
      </c>
      <c r="I3767" t="s">
        <v>6</v>
      </c>
      <c r="J3767" t="s">
        <v>53</v>
      </c>
      <c r="K3767" t="s">
        <v>67</v>
      </c>
      <c r="L3767" t="s">
        <v>3</v>
      </c>
      <c r="M3767" t="s">
        <v>6</v>
      </c>
      <c r="N3767">
        <v>0</v>
      </c>
    </row>
    <row r="3768" spans="6:14" x14ac:dyDescent="0.35">
      <c r="F3768" t="s">
        <v>12102</v>
      </c>
      <c r="G3768">
        <v>2019</v>
      </c>
      <c r="H3768" t="s">
        <v>8329</v>
      </c>
      <c r="I3768" t="s">
        <v>6</v>
      </c>
      <c r="J3768" t="s">
        <v>53</v>
      </c>
      <c r="K3768" t="s">
        <v>67</v>
      </c>
      <c r="L3768" t="s">
        <v>7</v>
      </c>
      <c r="M3768" t="s">
        <v>30</v>
      </c>
      <c r="N3768">
        <v>1.91</v>
      </c>
    </row>
    <row r="3769" spans="6:14" x14ac:dyDescent="0.35">
      <c r="F3769" t="s">
        <v>12103</v>
      </c>
      <c r="G3769">
        <v>2019</v>
      </c>
      <c r="H3769" t="s">
        <v>8329</v>
      </c>
      <c r="I3769" t="s">
        <v>6</v>
      </c>
      <c r="J3769" t="s">
        <v>53</v>
      </c>
      <c r="K3769" t="s">
        <v>67</v>
      </c>
      <c r="L3769" t="s">
        <v>7</v>
      </c>
      <c r="M3769" t="s">
        <v>10</v>
      </c>
      <c r="N3769">
        <v>0.21115427199919451</v>
      </c>
    </row>
    <row r="3770" spans="6:14" x14ac:dyDescent="0.35">
      <c r="F3770" t="s">
        <v>12104</v>
      </c>
      <c r="G3770">
        <v>2019</v>
      </c>
      <c r="H3770" t="s">
        <v>8329</v>
      </c>
      <c r="I3770" t="s">
        <v>6</v>
      </c>
      <c r="J3770" t="s">
        <v>53</v>
      </c>
      <c r="K3770" t="s">
        <v>67</v>
      </c>
      <c r="L3770" t="s">
        <v>7</v>
      </c>
      <c r="M3770" t="s">
        <v>15</v>
      </c>
      <c r="N3770">
        <v>5706.5999999999995</v>
      </c>
    </row>
    <row r="3771" spans="6:14" x14ac:dyDescent="0.35">
      <c r="F3771" t="s">
        <v>12105</v>
      </c>
      <c r="G3771">
        <v>2019</v>
      </c>
      <c r="H3771" t="s">
        <v>8329</v>
      </c>
      <c r="I3771" t="s">
        <v>6</v>
      </c>
      <c r="J3771" t="s">
        <v>53</v>
      </c>
      <c r="K3771" t="s">
        <v>68</v>
      </c>
      <c r="L3771" t="s">
        <v>7</v>
      </c>
      <c r="M3771" t="s">
        <v>8</v>
      </c>
      <c r="N3771">
        <v>2733.11</v>
      </c>
    </row>
    <row r="3772" spans="6:14" x14ac:dyDescent="0.35">
      <c r="F3772" t="s">
        <v>12106</v>
      </c>
      <c r="G3772">
        <v>2019</v>
      </c>
      <c r="H3772" t="s">
        <v>8329</v>
      </c>
      <c r="I3772" t="s">
        <v>6</v>
      </c>
      <c r="J3772" t="s">
        <v>53</v>
      </c>
      <c r="K3772" t="s">
        <v>68</v>
      </c>
      <c r="L3772" t="s">
        <v>7</v>
      </c>
      <c r="M3772" t="s">
        <v>14</v>
      </c>
      <c r="N3772">
        <v>123.898049604988</v>
      </c>
    </row>
    <row r="3773" spans="6:14" x14ac:dyDescent="0.35">
      <c r="F3773" t="s">
        <v>12107</v>
      </c>
      <c r="G3773">
        <v>2019</v>
      </c>
      <c r="H3773" t="s">
        <v>8329</v>
      </c>
      <c r="I3773" t="s">
        <v>6</v>
      </c>
      <c r="J3773" t="s">
        <v>53</v>
      </c>
      <c r="K3773" t="s">
        <v>6</v>
      </c>
      <c r="L3773" t="s">
        <v>7</v>
      </c>
      <c r="M3773" t="s">
        <v>8</v>
      </c>
      <c r="N3773">
        <v>1070.202</v>
      </c>
    </row>
    <row r="3774" spans="6:14" x14ac:dyDescent="0.35">
      <c r="F3774" t="s">
        <v>12108</v>
      </c>
      <c r="G3774">
        <v>2019</v>
      </c>
      <c r="H3774" t="s">
        <v>8329</v>
      </c>
      <c r="I3774" t="s">
        <v>6</v>
      </c>
      <c r="J3774" t="s">
        <v>53</v>
      </c>
      <c r="K3774" t="s">
        <v>6</v>
      </c>
      <c r="L3774" t="s">
        <v>7</v>
      </c>
      <c r="M3774" t="s">
        <v>15</v>
      </c>
      <c r="N3774">
        <v>490.863</v>
      </c>
    </row>
    <row r="3775" spans="6:14" x14ac:dyDescent="0.35">
      <c r="F3775" t="s">
        <v>12109</v>
      </c>
      <c r="G3775">
        <v>2019</v>
      </c>
      <c r="H3775" t="s">
        <v>8333</v>
      </c>
      <c r="I3775" t="s">
        <v>51</v>
      </c>
      <c r="J3775" t="s">
        <v>53</v>
      </c>
      <c r="K3775" t="s">
        <v>68</v>
      </c>
      <c r="L3775" t="s">
        <v>7</v>
      </c>
      <c r="M3775" t="s">
        <v>8</v>
      </c>
      <c r="N3775">
        <v>0.12636999999999998</v>
      </c>
    </row>
    <row r="3776" spans="6:14" x14ac:dyDescent="0.35">
      <c r="F3776" t="s">
        <v>12110</v>
      </c>
      <c r="G3776">
        <v>2019</v>
      </c>
      <c r="H3776" t="s">
        <v>8333</v>
      </c>
      <c r="I3776" t="s">
        <v>51</v>
      </c>
      <c r="J3776" t="s">
        <v>53</v>
      </c>
      <c r="K3776" t="s">
        <v>68</v>
      </c>
      <c r="L3776" t="s">
        <v>7</v>
      </c>
      <c r="M3776" t="s">
        <v>10</v>
      </c>
      <c r="N3776">
        <v>46.965144168000002</v>
      </c>
    </row>
    <row r="3777" spans="6:14" x14ac:dyDescent="0.35">
      <c r="F3777" t="s">
        <v>12111</v>
      </c>
      <c r="G3777">
        <v>2019</v>
      </c>
      <c r="H3777" t="s">
        <v>8333</v>
      </c>
      <c r="I3777" t="s">
        <v>51</v>
      </c>
      <c r="J3777" t="s">
        <v>53</v>
      </c>
      <c r="K3777" t="s">
        <v>68</v>
      </c>
      <c r="L3777" t="s">
        <v>7</v>
      </c>
      <c r="M3777" t="s">
        <v>11</v>
      </c>
      <c r="N3777">
        <v>74.883003827099913</v>
      </c>
    </row>
    <row r="3778" spans="6:14" x14ac:dyDescent="0.35">
      <c r="F3778" t="s">
        <v>12112</v>
      </c>
      <c r="G3778">
        <v>2019</v>
      </c>
      <c r="H3778" t="s">
        <v>8333</v>
      </c>
      <c r="I3778" t="s">
        <v>51</v>
      </c>
      <c r="J3778" t="s">
        <v>53</v>
      </c>
      <c r="K3778" t="s">
        <v>68</v>
      </c>
      <c r="L3778" t="s">
        <v>7</v>
      </c>
      <c r="M3778" t="s">
        <v>14</v>
      </c>
      <c r="N3778">
        <v>72.198537146020001</v>
      </c>
    </row>
    <row r="3779" spans="6:14" x14ac:dyDescent="0.35">
      <c r="F3779" t="s">
        <v>12113</v>
      </c>
      <c r="G3779">
        <v>2019</v>
      </c>
      <c r="H3779" t="s">
        <v>8333</v>
      </c>
      <c r="I3779" t="s">
        <v>50</v>
      </c>
      <c r="J3779" t="s">
        <v>53</v>
      </c>
      <c r="K3779" t="s">
        <v>68</v>
      </c>
      <c r="L3779" t="s">
        <v>7</v>
      </c>
      <c r="M3779" t="s">
        <v>11</v>
      </c>
      <c r="N3779">
        <v>14.999996209999983</v>
      </c>
    </row>
    <row r="3780" spans="6:14" x14ac:dyDescent="0.35">
      <c r="F3780" t="s">
        <v>12114</v>
      </c>
      <c r="G3780">
        <v>2019</v>
      </c>
      <c r="H3780" t="s">
        <v>8333</v>
      </c>
      <c r="I3780" t="s">
        <v>50</v>
      </c>
      <c r="J3780" t="s">
        <v>53</v>
      </c>
      <c r="K3780" t="s">
        <v>68</v>
      </c>
      <c r="L3780" t="s">
        <v>7</v>
      </c>
      <c r="M3780" t="s">
        <v>14</v>
      </c>
      <c r="N3780">
        <v>178.84273185000001</v>
      </c>
    </row>
    <row r="3781" spans="6:14" x14ac:dyDescent="0.35">
      <c r="F3781" t="s">
        <v>12115</v>
      </c>
      <c r="G3781">
        <v>2019</v>
      </c>
      <c r="H3781" t="s">
        <v>8333</v>
      </c>
      <c r="I3781" t="s">
        <v>49</v>
      </c>
      <c r="J3781" t="s">
        <v>53</v>
      </c>
      <c r="K3781" t="s">
        <v>68</v>
      </c>
      <c r="L3781" t="s">
        <v>7</v>
      </c>
      <c r="M3781" t="s">
        <v>11</v>
      </c>
      <c r="N3781">
        <v>1.9499989099999977</v>
      </c>
    </row>
    <row r="3782" spans="6:14" x14ac:dyDescent="0.35">
      <c r="F3782" t="s">
        <v>12116</v>
      </c>
      <c r="G3782">
        <v>2019</v>
      </c>
      <c r="H3782" t="s">
        <v>8333</v>
      </c>
      <c r="I3782" t="s">
        <v>49</v>
      </c>
      <c r="J3782" t="s">
        <v>53</v>
      </c>
      <c r="K3782" t="s">
        <v>68</v>
      </c>
      <c r="L3782" t="s">
        <v>7</v>
      </c>
      <c r="M3782" t="s">
        <v>14</v>
      </c>
      <c r="N3782">
        <v>16.046330624399999</v>
      </c>
    </row>
    <row r="3783" spans="6:14" x14ac:dyDescent="0.35">
      <c r="F3783" t="s">
        <v>12117</v>
      </c>
      <c r="G3783">
        <v>2019</v>
      </c>
      <c r="H3783" t="s">
        <v>8333</v>
      </c>
      <c r="I3783" t="s">
        <v>48</v>
      </c>
      <c r="J3783" t="s">
        <v>53</v>
      </c>
      <c r="K3783" t="s">
        <v>68</v>
      </c>
      <c r="L3783" t="s">
        <v>7</v>
      </c>
      <c r="M3783" t="s">
        <v>14</v>
      </c>
      <c r="N3783">
        <v>890.71736537252002</v>
      </c>
    </row>
    <row r="3784" spans="6:14" x14ac:dyDescent="0.35">
      <c r="F3784" t="s">
        <v>12118</v>
      </c>
      <c r="G3784">
        <v>2019</v>
      </c>
      <c r="H3784" t="s">
        <v>8333</v>
      </c>
      <c r="I3784" t="s">
        <v>6</v>
      </c>
      <c r="J3784" t="s">
        <v>53</v>
      </c>
      <c r="K3784" t="s">
        <v>68</v>
      </c>
      <c r="L3784" t="s">
        <v>7</v>
      </c>
      <c r="M3784" t="s">
        <v>14</v>
      </c>
      <c r="N3784">
        <v>10.27808034581</v>
      </c>
    </row>
    <row r="3785" spans="6:14" x14ac:dyDescent="0.35">
      <c r="F3785" t="s">
        <v>12119</v>
      </c>
      <c r="G3785">
        <v>2019</v>
      </c>
      <c r="H3785" t="s">
        <v>8330</v>
      </c>
      <c r="I3785" t="s">
        <v>51</v>
      </c>
      <c r="J3785" t="s">
        <v>53</v>
      </c>
      <c r="K3785" t="s">
        <v>67</v>
      </c>
      <c r="L3785" t="s">
        <v>7</v>
      </c>
      <c r="M3785" t="s">
        <v>10</v>
      </c>
      <c r="N3785">
        <v>69.5</v>
      </c>
    </row>
    <row r="3786" spans="6:14" x14ac:dyDescent="0.35">
      <c r="F3786" t="s">
        <v>12120</v>
      </c>
      <c r="G3786">
        <v>2019</v>
      </c>
      <c r="H3786" t="s">
        <v>8330</v>
      </c>
      <c r="I3786" t="s">
        <v>51</v>
      </c>
      <c r="J3786" t="s">
        <v>53</v>
      </c>
      <c r="K3786" t="s">
        <v>68</v>
      </c>
      <c r="L3786" t="s">
        <v>3</v>
      </c>
      <c r="M3786" t="s">
        <v>4</v>
      </c>
      <c r="N3786">
        <v>0.39740320000000001</v>
      </c>
    </row>
    <row r="3787" spans="6:14" x14ac:dyDescent="0.35">
      <c r="F3787" t="s">
        <v>12121</v>
      </c>
      <c r="G3787">
        <v>2019</v>
      </c>
      <c r="H3787" t="s">
        <v>8330</v>
      </c>
      <c r="I3787" t="s">
        <v>51</v>
      </c>
      <c r="J3787" t="s">
        <v>53</v>
      </c>
      <c r="K3787" t="s">
        <v>68</v>
      </c>
      <c r="L3787" t="s">
        <v>3</v>
      </c>
      <c r="M3787" t="s">
        <v>29</v>
      </c>
      <c r="N3787">
        <v>3.8894470000000001</v>
      </c>
    </row>
    <row r="3788" spans="6:14" x14ac:dyDescent="0.35">
      <c r="F3788" t="s">
        <v>12122</v>
      </c>
      <c r="G3788">
        <v>2019</v>
      </c>
      <c r="H3788" t="s">
        <v>8330</v>
      </c>
      <c r="I3788" t="s">
        <v>51</v>
      </c>
      <c r="J3788" t="s">
        <v>53</v>
      </c>
      <c r="K3788" t="s">
        <v>68</v>
      </c>
      <c r="L3788" t="s">
        <v>7</v>
      </c>
      <c r="M3788" t="s">
        <v>10</v>
      </c>
      <c r="N3788">
        <v>964.8116718028997</v>
      </c>
    </row>
    <row r="3789" spans="6:14" x14ac:dyDescent="0.35">
      <c r="F3789" t="s">
        <v>12123</v>
      </c>
      <c r="G3789">
        <v>2019</v>
      </c>
      <c r="H3789" t="s">
        <v>8330</v>
      </c>
      <c r="I3789" t="s">
        <v>51</v>
      </c>
      <c r="J3789" t="s">
        <v>53</v>
      </c>
      <c r="K3789" t="s">
        <v>68</v>
      </c>
      <c r="L3789" t="s">
        <v>7</v>
      </c>
      <c r="M3789" t="s">
        <v>11</v>
      </c>
      <c r="N3789">
        <v>151.94174641189989</v>
      </c>
    </row>
    <row r="3790" spans="6:14" x14ac:dyDescent="0.35">
      <c r="F3790" t="s">
        <v>12124</v>
      </c>
      <c r="G3790">
        <v>2019</v>
      </c>
      <c r="H3790" t="s">
        <v>8330</v>
      </c>
      <c r="I3790" t="s">
        <v>51</v>
      </c>
      <c r="J3790" t="s">
        <v>53</v>
      </c>
      <c r="K3790" t="s">
        <v>68</v>
      </c>
      <c r="L3790" t="s">
        <v>7</v>
      </c>
      <c r="M3790" t="s">
        <v>14</v>
      </c>
      <c r="N3790">
        <v>334.77486251876599</v>
      </c>
    </row>
    <row r="3791" spans="6:14" x14ac:dyDescent="0.35">
      <c r="F3791" t="s">
        <v>12125</v>
      </c>
      <c r="G3791">
        <v>2019</v>
      </c>
      <c r="H3791" t="s">
        <v>8330</v>
      </c>
      <c r="I3791" t="s">
        <v>51</v>
      </c>
      <c r="J3791" t="s">
        <v>53</v>
      </c>
      <c r="K3791" t="s">
        <v>68</v>
      </c>
      <c r="L3791" t="s">
        <v>7</v>
      </c>
      <c r="M3791" t="s">
        <v>34</v>
      </c>
      <c r="N3791">
        <v>132.72078648999982</v>
      </c>
    </row>
    <row r="3792" spans="6:14" x14ac:dyDescent="0.35">
      <c r="F3792" t="s">
        <v>12126</v>
      </c>
      <c r="G3792">
        <v>2019</v>
      </c>
      <c r="H3792" t="s">
        <v>8330</v>
      </c>
      <c r="I3792" t="s">
        <v>50</v>
      </c>
      <c r="J3792" t="s">
        <v>53</v>
      </c>
      <c r="K3792" t="s">
        <v>68</v>
      </c>
      <c r="L3792" t="s">
        <v>7</v>
      </c>
      <c r="M3792" t="s">
        <v>30</v>
      </c>
      <c r="N3792">
        <v>30</v>
      </c>
    </row>
    <row r="3793" spans="6:14" x14ac:dyDescent="0.35">
      <c r="F3793" t="s">
        <v>12127</v>
      </c>
      <c r="G3793">
        <v>2019</v>
      </c>
      <c r="H3793" t="s">
        <v>8330</v>
      </c>
      <c r="I3793" t="s">
        <v>50</v>
      </c>
      <c r="J3793" t="s">
        <v>53</v>
      </c>
      <c r="K3793" t="s">
        <v>68</v>
      </c>
      <c r="L3793" t="s">
        <v>7</v>
      </c>
      <c r="M3793" t="s">
        <v>10</v>
      </c>
      <c r="N3793">
        <v>90.454589999999996</v>
      </c>
    </row>
    <row r="3794" spans="6:14" x14ac:dyDescent="0.35">
      <c r="F3794" t="s">
        <v>12128</v>
      </c>
      <c r="G3794">
        <v>2019</v>
      </c>
      <c r="H3794" t="s">
        <v>8330</v>
      </c>
      <c r="I3794" t="s">
        <v>50</v>
      </c>
      <c r="J3794" t="s">
        <v>53</v>
      </c>
      <c r="K3794" t="s">
        <v>68</v>
      </c>
      <c r="L3794" t="s">
        <v>7</v>
      </c>
      <c r="M3794" t="s">
        <v>14</v>
      </c>
      <c r="N3794">
        <v>1365.1961730931</v>
      </c>
    </row>
    <row r="3795" spans="6:14" x14ac:dyDescent="0.35">
      <c r="F3795" t="s">
        <v>12129</v>
      </c>
      <c r="G3795">
        <v>2019</v>
      </c>
      <c r="H3795" t="s">
        <v>8330</v>
      </c>
      <c r="I3795" t="s">
        <v>49</v>
      </c>
      <c r="J3795" t="s">
        <v>53</v>
      </c>
      <c r="K3795" t="s">
        <v>67</v>
      </c>
      <c r="L3795" t="s">
        <v>3</v>
      </c>
      <c r="M3795" t="s">
        <v>4</v>
      </c>
      <c r="N3795">
        <v>268.38339999999999</v>
      </c>
    </row>
    <row r="3796" spans="6:14" x14ac:dyDescent="0.35">
      <c r="F3796" t="s">
        <v>12130</v>
      </c>
      <c r="G3796">
        <v>2019</v>
      </c>
      <c r="H3796" t="s">
        <v>8330</v>
      </c>
      <c r="I3796" t="s">
        <v>49</v>
      </c>
      <c r="J3796" t="s">
        <v>53</v>
      </c>
      <c r="K3796" t="s">
        <v>67</v>
      </c>
      <c r="L3796" t="s">
        <v>7</v>
      </c>
      <c r="M3796" t="s">
        <v>10</v>
      </c>
      <c r="N3796">
        <v>1509.165</v>
      </c>
    </row>
    <row r="3797" spans="6:14" x14ac:dyDescent="0.35">
      <c r="F3797" t="s">
        <v>12131</v>
      </c>
      <c r="G3797">
        <v>2019</v>
      </c>
      <c r="H3797" t="s">
        <v>8330</v>
      </c>
      <c r="I3797" t="s">
        <v>49</v>
      </c>
      <c r="J3797" t="s">
        <v>53</v>
      </c>
      <c r="K3797" t="s">
        <v>68</v>
      </c>
      <c r="L3797" t="s">
        <v>3</v>
      </c>
      <c r="M3797" t="s">
        <v>6</v>
      </c>
      <c r="N3797">
        <v>15.236700000000001</v>
      </c>
    </row>
    <row r="3798" spans="6:14" x14ac:dyDescent="0.35">
      <c r="F3798" t="s">
        <v>12132</v>
      </c>
      <c r="G3798">
        <v>2019</v>
      </c>
      <c r="H3798" t="s">
        <v>8330</v>
      </c>
      <c r="I3798" t="s">
        <v>49</v>
      </c>
      <c r="J3798" t="s">
        <v>53</v>
      </c>
      <c r="K3798" t="s">
        <v>68</v>
      </c>
      <c r="L3798" t="s">
        <v>7</v>
      </c>
      <c r="M3798" t="s">
        <v>10</v>
      </c>
      <c r="N3798">
        <v>135.64944</v>
      </c>
    </row>
    <row r="3799" spans="6:14" x14ac:dyDescent="0.35">
      <c r="F3799" t="s">
        <v>12133</v>
      </c>
      <c r="G3799">
        <v>2019</v>
      </c>
      <c r="H3799" t="s">
        <v>8330</v>
      </c>
      <c r="I3799" t="s">
        <v>48</v>
      </c>
      <c r="J3799" t="s">
        <v>53</v>
      </c>
      <c r="K3799" t="s">
        <v>67</v>
      </c>
      <c r="L3799" t="s">
        <v>3</v>
      </c>
      <c r="M3799" t="s">
        <v>6</v>
      </c>
      <c r="N3799">
        <v>0</v>
      </c>
    </row>
    <row r="3800" spans="6:14" x14ac:dyDescent="0.35">
      <c r="F3800" t="s">
        <v>12134</v>
      </c>
      <c r="G3800">
        <v>2019</v>
      </c>
      <c r="H3800" t="s">
        <v>8330</v>
      </c>
      <c r="I3800" t="s">
        <v>48</v>
      </c>
      <c r="J3800" t="s">
        <v>53</v>
      </c>
      <c r="K3800" t="s">
        <v>67</v>
      </c>
      <c r="L3800" t="s">
        <v>7</v>
      </c>
      <c r="M3800" t="s">
        <v>15</v>
      </c>
      <c r="N3800">
        <v>10279.187040000001</v>
      </c>
    </row>
    <row r="3801" spans="6:14" x14ac:dyDescent="0.35">
      <c r="F3801" t="s">
        <v>12135</v>
      </c>
      <c r="G3801">
        <v>2019</v>
      </c>
      <c r="H3801" t="s">
        <v>8330</v>
      </c>
      <c r="I3801" t="s">
        <v>48</v>
      </c>
      <c r="J3801" t="s">
        <v>53</v>
      </c>
      <c r="K3801" t="s">
        <v>68</v>
      </c>
      <c r="L3801" t="s">
        <v>7</v>
      </c>
      <c r="M3801" t="s">
        <v>14</v>
      </c>
      <c r="N3801">
        <v>878.26797191929995</v>
      </c>
    </row>
    <row r="3802" spans="6:14" x14ac:dyDescent="0.35">
      <c r="F3802" t="s">
        <v>12136</v>
      </c>
      <c r="G3802">
        <v>2019</v>
      </c>
      <c r="H3802" t="s">
        <v>8330</v>
      </c>
      <c r="I3802" t="s">
        <v>6</v>
      </c>
      <c r="J3802" t="s">
        <v>53</v>
      </c>
      <c r="K3802" t="s">
        <v>67</v>
      </c>
      <c r="L3802" t="s">
        <v>7</v>
      </c>
      <c r="M3802" t="s">
        <v>30</v>
      </c>
      <c r="N3802">
        <v>10.53</v>
      </c>
    </row>
    <row r="3803" spans="6:14" x14ac:dyDescent="0.35">
      <c r="F3803" t="s">
        <v>12137</v>
      </c>
      <c r="G3803">
        <v>2019</v>
      </c>
      <c r="H3803" t="s">
        <v>8330</v>
      </c>
      <c r="I3803" t="s">
        <v>6</v>
      </c>
      <c r="J3803" t="s">
        <v>53</v>
      </c>
      <c r="K3803" t="s">
        <v>67</v>
      </c>
      <c r="L3803" t="s">
        <v>7</v>
      </c>
      <c r="M3803" t="s">
        <v>15</v>
      </c>
      <c r="N3803">
        <v>1093.83</v>
      </c>
    </row>
    <row r="3804" spans="6:14" x14ac:dyDescent="0.35">
      <c r="F3804" t="s">
        <v>12138</v>
      </c>
      <c r="G3804">
        <v>2019</v>
      </c>
      <c r="H3804" t="s">
        <v>8330</v>
      </c>
      <c r="I3804" t="s">
        <v>6</v>
      </c>
      <c r="J3804" t="s">
        <v>53</v>
      </c>
      <c r="K3804" t="s">
        <v>68</v>
      </c>
      <c r="L3804" t="s">
        <v>7</v>
      </c>
      <c r="M3804" t="s">
        <v>8</v>
      </c>
      <c r="N3804">
        <v>49.940000000000005</v>
      </c>
    </row>
    <row r="3805" spans="6:14" x14ac:dyDescent="0.35">
      <c r="F3805" t="s">
        <v>12139</v>
      </c>
      <c r="G3805">
        <v>2019</v>
      </c>
      <c r="H3805" t="s">
        <v>8330</v>
      </c>
      <c r="I3805" t="s">
        <v>6</v>
      </c>
      <c r="J3805" t="s">
        <v>53</v>
      </c>
      <c r="K3805" t="s">
        <v>68</v>
      </c>
      <c r="L3805" t="s">
        <v>7</v>
      </c>
      <c r="M3805" t="s">
        <v>14</v>
      </c>
      <c r="N3805">
        <v>91.7173924052464</v>
      </c>
    </row>
    <row r="3806" spans="6:14" x14ac:dyDescent="0.35">
      <c r="F3806" t="s">
        <v>12140</v>
      </c>
      <c r="G3806">
        <v>2019</v>
      </c>
      <c r="H3806" t="s">
        <v>8330</v>
      </c>
      <c r="I3806" t="s">
        <v>6</v>
      </c>
      <c r="J3806" t="s">
        <v>53</v>
      </c>
      <c r="K3806" t="s">
        <v>6</v>
      </c>
      <c r="L3806" t="s">
        <v>7</v>
      </c>
      <c r="M3806" t="s">
        <v>8</v>
      </c>
      <c r="N3806">
        <v>945.69470000000001</v>
      </c>
    </row>
    <row r="3807" spans="6:14" x14ac:dyDescent="0.35">
      <c r="F3807" t="s">
        <v>12141</v>
      </c>
      <c r="G3807">
        <v>2019</v>
      </c>
      <c r="H3807" t="s">
        <v>8330</v>
      </c>
      <c r="I3807" t="s">
        <v>6</v>
      </c>
      <c r="J3807" t="s">
        <v>53</v>
      </c>
      <c r="K3807" t="s">
        <v>6</v>
      </c>
      <c r="L3807" t="s">
        <v>7</v>
      </c>
      <c r="M3807" t="s">
        <v>15</v>
      </c>
      <c r="N3807">
        <v>9.0934299999999997</v>
      </c>
    </row>
    <row r="3808" spans="6:14" x14ac:dyDescent="0.35">
      <c r="F3808" t="s">
        <v>12142</v>
      </c>
      <c r="G3808">
        <v>2020</v>
      </c>
      <c r="H3808" t="s">
        <v>8331</v>
      </c>
      <c r="I3808" t="s">
        <v>47</v>
      </c>
      <c r="J3808" t="s">
        <v>53</v>
      </c>
      <c r="K3808" t="s">
        <v>68</v>
      </c>
      <c r="L3808" t="s">
        <v>3</v>
      </c>
      <c r="M3808" t="s">
        <v>4</v>
      </c>
      <c r="N3808">
        <v>4</v>
      </c>
    </row>
    <row r="3809" spans="6:14" x14ac:dyDescent="0.35">
      <c r="F3809" t="s">
        <v>12143</v>
      </c>
      <c r="G3809">
        <v>2020</v>
      </c>
      <c r="H3809" t="s">
        <v>8331</v>
      </c>
      <c r="I3809" t="s">
        <v>51</v>
      </c>
      <c r="J3809" t="s">
        <v>53</v>
      </c>
      <c r="K3809" t="s">
        <v>67</v>
      </c>
      <c r="L3809" t="s">
        <v>7</v>
      </c>
      <c r="M3809" t="s">
        <v>10</v>
      </c>
      <c r="N3809">
        <v>123.83333333333333</v>
      </c>
    </row>
    <row r="3810" spans="6:14" x14ac:dyDescent="0.35">
      <c r="F3810" t="s">
        <v>12144</v>
      </c>
      <c r="G3810">
        <v>2020</v>
      </c>
      <c r="H3810" t="s">
        <v>8331</v>
      </c>
      <c r="I3810" t="s">
        <v>51</v>
      </c>
      <c r="J3810" t="s">
        <v>53</v>
      </c>
      <c r="K3810" t="s">
        <v>67</v>
      </c>
      <c r="L3810" t="s">
        <v>7</v>
      </c>
      <c r="M3810" t="s">
        <v>14</v>
      </c>
      <c r="N3810">
        <v>9.3706855360165431E-2</v>
      </c>
    </row>
    <row r="3811" spans="6:14" x14ac:dyDescent="0.35">
      <c r="F3811" t="s">
        <v>12145</v>
      </c>
      <c r="G3811">
        <v>2020</v>
      </c>
      <c r="H3811" t="s">
        <v>8331</v>
      </c>
      <c r="I3811" t="s">
        <v>51</v>
      </c>
      <c r="J3811" t="s">
        <v>53</v>
      </c>
      <c r="K3811" t="s">
        <v>68</v>
      </c>
      <c r="L3811" t="s">
        <v>3</v>
      </c>
      <c r="M3811" t="s">
        <v>4</v>
      </c>
      <c r="N3811">
        <v>6.318731836290052</v>
      </c>
    </row>
    <row r="3812" spans="6:14" x14ac:dyDescent="0.35">
      <c r="F3812" t="s">
        <v>12146</v>
      </c>
      <c r="G3812">
        <v>2020</v>
      </c>
      <c r="H3812" t="s">
        <v>8331</v>
      </c>
      <c r="I3812" t="s">
        <v>51</v>
      </c>
      <c r="J3812" t="s">
        <v>53</v>
      </c>
      <c r="K3812" t="s">
        <v>68</v>
      </c>
      <c r="L3812" t="s">
        <v>3</v>
      </c>
      <c r="M3812" t="s">
        <v>29</v>
      </c>
      <c r="N3812">
        <v>448.60771601024447</v>
      </c>
    </row>
    <row r="3813" spans="6:14" x14ac:dyDescent="0.35">
      <c r="F3813" t="s">
        <v>12147</v>
      </c>
      <c r="G3813">
        <v>2020</v>
      </c>
      <c r="H3813" t="s">
        <v>8331</v>
      </c>
      <c r="I3813" t="s">
        <v>51</v>
      </c>
      <c r="J3813" t="s">
        <v>53</v>
      </c>
      <c r="K3813" t="s">
        <v>68</v>
      </c>
      <c r="L3813" t="s">
        <v>7</v>
      </c>
      <c r="M3813" t="s">
        <v>8</v>
      </c>
      <c r="N3813">
        <v>185.41943613655931</v>
      </c>
    </row>
    <row r="3814" spans="6:14" x14ac:dyDescent="0.35">
      <c r="F3814" t="s">
        <v>12148</v>
      </c>
      <c r="G3814">
        <v>2020</v>
      </c>
      <c r="H3814" t="s">
        <v>8331</v>
      </c>
      <c r="I3814" t="s">
        <v>51</v>
      </c>
      <c r="J3814" t="s">
        <v>53</v>
      </c>
      <c r="K3814" t="s">
        <v>68</v>
      </c>
      <c r="L3814" t="s">
        <v>7</v>
      </c>
      <c r="M3814" t="s">
        <v>10</v>
      </c>
      <c r="N3814">
        <v>2261.0343181626013</v>
      </c>
    </row>
    <row r="3815" spans="6:14" x14ac:dyDescent="0.35">
      <c r="F3815" t="s">
        <v>12149</v>
      </c>
      <c r="G3815">
        <v>2020</v>
      </c>
      <c r="H3815" t="s">
        <v>8331</v>
      </c>
      <c r="I3815" t="s">
        <v>51</v>
      </c>
      <c r="J3815" t="s">
        <v>53</v>
      </c>
      <c r="K3815" t="s">
        <v>68</v>
      </c>
      <c r="L3815" t="s">
        <v>7</v>
      </c>
      <c r="M3815" t="s">
        <v>11</v>
      </c>
      <c r="N3815">
        <v>840.49760199964282</v>
      </c>
    </row>
    <row r="3816" spans="6:14" x14ac:dyDescent="0.35">
      <c r="F3816" t="s">
        <v>12150</v>
      </c>
      <c r="G3816">
        <v>2020</v>
      </c>
      <c r="H3816" t="s">
        <v>8331</v>
      </c>
      <c r="I3816" t="s">
        <v>51</v>
      </c>
      <c r="J3816" t="s">
        <v>53</v>
      </c>
      <c r="K3816" t="s">
        <v>68</v>
      </c>
      <c r="L3816" t="s">
        <v>7</v>
      </c>
      <c r="M3816" t="s">
        <v>14</v>
      </c>
      <c r="N3816">
        <v>563.24426046229519</v>
      </c>
    </row>
    <row r="3817" spans="6:14" x14ac:dyDescent="0.35">
      <c r="F3817" t="s">
        <v>12151</v>
      </c>
      <c r="G3817">
        <v>2020</v>
      </c>
      <c r="H3817" t="s">
        <v>8331</v>
      </c>
      <c r="I3817" t="s">
        <v>51</v>
      </c>
      <c r="J3817" t="s">
        <v>53</v>
      </c>
      <c r="K3817" t="s">
        <v>68</v>
      </c>
      <c r="L3817" t="s">
        <v>7</v>
      </c>
      <c r="M3817" t="s">
        <v>34</v>
      </c>
      <c r="N3817">
        <v>335.35789753809291</v>
      </c>
    </row>
    <row r="3818" spans="6:14" x14ac:dyDescent="0.35">
      <c r="F3818" t="s">
        <v>12152</v>
      </c>
      <c r="G3818">
        <v>2020</v>
      </c>
      <c r="H3818" t="s">
        <v>8331</v>
      </c>
      <c r="I3818" t="s">
        <v>51</v>
      </c>
      <c r="J3818" t="s">
        <v>53</v>
      </c>
      <c r="K3818" t="s">
        <v>68</v>
      </c>
      <c r="L3818" t="s">
        <v>7</v>
      </c>
      <c r="M3818" t="s">
        <v>6</v>
      </c>
      <c r="N3818">
        <v>1.2</v>
      </c>
    </row>
    <row r="3819" spans="6:14" x14ac:dyDescent="0.35">
      <c r="F3819" t="s">
        <v>12153</v>
      </c>
      <c r="G3819">
        <v>2020</v>
      </c>
      <c r="H3819" t="s">
        <v>8331</v>
      </c>
      <c r="I3819" t="s">
        <v>51</v>
      </c>
      <c r="J3819" t="s">
        <v>53</v>
      </c>
      <c r="K3819" t="s">
        <v>68</v>
      </c>
      <c r="L3819" t="s">
        <v>6</v>
      </c>
      <c r="M3819" t="s">
        <v>6</v>
      </c>
      <c r="N3819">
        <v>0.02</v>
      </c>
    </row>
    <row r="3820" spans="6:14" x14ac:dyDescent="0.35">
      <c r="F3820" t="s">
        <v>12154</v>
      </c>
      <c r="G3820">
        <v>2020</v>
      </c>
      <c r="H3820" t="s">
        <v>8331</v>
      </c>
      <c r="I3820" t="s">
        <v>50</v>
      </c>
      <c r="J3820" t="s">
        <v>53</v>
      </c>
      <c r="K3820" t="s">
        <v>67</v>
      </c>
      <c r="L3820" t="s">
        <v>3</v>
      </c>
      <c r="M3820" t="s">
        <v>12</v>
      </c>
      <c r="N3820">
        <v>0.52245870463359934</v>
      </c>
    </row>
    <row r="3821" spans="6:14" x14ac:dyDescent="0.35">
      <c r="F3821" t="s">
        <v>12155</v>
      </c>
      <c r="G3821">
        <v>2020</v>
      </c>
      <c r="H3821" t="s">
        <v>8331</v>
      </c>
      <c r="I3821" t="s">
        <v>50</v>
      </c>
      <c r="J3821" t="s">
        <v>53</v>
      </c>
      <c r="K3821" t="s">
        <v>67</v>
      </c>
      <c r="L3821" t="s">
        <v>7</v>
      </c>
      <c r="M3821" t="s">
        <v>14</v>
      </c>
      <c r="N3821">
        <v>0.54446113582685507</v>
      </c>
    </row>
    <row r="3822" spans="6:14" x14ac:dyDescent="0.35">
      <c r="F3822" t="s">
        <v>12156</v>
      </c>
      <c r="G3822">
        <v>2020</v>
      </c>
      <c r="H3822" t="s">
        <v>8331</v>
      </c>
      <c r="I3822" t="s">
        <v>50</v>
      </c>
      <c r="J3822" t="s">
        <v>53</v>
      </c>
      <c r="K3822" t="s">
        <v>68</v>
      </c>
      <c r="L3822" t="s">
        <v>7</v>
      </c>
      <c r="M3822" t="s">
        <v>8</v>
      </c>
      <c r="N3822">
        <v>1611.9328022098587</v>
      </c>
    </row>
    <row r="3823" spans="6:14" x14ac:dyDescent="0.35">
      <c r="F3823" t="s">
        <v>12157</v>
      </c>
      <c r="G3823">
        <v>2020</v>
      </c>
      <c r="H3823" t="s">
        <v>8331</v>
      </c>
      <c r="I3823" t="s">
        <v>50</v>
      </c>
      <c r="J3823" t="s">
        <v>53</v>
      </c>
      <c r="K3823" t="s">
        <v>68</v>
      </c>
      <c r="L3823" t="s">
        <v>7</v>
      </c>
      <c r="M3823" t="s">
        <v>10</v>
      </c>
      <c r="N3823">
        <v>104.0466920389681</v>
      </c>
    </row>
    <row r="3824" spans="6:14" x14ac:dyDescent="0.35">
      <c r="F3824" t="s">
        <v>12158</v>
      </c>
      <c r="G3824">
        <v>2020</v>
      </c>
      <c r="H3824" t="s">
        <v>8331</v>
      </c>
      <c r="I3824" t="s">
        <v>50</v>
      </c>
      <c r="J3824" t="s">
        <v>53</v>
      </c>
      <c r="K3824" t="s">
        <v>68</v>
      </c>
      <c r="L3824" t="s">
        <v>7</v>
      </c>
      <c r="M3824" t="s">
        <v>11</v>
      </c>
      <c r="N3824">
        <v>771.0349076</v>
      </c>
    </row>
    <row r="3825" spans="6:14" x14ac:dyDescent="0.35">
      <c r="F3825" t="s">
        <v>12159</v>
      </c>
      <c r="G3825">
        <v>2020</v>
      </c>
      <c r="H3825" t="s">
        <v>8331</v>
      </c>
      <c r="I3825" t="s">
        <v>50</v>
      </c>
      <c r="J3825" t="s">
        <v>53</v>
      </c>
      <c r="K3825" t="s">
        <v>68</v>
      </c>
      <c r="L3825" t="s">
        <v>7</v>
      </c>
      <c r="M3825" t="s">
        <v>14</v>
      </c>
      <c r="N3825">
        <v>1515.4934905141695</v>
      </c>
    </row>
    <row r="3826" spans="6:14" x14ac:dyDescent="0.35">
      <c r="F3826" t="s">
        <v>12160</v>
      </c>
      <c r="G3826">
        <v>2020</v>
      </c>
      <c r="H3826" t="s">
        <v>8331</v>
      </c>
      <c r="I3826" t="s">
        <v>50</v>
      </c>
      <c r="J3826" t="s">
        <v>53</v>
      </c>
      <c r="K3826" t="s">
        <v>68</v>
      </c>
      <c r="L3826" t="s">
        <v>7</v>
      </c>
      <c r="M3826" t="s">
        <v>15</v>
      </c>
      <c r="N3826">
        <v>42.165242165242219</v>
      </c>
    </row>
    <row r="3827" spans="6:14" x14ac:dyDescent="0.35">
      <c r="F3827" t="s">
        <v>12161</v>
      </c>
      <c r="G3827">
        <v>2020</v>
      </c>
      <c r="H3827" t="s">
        <v>8331</v>
      </c>
      <c r="I3827" t="s">
        <v>49</v>
      </c>
      <c r="J3827" t="s">
        <v>53</v>
      </c>
      <c r="K3827" t="s">
        <v>67</v>
      </c>
      <c r="L3827" t="s">
        <v>7</v>
      </c>
      <c r="M3827" t="s">
        <v>14</v>
      </c>
      <c r="N3827">
        <v>2.20214802464767E-2</v>
      </c>
    </row>
    <row r="3828" spans="6:14" x14ac:dyDescent="0.35">
      <c r="F3828" t="s">
        <v>12162</v>
      </c>
      <c r="G3828">
        <v>2020</v>
      </c>
      <c r="H3828" t="s">
        <v>8331</v>
      </c>
      <c r="I3828" t="s">
        <v>49</v>
      </c>
      <c r="J3828" t="s">
        <v>53</v>
      </c>
      <c r="K3828" t="s">
        <v>68</v>
      </c>
      <c r="L3828" t="s">
        <v>3</v>
      </c>
      <c r="M3828" t="s">
        <v>29</v>
      </c>
      <c r="N3828">
        <v>0.45828600000000003</v>
      </c>
    </row>
    <row r="3829" spans="6:14" x14ac:dyDescent="0.35">
      <c r="F3829" t="s">
        <v>12163</v>
      </c>
      <c r="G3829">
        <v>2020</v>
      </c>
      <c r="H3829" t="s">
        <v>8331</v>
      </c>
      <c r="I3829" t="s">
        <v>49</v>
      </c>
      <c r="J3829" t="s">
        <v>53</v>
      </c>
      <c r="K3829" t="s">
        <v>68</v>
      </c>
      <c r="L3829" t="s">
        <v>3</v>
      </c>
      <c r="M3829" t="s">
        <v>6</v>
      </c>
      <c r="N3829">
        <v>100</v>
      </c>
    </row>
    <row r="3830" spans="6:14" x14ac:dyDescent="0.35">
      <c r="F3830" t="s">
        <v>12164</v>
      </c>
      <c r="G3830">
        <v>2020</v>
      </c>
      <c r="H3830" t="s">
        <v>8331</v>
      </c>
      <c r="I3830" t="s">
        <v>49</v>
      </c>
      <c r="J3830" t="s">
        <v>53</v>
      </c>
      <c r="K3830" t="s">
        <v>68</v>
      </c>
      <c r="L3830" t="s">
        <v>7</v>
      </c>
      <c r="M3830" t="s">
        <v>8</v>
      </c>
      <c r="N3830">
        <v>31.747930484330499</v>
      </c>
    </row>
    <row r="3831" spans="6:14" x14ac:dyDescent="0.35">
      <c r="F3831" t="s">
        <v>12165</v>
      </c>
      <c r="G3831">
        <v>2020</v>
      </c>
      <c r="H3831" t="s">
        <v>8331</v>
      </c>
      <c r="I3831" t="s">
        <v>49</v>
      </c>
      <c r="J3831" t="s">
        <v>53</v>
      </c>
      <c r="K3831" t="s">
        <v>68</v>
      </c>
      <c r="L3831" t="s">
        <v>7</v>
      </c>
      <c r="M3831" t="s">
        <v>10</v>
      </c>
      <c r="N3831">
        <v>35.897435895000001</v>
      </c>
    </row>
    <row r="3832" spans="6:14" x14ac:dyDescent="0.35">
      <c r="F3832" t="s">
        <v>12166</v>
      </c>
      <c r="G3832">
        <v>2020</v>
      </c>
      <c r="H3832" t="s">
        <v>8331</v>
      </c>
      <c r="I3832" t="s">
        <v>49</v>
      </c>
      <c r="J3832" t="s">
        <v>53</v>
      </c>
      <c r="K3832" t="s">
        <v>68</v>
      </c>
      <c r="L3832" t="s">
        <v>7</v>
      </c>
      <c r="M3832" t="s">
        <v>11</v>
      </c>
      <c r="N3832">
        <v>29.65409446</v>
      </c>
    </row>
    <row r="3833" spans="6:14" x14ac:dyDescent="0.35">
      <c r="F3833" t="s">
        <v>12167</v>
      </c>
      <c r="G3833">
        <v>2020</v>
      </c>
      <c r="H3833" t="s">
        <v>8331</v>
      </c>
      <c r="I3833" t="s">
        <v>49</v>
      </c>
      <c r="J3833" t="s">
        <v>53</v>
      </c>
      <c r="K3833" t="s">
        <v>68</v>
      </c>
      <c r="L3833" t="s">
        <v>7</v>
      </c>
      <c r="M3833" t="s">
        <v>14</v>
      </c>
      <c r="N3833">
        <v>14.833213890265165</v>
      </c>
    </row>
    <row r="3834" spans="6:14" x14ac:dyDescent="0.35">
      <c r="F3834" t="s">
        <v>12168</v>
      </c>
      <c r="G3834">
        <v>2020</v>
      </c>
      <c r="H3834" t="s">
        <v>8331</v>
      </c>
      <c r="I3834" t="s">
        <v>48</v>
      </c>
      <c r="J3834" t="s">
        <v>53</v>
      </c>
      <c r="K3834" t="s">
        <v>67</v>
      </c>
      <c r="L3834" t="s">
        <v>7</v>
      </c>
      <c r="M3834" t="s">
        <v>14</v>
      </c>
      <c r="N3834">
        <v>28.726811163134908</v>
      </c>
    </row>
    <row r="3835" spans="6:14" x14ac:dyDescent="0.35">
      <c r="F3835" t="s">
        <v>12169</v>
      </c>
      <c r="G3835">
        <v>2020</v>
      </c>
      <c r="H3835" t="s">
        <v>8331</v>
      </c>
      <c r="I3835" t="s">
        <v>48</v>
      </c>
      <c r="J3835" t="s">
        <v>53</v>
      </c>
      <c r="K3835" t="s">
        <v>67</v>
      </c>
      <c r="L3835" t="s">
        <v>7</v>
      </c>
      <c r="M3835" t="s">
        <v>15</v>
      </c>
      <c r="N3835">
        <v>4536.6499999999996</v>
      </c>
    </row>
    <row r="3836" spans="6:14" x14ac:dyDescent="0.35">
      <c r="F3836" t="s">
        <v>12170</v>
      </c>
      <c r="G3836">
        <v>2020</v>
      </c>
      <c r="H3836" t="s">
        <v>8331</v>
      </c>
      <c r="I3836" t="s">
        <v>48</v>
      </c>
      <c r="J3836" t="s">
        <v>53</v>
      </c>
      <c r="K3836" t="s">
        <v>68</v>
      </c>
      <c r="L3836" t="s">
        <v>7</v>
      </c>
      <c r="M3836" t="s">
        <v>8</v>
      </c>
      <c r="N3836">
        <v>109.59218519999999</v>
      </c>
    </row>
    <row r="3837" spans="6:14" x14ac:dyDescent="0.35">
      <c r="F3837" t="s">
        <v>12171</v>
      </c>
      <c r="G3837">
        <v>2020</v>
      </c>
      <c r="H3837" t="s">
        <v>8331</v>
      </c>
      <c r="I3837" t="s">
        <v>48</v>
      </c>
      <c r="J3837" t="s">
        <v>53</v>
      </c>
      <c r="K3837" t="s">
        <v>68</v>
      </c>
      <c r="L3837" t="s">
        <v>7</v>
      </c>
      <c r="M3837" t="s">
        <v>14</v>
      </c>
      <c r="N3837">
        <v>2839.4672235915054</v>
      </c>
    </row>
    <row r="3838" spans="6:14" x14ac:dyDescent="0.35">
      <c r="F3838" t="s">
        <v>12172</v>
      </c>
      <c r="G3838">
        <v>2020</v>
      </c>
      <c r="H3838" t="s">
        <v>8331</v>
      </c>
      <c r="I3838" t="s">
        <v>48</v>
      </c>
      <c r="J3838" t="s">
        <v>53</v>
      </c>
      <c r="K3838" t="s">
        <v>68</v>
      </c>
      <c r="L3838" t="s">
        <v>7</v>
      </c>
      <c r="M3838" t="s">
        <v>15</v>
      </c>
      <c r="N3838">
        <v>939.72431999999992</v>
      </c>
    </row>
    <row r="3839" spans="6:14" x14ac:dyDescent="0.35">
      <c r="F3839" t="s">
        <v>12173</v>
      </c>
      <c r="G3839">
        <v>2020</v>
      </c>
      <c r="H3839" t="s">
        <v>8331</v>
      </c>
      <c r="I3839" t="s">
        <v>6</v>
      </c>
      <c r="J3839" t="s">
        <v>53</v>
      </c>
      <c r="K3839" t="s">
        <v>67</v>
      </c>
      <c r="L3839" t="s">
        <v>7</v>
      </c>
      <c r="M3839" t="s">
        <v>15</v>
      </c>
      <c r="N3839">
        <v>343.61</v>
      </c>
    </row>
    <row r="3840" spans="6:14" x14ac:dyDescent="0.35">
      <c r="F3840" t="s">
        <v>12174</v>
      </c>
      <c r="G3840">
        <v>2020</v>
      </c>
      <c r="H3840" t="s">
        <v>8331</v>
      </c>
      <c r="I3840" t="s">
        <v>6</v>
      </c>
      <c r="J3840" t="s">
        <v>53</v>
      </c>
      <c r="K3840" t="s">
        <v>68</v>
      </c>
      <c r="L3840" t="s">
        <v>3</v>
      </c>
      <c r="M3840" t="s">
        <v>4</v>
      </c>
      <c r="N3840">
        <v>9.3571530000000003</v>
      </c>
    </row>
    <row r="3841" spans="6:14" x14ac:dyDescent="0.35">
      <c r="F3841" t="s">
        <v>12175</v>
      </c>
      <c r="G3841">
        <v>2020</v>
      </c>
      <c r="H3841" t="s">
        <v>8331</v>
      </c>
      <c r="I3841" t="s">
        <v>6</v>
      </c>
      <c r="J3841" t="s">
        <v>53</v>
      </c>
      <c r="K3841" t="s">
        <v>68</v>
      </c>
      <c r="L3841" t="s">
        <v>3</v>
      </c>
      <c r="M3841" t="s">
        <v>29</v>
      </c>
      <c r="N3841">
        <v>2.9</v>
      </c>
    </row>
    <row r="3842" spans="6:14" x14ac:dyDescent="0.35">
      <c r="F3842" t="s">
        <v>12176</v>
      </c>
      <c r="G3842">
        <v>2020</v>
      </c>
      <c r="H3842" t="s">
        <v>8331</v>
      </c>
      <c r="I3842" t="s">
        <v>6</v>
      </c>
      <c r="J3842" t="s">
        <v>53</v>
      </c>
      <c r="K3842" t="s">
        <v>68</v>
      </c>
      <c r="L3842" t="s">
        <v>7</v>
      </c>
      <c r="M3842" t="s">
        <v>10</v>
      </c>
      <c r="N3842">
        <v>51.230642000000003</v>
      </c>
    </row>
    <row r="3843" spans="6:14" x14ac:dyDescent="0.35">
      <c r="F3843" t="s">
        <v>12177</v>
      </c>
      <c r="G3843">
        <v>2020</v>
      </c>
      <c r="H3843" t="s">
        <v>8331</v>
      </c>
      <c r="I3843" t="s">
        <v>6</v>
      </c>
      <c r="J3843" t="s">
        <v>53</v>
      </c>
      <c r="K3843" t="s">
        <v>68</v>
      </c>
      <c r="L3843" t="s">
        <v>7</v>
      </c>
      <c r="M3843" t="s">
        <v>14</v>
      </c>
      <c r="N3843">
        <v>42.938354000000004</v>
      </c>
    </row>
    <row r="3844" spans="6:14" x14ac:dyDescent="0.35">
      <c r="F3844" t="s">
        <v>12178</v>
      </c>
      <c r="G3844">
        <v>2020</v>
      </c>
      <c r="H3844" t="s">
        <v>8331</v>
      </c>
      <c r="I3844" t="s">
        <v>6</v>
      </c>
      <c r="J3844" t="s">
        <v>53</v>
      </c>
      <c r="K3844" t="s">
        <v>68</v>
      </c>
      <c r="L3844" t="s">
        <v>7</v>
      </c>
      <c r="M3844" t="s">
        <v>6</v>
      </c>
      <c r="N3844">
        <v>0.746896</v>
      </c>
    </row>
    <row r="3845" spans="6:14" x14ac:dyDescent="0.35">
      <c r="F3845" t="s">
        <v>12179</v>
      </c>
      <c r="G3845">
        <v>2020</v>
      </c>
      <c r="H3845" t="s">
        <v>8331</v>
      </c>
      <c r="I3845" t="s">
        <v>6</v>
      </c>
      <c r="J3845" t="s">
        <v>53</v>
      </c>
      <c r="K3845" t="s">
        <v>68</v>
      </c>
      <c r="L3845" t="s">
        <v>6</v>
      </c>
      <c r="M3845" t="s">
        <v>6</v>
      </c>
      <c r="N3845">
        <v>1.08</v>
      </c>
    </row>
    <row r="3846" spans="6:14" x14ac:dyDescent="0.35">
      <c r="F3846" t="s">
        <v>12180</v>
      </c>
      <c r="G3846">
        <v>2020</v>
      </c>
      <c r="H3846" t="s">
        <v>8331</v>
      </c>
      <c r="I3846" t="s">
        <v>6</v>
      </c>
      <c r="J3846" t="s">
        <v>53</v>
      </c>
      <c r="K3846" t="s">
        <v>6</v>
      </c>
      <c r="L3846" t="s">
        <v>7</v>
      </c>
      <c r="M3846" t="s">
        <v>15</v>
      </c>
      <c r="N3846">
        <v>1.95008</v>
      </c>
    </row>
    <row r="3847" spans="6:14" x14ac:dyDescent="0.35">
      <c r="F3847" t="s">
        <v>12181</v>
      </c>
      <c r="G3847">
        <v>2020</v>
      </c>
      <c r="H3847" t="s">
        <v>8327</v>
      </c>
      <c r="I3847" t="s">
        <v>46</v>
      </c>
      <c r="J3847" t="s">
        <v>53</v>
      </c>
      <c r="K3847" t="s">
        <v>67</v>
      </c>
      <c r="L3847" t="s">
        <v>3</v>
      </c>
      <c r="M3847" t="s">
        <v>12</v>
      </c>
      <c r="N3847">
        <v>310.5413883714491</v>
      </c>
    </row>
    <row r="3848" spans="6:14" x14ac:dyDescent="0.35">
      <c r="F3848" t="s">
        <v>12182</v>
      </c>
      <c r="G3848">
        <v>2020</v>
      </c>
      <c r="H3848" t="s">
        <v>8327</v>
      </c>
      <c r="I3848" t="s">
        <v>46</v>
      </c>
      <c r="J3848" t="s">
        <v>53</v>
      </c>
      <c r="K3848" t="s">
        <v>67</v>
      </c>
      <c r="L3848" t="s">
        <v>3</v>
      </c>
      <c r="M3848" t="s">
        <v>4</v>
      </c>
      <c r="N3848">
        <v>1713.053790068423</v>
      </c>
    </row>
    <row r="3849" spans="6:14" x14ac:dyDescent="0.35">
      <c r="F3849" t="s">
        <v>12183</v>
      </c>
      <c r="G3849">
        <v>2020</v>
      </c>
      <c r="H3849" t="s">
        <v>8327</v>
      </c>
      <c r="I3849" t="s">
        <v>46</v>
      </c>
      <c r="J3849" t="s">
        <v>53</v>
      </c>
      <c r="K3849" t="s">
        <v>67</v>
      </c>
      <c r="L3849" t="s">
        <v>3</v>
      </c>
      <c r="M3849" t="s">
        <v>28</v>
      </c>
      <c r="N3849">
        <v>49.022028083001821</v>
      </c>
    </row>
    <row r="3850" spans="6:14" x14ac:dyDescent="0.35">
      <c r="F3850" t="s">
        <v>12184</v>
      </c>
      <c r="G3850">
        <v>2020</v>
      </c>
      <c r="H3850" t="s">
        <v>8327</v>
      </c>
      <c r="I3850" t="s">
        <v>46</v>
      </c>
      <c r="J3850" t="s">
        <v>53</v>
      </c>
      <c r="K3850" t="s">
        <v>67</v>
      </c>
      <c r="L3850" t="s">
        <v>3</v>
      </c>
      <c r="M3850" t="s">
        <v>29</v>
      </c>
      <c r="N3850">
        <v>337.06372639015808</v>
      </c>
    </row>
    <row r="3851" spans="6:14" x14ac:dyDescent="0.35">
      <c r="F3851" t="s">
        <v>12185</v>
      </c>
      <c r="G3851">
        <v>2020</v>
      </c>
      <c r="H3851" t="s">
        <v>8327</v>
      </c>
      <c r="I3851" t="s">
        <v>46</v>
      </c>
      <c r="J3851" t="s">
        <v>53</v>
      </c>
      <c r="K3851" t="s">
        <v>67</v>
      </c>
      <c r="L3851" t="s">
        <v>3</v>
      </c>
      <c r="M3851" t="s">
        <v>6</v>
      </c>
      <c r="N3851">
        <v>3764.5244771957114</v>
      </c>
    </row>
    <row r="3852" spans="6:14" x14ac:dyDescent="0.35">
      <c r="F3852" t="s">
        <v>12186</v>
      </c>
      <c r="G3852">
        <v>2020</v>
      </c>
      <c r="H3852" t="s">
        <v>8327</v>
      </c>
      <c r="I3852" t="s">
        <v>46</v>
      </c>
      <c r="J3852" t="s">
        <v>53</v>
      </c>
      <c r="K3852" t="s">
        <v>67</v>
      </c>
      <c r="L3852" t="s">
        <v>7</v>
      </c>
      <c r="M3852" t="s">
        <v>10</v>
      </c>
      <c r="N3852">
        <v>250.96033493298063</v>
      </c>
    </row>
    <row r="3853" spans="6:14" x14ac:dyDescent="0.35">
      <c r="F3853" t="s">
        <v>12187</v>
      </c>
      <c r="G3853">
        <v>2020</v>
      </c>
      <c r="H3853" t="s">
        <v>8327</v>
      </c>
      <c r="I3853" t="s">
        <v>46</v>
      </c>
      <c r="J3853" t="s">
        <v>53</v>
      </c>
      <c r="K3853" t="s">
        <v>67</v>
      </c>
      <c r="L3853" t="s">
        <v>7</v>
      </c>
      <c r="M3853" t="s">
        <v>6</v>
      </c>
      <c r="N3853">
        <v>201.56098322058497</v>
      </c>
    </row>
    <row r="3854" spans="6:14" x14ac:dyDescent="0.35">
      <c r="F3854" t="s">
        <v>12188</v>
      </c>
      <c r="G3854">
        <v>2020</v>
      </c>
      <c r="H3854" t="s">
        <v>8327</v>
      </c>
      <c r="I3854" t="s">
        <v>47</v>
      </c>
      <c r="J3854" t="s">
        <v>53</v>
      </c>
      <c r="K3854" t="s">
        <v>67</v>
      </c>
      <c r="L3854" t="s">
        <v>3</v>
      </c>
      <c r="M3854" t="s">
        <v>12</v>
      </c>
      <c r="N3854">
        <v>133.08916644490677</v>
      </c>
    </row>
    <row r="3855" spans="6:14" x14ac:dyDescent="0.35">
      <c r="F3855" t="s">
        <v>12189</v>
      </c>
      <c r="G3855">
        <v>2020</v>
      </c>
      <c r="H3855" t="s">
        <v>8327</v>
      </c>
      <c r="I3855" t="s">
        <v>47</v>
      </c>
      <c r="J3855" t="s">
        <v>53</v>
      </c>
      <c r="K3855" t="s">
        <v>67</v>
      </c>
      <c r="L3855" t="s">
        <v>3</v>
      </c>
      <c r="M3855" t="s">
        <v>4</v>
      </c>
      <c r="N3855">
        <v>4972.6803067893243</v>
      </c>
    </row>
    <row r="3856" spans="6:14" x14ac:dyDescent="0.35">
      <c r="F3856" t="s">
        <v>12190</v>
      </c>
      <c r="G3856">
        <v>2020</v>
      </c>
      <c r="H3856" t="s">
        <v>8327</v>
      </c>
      <c r="I3856" t="s">
        <v>47</v>
      </c>
      <c r="J3856" t="s">
        <v>53</v>
      </c>
      <c r="K3856" t="s">
        <v>67</v>
      </c>
      <c r="L3856" t="s">
        <v>3</v>
      </c>
      <c r="M3856" t="s">
        <v>28</v>
      </c>
      <c r="N3856">
        <v>4917.4869956070006</v>
      </c>
    </row>
    <row r="3857" spans="6:14" x14ac:dyDescent="0.35">
      <c r="F3857" t="s">
        <v>12191</v>
      </c>
      <c r="G3857">
        <v>2020</v>
      </c>
      <c r="H3857" t="s">
        <v>8327</v>
      </c>
      <c r="I3857" t="s">
        <v>47</v>
      </c>
      <c r="J3857" t="s">
        <v>53</v>
      </c>
      <c r="K3857" t="s">
        <v>67</v>
      </c>
      <c r="L3857" t="s">
        <v>3</v>
      </c>
      <c r="M3857" t="s">
        <v>29</v>
      </c>
      <c r="N3857">
        <v>144.45588273863916</v>
      </c>
    </row>
    <row r="3858" spans="6:14" x14ac:dyDescent="0.35">
      <c r="F3858" t="s">
        <v>12192</v>
      </c>
      <c r="G3858">
        <v>2020</v>
      </c>
      <c r="H3858" t="s">
        <v>8327</v>
      </c>
      <c r="I3858" t="s">
        <v>47</v>
      </c>
      <c r="J3858" t="s">
        <v>53</v>
      </c>
      <c r="K3858" t="s">
        <v>67</v>
      </c>
      <c r="L3858" t="s">
        <v>3</v>
      </c>
      <c r="M3858" t="s">
        <v>6</v>
      </c>
      <c r="N3858">
        <v>1613.3676330838762</v>
      </c>
    </row>
    <row r="3859" spans="6:14" x14ac:dyDescent="0.35">
      <c r="F3859" t="s">
        <v>12193</v>
      </c>
      <c r="G3859">
        <v>2020</v>
      </c>
      <c r="H3859" t="s">
        <v>8327</v>
      </c>
      <c r="I3859" t="s">
        <v>47</v>
      </c>
      <c r="J3859" t="s">
        <v>53</v>
      </c>
      <c r="K3859" t="s">
        <v>67</v>
      </c>
      <c r="L3859" t="s">
        <v>7</v>
      </c>
      <c r="M3859" t="s">
        <v>10</v>
      </c>
      <c r="N3859">
        <v>4868.8485810169914</v>
      </c>
    </row>
    <row r="3860" spans="6:14" x14ac:dyDescent="0.35">
      <c r="F3860" t="s">
        <v>12194</v>
      </c>
      <c r="G3860">
        <v>2020</v>
      </c>
      <c r="H3860" t="s">
        <v>8327</v>
      </c>
      <c r="I3860" t="s">
        <v>47</v>
      </c>
      <c r="J3860" t="s">
        <v>53</v>
      </c>
      <c r="K3860" t="s">
        <v>67</v>
      </c>
      <c r="L3860" t="s">
        <v>7</v>
      </c>
      <c r="M3860" t="s">
        <v>6</v>
      </c>
      <c r="N3860">
        <v>86.383278523107833</v>
      </c>
    </row>
    <row r="3861" spans="6:14" x14ac:dyDescent="0.35">
      <c r="F3861" t="s">
        <v>12195</v>
      </c>
      <c r="G3861">
        <v>2020</v>
      </c>
      <c r="H3861" t="s">
        <v>8327</v>
      </c>
      <c r="I3861" t="s">
        <v>51</v>
      </c>
      <c r="J3861" t="s">
        <v>53</v>
      </c>
      <c r="K3861" t="s">
        <v>67</v>
      </c>
      <c r="L3861" t="s">
        <v>7</v>
      </c>
      <c r="M3861" t="s">
        <v>10</v>
      </c>
      <c r="N3861">
        <v>9.8333333333333339</v>
      </c>
    </row>
    <row r="3862" spans="6:14" x14ac:dyDescent="0.35">
      <c r="F3862" t="s">
        <v>12196</v>
      </c>
      <c r="G3862">
        <v>2020</v>
      </c>
      <c r="H3862" t="s">
        <v>8327</v>
      </c>
      <c r="I3862" t="s">
        <v>51</v>
      </c>
      <c r="J3862" t="s">
        <v>53</v>
      </c>
      <c r="K3862" t="s">
        <v>67</v>
      </c>
      <c r="L3862" t="s">
        <v>7</v>
      </c>
      <c r="M3862" t="s">
        <v>14</v>
      </c>
      <c r="N3862">
        <v>1.0815066482218725E-4</v>
      </c>
    </row>
    <row r="3863" spans="6:14" x14ac:dyDescent="0.35">
      <c r="F3863" t="s">
        <v>12197</v>
      </c>
      <c r="G3863">
        <v>2020</v>
      </c>
      <c r="H3863" t="s">
        <v>8327</v>
      </c>
      <c r="I3863" t="s">
        <v>51</v>
      </c>
      <c r="J3863" t="s">
        <v>53</v>
      </c>
      <c r="K3863" t="s">
        <v>67</v>
      </c>
      <c r="L3863" t="s">
        <v>7</v>
      </c>
      <c r="M3863" t="s">
        <v>15</v>
      </c>
      <c r="N3863">
        <v>0.102134</v>
      </c>
    </row>
    <row r="3864" spans="6:14" x14ac:dyDescent="0.35">
      <c r="F3864" t="s">
        <v>12198</v>
      </c>
      <c r="G3864">
        <v>2020</v>
      </c>
      <c r="H3864" t="s">
        <v>8327</v>
      </c>
      <c r="I3864" t="s">
        <v>51</v>
      </c>
      <c r="J3864" t="s">
        <v>53</v>
      </c>
      <c r="K3864" t="s">
        <v>68</v>
      </c>
      <c r="L3864" t="s">
        <v>3</v>
      </c>
      <c r="M3864" t="s">
        <v>4</v>
      </c>
      <c r="N3864">
        <v>0.46153846153846201</v>
      </c>
    </row>
    <row r="3865" spans="6:14" x14ac:dyDescent="0.35">
      <c r="F3865" t="s">
        <v>12199</v>
      </c>
      <c r="G3865">
        <v>2020</v>
      </c>
      <c r="H3865" t="s">
        <v>8327</v>
      </c>
      <c r="I3865" t="s">
        <v>51</v>
      </c>
      <c r="J3865" t="s">
        <v>53</v>
      </c>
      <c r="K3865" t="s">
        <v>68</v>
      </c>
      <c r="L3865" t="s">
        <v>3</v>
      </c>
      <c r="M3865" t="s">
        <v>29</v>
      </c>
      <c r="N3865">
        <v>0.2</v>
      </c>
    </row>
    <row r="3866" spans="6:14" x14ac:dyDescent="0.35">
      <c r="F3866" t="s">
        <v>12200</v>
      </c>
      <c r="G3866">
        <v>2020</v>
      </c>
      <c r="H3866" t="s">
        <v>8327</v>
      </c>
      <c r="I3866" t="s">
        <v>51</v>
      </c>
      <c r="J3866" t="s">
        <v>53</v>
      </c>
      <c r="K3866" t="s">
        <v>68</v>
      </c>
      <c r="L3866" t="s">
        <v>7</v>
      </c>
      <c r="M3866" t="s">
        <v>8</v>
      </c>
      <c r="N3866">
        <v>1.5305074025922829</v>
      </c>
    </row>
    <row r="3867" spans="6:14" x14ac:dyDescent="0.35">
      <c r="F3867" t="s">
        <v>12201</v>
      </c>
      <c r="G3867">
        <v>2020</v>
      </c>
      <c r="H3867" t="s">
        <v>8327</v>
      </c>
      <c r="I3867" t="s">
        <v>51</v>
      </c>
      <c r="J3867" t="s">
        <v>53</v>
      </c>
      <c r="K3867" t="s">
        <v>68</v>
      </c>
      <c r="L3867" t="s">
        <v>7</v>
      </c>
      <c r="M3867" t="s">
        <v>10</v>
      </c>
      <c r="N3867">
        <v>20.293655270439434</v>
      </c>
    </row>
    <row r="3868" spans="6:14" x14ac:dyDescent="0.35">
      <c r="F3868" t="s">
        <v>12202</v>
      </c>
      <c r="G3868">
        <v>2020</v>
      </c>
      <c r="H3868" t="s">
        <v>8327</v>
      </c>
      <c r="I3868" t="s">
        <v>51</v>
      </c>
      <c r="J3868" t="s">
        <v>53</v>
      </c>
      <c r="K3868" t="s">
        <v>68</v>
      </c>
      <c r="L3868" t="s">
        <v>7</v>
      </c>
      <c r="M3868" t="s">
        <v>11</v>
      </c>
      <c r="N3868">
        <v>0.34999999999999987</v>
      </c>
    </row>
    <row r="3869" spans="6:14" x14ac:dyDescent="0.35">
      <c r="F3869" t="s">
        <v>12203</v>
      </c>
      <c r="G3869">
        <v>2020</v>
      </c>
      <c r="H3869" t="s">
        <v>8327</v>
      </c>
      <c r="I3869" t="s">
        <v>51</v>
      </c>
      <c r="J3869" t="s">
        <v>53</v>
      </c>
      <c r="K3869" t="s">
        <v>68</v>
      </c>
      <c r="L3869" t="s">
        <v>7</v>
      </c>
      <c r="M3869" t="s">
        <v>14</v>
      </c>
      <c r="N3869">
        <v>93.918174395245131</v>
      </c>
    </row>
    <row r="3870" spans="6:14" x14ac:dyDescent="0.35">
      <c r="F3870" t="s">
        <v>12204</v>
      </c>
      <c r="G3870">
        <v>2020</v>
      </c>
      <c r="H3870" t="s">
        <v>8327</v>
      </c>
      <c r="I3870" t="s">
        <v>51</v>
      </c>
      <c r="J3870" t="s">
        <v>53</v>
      </c>
      <c r="K3870" t="s">
        <v>68</v>
      </c>
      <c r="L3870" t="s">
        <v>7</v>
      </c>
      <c r="M3870" t="s">
        <v>34</v>
      </c>
      <c r="N3870">
        <v>17.270219275496309</v>
      </c>
    </row>
    <row r="3871" spans="6:14" x14ac:dyDescent="0.35">
      <c r="F3871" t="s">
        <v>12205</v>
      </c>
      <c r="G3871">
        <v>2020</v>
      </c>
      <c r="H3871" t="s">
        <v>8327</v>
      </c>
      <c r="I3871" t="s">
        <v>50</v>
      </c>
      <c r="J3871" t="s">
        <v>53</v>
      </c>
      <c r="K3871" t="s">
        <v>67</v>
      </c>
      <c r="L3871" t="s">
        <v>7</v>
      </c>
      <c r="M3871" t="s">
        <v>14</v>
      </c>
      <c r="N3871">
        <v>2.8368281049171942E-4</v>
      </c>
    </row>
    <row r="3872" spans="6:14" x14ac:dyDescent="0.35">
      <c r="F3872" t="s">
        <v>12206</v>
      </c>
      <c r="G3872">
        <v>2020</v>
      </c>
      <c r="H3872" t="s">
        <v>8327</v>
      </c>
      <c r="I3872" t="s">
        <v>50</v>
      </c>
      <c r="J3872" t="s">
        <v>53</v>
      </c>
      <c r="K3872" t="s">
        <v>67</v>
      </c>
      <c r="L3872" t="s">
        <v>7</v>
      </c>
      <c r="M3872" t="s">
        <v>15</v>
      </c>
      <c r="N3872">
        <v>26819.137159999998</v>
      </c>
    </row>
    <row r="3873" spans="6:14" x14ac:dyDescent="0.35">
      <c r="F3873" t="s">
        <v>12207</v>
      </c>
      <c r="G3873">
        <v>2020</v>
      </c>
      <c r="H3873" t="s">
        <v>8327</v>
      </c>
      <c r="I3873" t="s">
        <v>50</v>
      </c>
      <c r="J3873" t="s">
        <v>53</v>
      </c>
      <c r="K3873" t="s">
        <v>68</v>
      </c>
      <c r="L3873" t="s">
        <v>7</v>
      </c>
      <c r="M3873" t="s">
        <v>14</v>
      </c>
      <c r="N3873">
        <v>34.547716317189419</v>
      </c>
    </row>
    <row r="3874" spans="6:14" x14ac:dyDescent="0.35">
      <c r="F3874" t="s">
        <v>12208</v>
      </c>
      <c r="G3874">
        <v>2020</v>
      </c>
      <c r="H3874" t="s">
        <v>8327</v>
      </c>
      <c r="I3874" t="s">
        <v>49</v>
      </c>
      <c r="J3874" t="s">
        <v>53</v>
      </c>
      <c r="K3874" t="s">
        <v>67</v>
      </c>
      <c r="L3874" t="s">
        <v>3</v>
      </c>
      <c r="M3874" t="s">
        <v>4</v>
      </c>
      <c r="N3874">
        <v>20.76999</v>
      </c>
    </row>
    <row r="3875" spans="6:14" x14ac:dyDescent="0.35">
      <c r="F3875" t="s">
        <v>12209</v>
      </c>
      <c r="G3875">
        <v>2020</v>
      </c>
      <c r="H3875" t="s">
        <v>8327</v>
      </c>
      <c r="I3875" t="s">
        <v>49</v>
      </c>
      <c r="J3875" t="s">
        <v>53</v>
      </c>
      <c r="K3875" t="s">
        <v>68</v>
      </c>
      <c r="L3875" t="s">
        <v>3</v>
      </c>
      <c r="M3875" t="s">
        <v>16</v>
      </c>
      <c r="N3875">
        <v>3.27</v>
      </c>
    </row>
    <row r="3876" spans="6:14" x14ac:dyDescent="0.35">
      <c r="F3876" t="s">
        <v>12210</v>
      </c>
      <c r="G3876">
        <v>2020</v>
      </c>
      <c r="H3876" t="s">
        <v>8327</v>
      </c>
      <c r="I3876" t="s">
        <v>49</v>
      </c>
      <c r="J3876" t="s">
        <v>53</v>
      </c>
      <c r="K3876" t="s">
        <v>68</v>
      </c>
      <c r="L3876" t="s">
        <v>7</v>
      </c>
      <c r="M3876" t="s">
        <v>14</v>
      </c>
      <c r="N3876">
        <v>146.9071757792</v>
      </c>
    </row>
    <row r="3877" spans="6:14" x14ac:dyDescent="0.35">
      <c r="F3877" t="s">
        <v>12211</v>
      </c>
      <c r="G3877">
        <v>2020</v>
      </c>
      <c r="H3877" t="s">
        <v>8327</v>
      </c>
      <c r="I3877" t="s">
        <v>49</v>
      </c>
      <c r="J3877" t="s">
        <v>53</v>
      </c>
      <c r="K3877" t="s">
        <v>68</v>
      </c>
      <c r="L3877" t="s">
        <v>7</v>
      </c>
      <c r="M3877" t="s">
        <v>31</v>
      </c>
      <c r="N3877">
        <v>27.23</v>
      </c>
    </row>
    <row r="3878" spans="6:14" x14ac:dyDescent="0.35">
      <c r="F3878" t="s">
        <v>12212</v>
      </c>
      <c r="G3878">
        <v>2020</v>
      </c>
      <c r="H3878" t="s">
        <v>8327</v>
      </c>
      <c r="I3878" t="s">
        <v>48</v>
      </c>
      <c r="J3878" t="s">
        <v>53</v>
      </c>
      <c r="K3878" t="s">
        <v>67</v>
      </c>
      <c r="L3878" t="s">
        <v>7</v>
      </c>
      <c r="M3878" t="s">
        <v>14</v>
      </c>
      <c r="N3878">
        <v>2.5644745186110107</v>
      </c>
    </row>
    <row r="3879" spans="6:14" x14ac:dyDescent="0.35">
      <c r="F3879" t="s">
        <v>12213</v>
      </c>
      <c r="G3879">
        <v>2020</v>
      </c>
      <c r="H3879" t="s">
        <v>8327</v>
      </c>
      <c r="I3879" t="s">
        <v>48</v>
      </c>
      <c r="J3879" t="s">
        <v>53</v>
      </c>
      <c r="K3879" t="s">
        <v>68</v>
      </c>
      <c r="L3879" t="s">
        <v>7</v>
      </c>
      <c r="M3879" t="s">
        <v>14</v>
      </c>
      <c r="N3879">
        <v>7129.789718896388</v>
      </c>
    </row>
    <row r="3880" spans="6:14" x14ac:dyDescent="0.35">
      <c r="F3880" t="s">
        <v>12214</v>
      </c>
      <c r="G3880">
        <v>2020</v>
      </c>
      <c r="H3880" t="s">
        <v>8327</v>
      </c>
      <c r="I3880" t="s">
        <v>6</v>
      </c>
      <c r="J3880" t="s">
        <v>53</v>
      </c>
      <c r="K3880" t="s">
        <v>67</v>
      </c>
      <c r="L3880" t="s">
        <v>7</v>
      </c>
      <c r="M3880" t="s">
        <v>15</v>
      </c>
      <c r="N3880">
        <v>12.85</v>
      </c>
    </row>
    <row r="3881" spans="6:14" x14ac:dyDescent="0.35">
      <c r="F3881" t="s">
        <v>12215</v>
      </c>
      <c r="G3881">
        <v>2020</v>
      </c>
      <c r="H3881" t="s">
        <v>8327</v>
      </c>
      <c r="I3881" t="s">
        <v>6</v>
      </c>
      <c r="J3881" t="s">
        <v>53</v>
      </c>
      <c r="K3881" t="s">
        <v>68</v>
      </c>
      <c r="L3881" t="s">
        <v>7</v>
      </c>
      <c r="M3881" t="s">
        <v>14</v>
      </c>
      <c r="N3881">
        <v>194.81439305574099</v>
      </c>
    </row>
    <row r="3882" spans="6:14" x14ac:dyDescent="0.35">
      <c r="F3882" t="s">
        <v>12216</v>
      </c>
      <c r="G3882">
        <v>2020</v>
      </c>
      <c r="H3882" t="s">
        <v>8326</v>
      </c>
      <c r="I3882" t="s">
        <v>46</v>
      </c>
      <c r="J3882" t="s">
        <v>53</v>
      </c>
      <c r="K3882" t="s">
        <v>67</v>
      </c>
      <c r="L3882" t="s">
        <v>3</v>
      </c>
      <c r="M3882" t="s">
        <v>12</v>
      </c>
      <c r="N3882">
        <v>70877.737460418095</v>
      </c>
    </row>
    <row r="3883" spans="6:14" x14ac:dyDescent="0.35">
      <c r="F3883" t="s">
        <v>12217</v>
      </c>
      <c r="G3883">
        <v>2020</v>
      </c>
      <c r="H3883" t="s">
        <v>8326</v>
      </c>
      <c r="I3883" t="s">
        <v>46</v>
      </c>
      <c r="J3883" t="s">
        <v>53</v>
      </c>
      <c r="K3883" t="s">
        <v>67</v>
      </c>
      <c r="L3883" t="s">
        <v>3</v>
      </c>
      <c r="M3883" t="s">
        <v>4</v>
      </c>
      <c r="N3883">
        <v>0</v>
      </c>
    </row>
    <row r="3884" spans="6:14" x14ac:dyDescent="0.35">
      <c r="F3884" t="s">
        <v>12218</v>
      </c>
      <c r="G3884">
        <v>2020</v>
      </c>
      <c r="H3884" t="s">
        <v>8326</v>
      </c>
      <c r="I3884" t="s">
        <v>46</v>
      </c>
      <c r="J3884" t="s">
        <v>53</v>
      </c>
      <c r="K3884" t="s">
        <v>67</v>
      </c>
      <c r="L3884" t="s">
        <v>7</v>
      </c>
      <c r="M3884" t="s">
        <v>10</v>
      </c>
      <c r="N3884">
        <v>20.661999999999999</v>
      </c>
    </row>
    <row r="3885" spans="6:14" x14ac:dyDescent="0.35">
      <c r="F3885" t="s">
        <v>12219</v>
      </c>
      <c r="G3885">
        <v>2020</v>
      </c>
      <c r="H3885" t="s">
        <v>8326</v>
      </c>
      <c r="I3885" t="s">
        <v>46</v>
      </c>
      <c r="J3885" t="s">
        <v>53</v>
      </c>
      <c r="K3885" t="s">
        <v>67</v>
      </c>
      <c r="L3885" t="s">
        <v>7</v>
      </c>
      <c r="M3885" t="s">
        <v>31</v>
      </c>
      <c r="N3885">
        <v>0</v>
      </c>
    </row>
    <row r="3886" spans="6:14" x14ac:dyDescent="0.35">
      <c r="F3886" t="s">
        <v>12220</v>
      </c>
      <c r="G3886">
        <v>2020</v>
      </c>
      <c r="H3886" t="s">
        <v>8326</v>
      </c>
      <c r="I3886" t="s">
        <v>46</v>
      </c>
      <c r="J3886" t="s">
        <v>53</v>
      </c>
      <c r="K3886" t="s">
        <v>67</v>
      </c>
      <c r="L3886" t="s">
        <v>7</v>
      </c>
      <c r="M3886" t="s">
        <v>32</v>
      </c>
      <c r="N3886">
        <v>40027.504722861522</v>
      </c>
    </row>
    <row r="3887" spans="6:14" x14ac:dyDescent="0.35">
      <c r="F3887" t="s">
        <v>12221</v>
      </c>
      <c r="G3887">
        <v>2020</v>
      </c>
      <c r="H3887" t="s">
        <v>8326</v>
      </c>
      <c r="I3887" t="s">
        <v>47</v>
      </c>
      <c r="J3887" t="s">
        <v>53</v>
      </c>
      <c r="K3887" t="s">
        <v>67</v>
      </c>
      <c r="L3887" t="s">
        <v>3</v>
      </c>
      <c r="M3887" t="s">
        <v>12</v>
      </c>
      <c r="N3887">
        <v>373.11987700000003</v>
      </c>
    </row>
    <row r="3888" spans="6:14" x14ac:dyDescent="0.35">
      <c r="F3888" t="s">
        <v>12222</v>
      </c>
      <c r="G3888">
        <v>2020</v>
      </c>
      <c r="H3888" t="s">
        <v>8326</v>
      </c>
      <c r="I3888" t="s">
        <v>47</v>
      </c>
      <c r="J3888" t="s">
        <v>53</v>
      </c>
      <c r="K3888" t="s">
        <v>67</v>
      </c>
      <c r="L3888" t="s">
        <v>3</v>
      </c>
      <c r="M3888" t="s">
        <v>4</v>
      </c>
      <c r="N3888">
        <v>59652.6099627</v>
      </c>
    </row>
    <row r="3889" spans="6:14" x14ac:dyDescent="0.35">
      <c r="F3889" t="s">
        <v>12223</v>
      </c>
      <c r="G3889">
        <v>2020</v>
      </c>
      <c r="H3889" t="s">
        <v>8326</v>
      </c>
      <c r="I3889" t="s">
        <v>47</v>
      </c>
      <c r="J3889" t="s">
        <v>53</v>
      </c>
      <c r="K3889" t="s">
        <v>67</v>
      </c>
      <c r="L3889" t="s">
        <v>3</v>
      </c>
      <c r="M3889" t="s">
        <v>16</v>
      </c>
      <c r="N3889">
        <v>296.50611200000003</v>
      </c>
    </row>
    <row r="3890" spans="6:14" x14ac:dyDescent="0.35">
      <c r="F3890" t="s">
        <v>12224</v>
      </c>
      <c r="G3890">
        <v>2020</v>
      </c>
      <c r="H3890" t="s">
        <v>8326</v>
      </c>
      <c r="I3890" t="s">
        <v>47</v>
      </c>
      <c r="J3890" t="s">
        <v>53</v>
      </c>
      <c r="K3890" t="s">
        <v>67</v>
      </c>
      <c r="L3890" t="s">
        <v>3</v>
      </c>
      <c r="M3890" t="s">
        <v>28</v>
      </c>
      <c r="N3890">
        <v>27059.539249999998</v>
      </c>
    </row>
    <row r="3891" spans="6:14" x14ac:dyDescent="0.35">
      <c r="F3891" t="s">
        <v>12225</v>
      </c>
      <c r="G3891">
        <v>2020</v>
      </c>
      <c r="H3891" t="s">
        <v>8326</v>
      </c>
      <c r="I3891" t="s">
        <v>47</v>
      </c>
      <c r="J3891" t="s">
        <v>53</v>
      </c>
      <c r="K3891" t="s">
        <v>67</v>
      </c>
      <c r="L3891" t="s">
        <v>3</v>
      </c>
      <c r="M3891" t="s">
        <v>29</v>
      </c>
      <c r="N3891">
        <v>327.24489</v>
      </c>
    </row>
    <row r="3892" spans="6:14" x14ac:dyDescent="0.35">
      <c r="F3892" t="s">
        <v>12226</v>
      </c>
      <c r="G3892">
        <v>2020</v>
      </c>
      <c r="H3892" t="s">
        <v>8326</v>
      </c>
      <c r="I3892" t="s">
        <v>47</v>
      </c>
      <c r="J3892" t="s">
        <v>53</v>
      </c>
      <c r="K3892" t="s">
        <v>67</v>
      </c>
      <c r="L3892" t="s">
        <v>3</v>
      </c>
      <c r="M3892" t="s">
        <v>6</v>
      </c>
      <c r="N3892">
        <v>45.319563000000002</v>
      </c>
    </row>
    <row r="3893" spans="6:14" x14ac:dyDescent="0.35">
      <c r="F3893" t="s">
        <v>12227</v>
      </c>
      <c r="G3893">
        <v>2020</v>
      </c>
      <c r="H3893" t="s">
        <v>8326</v>
      </c>
      <c r="I3893" t="s">
        <v>47</v>
      </c>
      <c r="J3893" t="s">
        <v>53</v>
      </c>
      <c r="K3893" t="s">
        <v>67</v>
      </c>
      <c r="L3893" t="s">
        <v>7</v>
      </c>
      <c r="M3893" t="s">
        <v>10</v>
      </c>
      <c r="N3893">
        <v>46.822038999999997</v>
      </c>
    </row>
    <row r="3894" spans="6:14" x14ac:dyDescent="0.35">
      <c r="F3894" t="s">
        <v>12228</v>
      </c>
      <c r="G3894">
        <v>2020</v>
      </c>
      <c r="H3894" t="s">
        <v>8326</v>
      </c>
      <c r="I3894" t="s">
        <v>47</v>
      </c>
      <c r="J3894" t="s">
        <v>53</v>
      </c>
      <c r="K3894" t="s">
        <v>67</v>
      </c>
      <c r="L3894" t="s">
        <v>7</v>
      </c>
      <c r="M3894" t="s">
        <v>34</v>
      </c>
      <c r="N3894">
        <v>70.122399999999999</v>
      </c>
    </row>
    <row r="3895" spans="6:14" x14ac:dyDescent="0.35">
      <c r="F3895" t="s">
        <v>12229</v>
      </c>
      <c r="G3895">
        <v>2020</v>
      </c>
      <c r="H3895" t="s">
        <v>8326</v>
      </c>
      <c r="I3895" t="s">
        <v>47</v>
      </c>
      <c r="J3895" t="s">
        <v>53</v>
      </c>
      <c r="K3895" t="s">
        <v>67</v>
      </c>
      <c r="L3895" t="s">
        <v>7</v>
      </c>
      <c r="M3895" t="s">
        <v>31</v>
      </c>
      <c r="N3895">
        <v>5828.2149817</v>
      </c>
    </row>
    <row r="3896" spans="6:14" x14ac:dyDescent="0.35">
      <c r="F3896" t="s">
        <v>12230</v>
      </c>
      <c r="G3896">
        <v>2020</v>
      </c>
      <c r="H3896" t="s">
        <v>8326</v>
      </c>
      <c r="I3896" t="s">
        <v>47</v>
      </c>
      <c r="J3896" t="s">
        <v>53</v>
      </c>
      <c r="K3896" t="s">
        <v>67</v>
      </c>
      <c r="L3896" t="s">
        <v>7</v>
      </c>
      <c r="M3896" t="s">
        <v>32</v>
      </c>
      <c r="N3896">
        <v>148.019846</v>
      </c>
    </row>
    <row r="3897" spans="6:14" x14ac:dyDescent="0.35">
      <c r="F3897" t="s">
        <v>12231</v>
      </c>
      <c r="G3897">
        <v>2020</v>
      </c>
      <c r="H3897" t="s">
        <v>8326</v>
      </c>
      <c r="I3897" t="s">
        <v>47</v>
      </c>
      <c r="J3897" t="s">
        <v>53</v>
      </c>
      <c r="K3897" t="s">
        <v>68</v>
      </c>
      <c r="L3897" t="s">
        <v>3</v>
      </c>
      <c r="M3897" t="s">
        <v>12</v>
      </c>
      <c r="N3897">
        <v>54.770780000000002</v>
      </c>
    </row>
    <row r="3898" spans="6:14" x14ac:dyDescent="0.35">
      <c r="F3898" t="s">
        <v>12232</v>
      </c>
      <c r="G3898">
        <v>2020</v>
      </c>
      <c r="H3898" t="s">
        <v>8326</v>
      </c>
      <c r="I3898" t="s">
        <v>47</v>
      </c>
      <c r="J3898" t="s">
        <v>53</v>
      </c>
      <c r="K3898" t="s">
        <v>68</v>
      </c>
      <c r="L3898" t="s">
        <v>3</v>
      </c>
      <c r="M3898" t="s">
        <v>4</v>
      </c>
      <c r="N3898">
        <v>4323.7752719999999</v>
      </c>
    </row>
    <row r="3899" spans="6:14" x14ac:dyDescent="0.35">
      <c r="F3899" t="s">
        <v>12233</v>
      </c>
      <c r="G3899">
        <v>2020</v>
      </c>
      <c r="H3899" t="s">
        <v>8326</v>
      </c>
      <c r="I3899" t="s">
        <v>47</v>
      </c>
      <c r="J3899" t="s">
        <v>53</v>
      </c>
      <c r="K3899" t="s">
        <v>68</v>
      </c>
      <c r="L3899" t="s">
        <v>3</v>
      </c>
      <c r="M3899" t="s">
        <v>16</v>
      </c>
      <c r="N3899">
        <v>366.8623</v>
      </c>
    </row>
    <row r="3900" spans="6:14" x14ac:dyDescent="0.35">
      <c r="F3900" t="s">
        <v>12234</v>
      </c>
      <c r="G3900">
        <v>2020</v>
      </c>
      <c r="H3900" t="s">
        <v>8326</v>
      </c>
      <c r="I3900" t="s">
        <v>47</v>
      </c>
      <c r="J3900" t="s">
        <v>53</v>
      </c>
      <c r="K3900" t="s">
        <v>68</v>
      </c>
      <c r="L3900" t="s">
        <v>3</v>
      </c>
      <c r="M3900" t="s">
        <v>29</v>
      </c>
      <c r="N3900">
        <v>361.97503</v>
      </c>
    </row>
    <row r="3901" spans="6:14" x14ac:dyDescent="0.35">
      <c r="F3901" t="s">
        <v>12235</v>
      </c>
      <c r="G3901">
        <v>2020</v>
      </c>
      <c r="H3901" t="s">
        <v>8326</v>
      </c>
      <c r="I3901" t="s">
        <v>47</v>
      </c>
      <c r="J3901" t="s">
        <v>53</v>
      </c>
      <c r="K3901" t="s">
        <v>68</v>
      </c>
      <c r="L3901" t="s">
        <v>7</v>
      </c>
      <c r="M3901" t="s">
        <v>10</v>
      </c>
      <c r="N3901">
        <v>4.1688900000000002</v>
      </c>
    </row>
    <row r="3902" spans="6:14" x14ac:dyDescent="0.35">
      <c r="F3902" t="s">
        <v>12236</v>
      </c>
      <c r="G3902">
        <v>2020</v>
      </c>
      <c r="H3902" t="s">
        <v>8326</v>
      </c>
      <c r="I3902" t="s">
        <v>47</v>
      </c>
      <c r="J3902" t="s">
        <v>53</v>
      </c>
      <c r="K3902" t="s">
        <v>68</v>
      </c>
      <c r="L3902" t="s">
        <v>7</v>
      </c>
      <c r="M3902" t="s">
        <v>31</v>
      </c>
      <c r="N3902">
        <v>2025.1536099999998</v>
      </c>
    </row>
    <row r="3903" spans="6:14" x14ac:dyDescent="0.35">
      <c r="F3903" t="s">
        <v>12237</v>
      </c>
      <c r="G3903">
        <v>2020</v>
      </c>
      <c r="H3903" t="s">
        <v>8326</v>
      </c>
      <c r="I3903" t="s">
        <v>47</v>
      </c>
      <c r="J3903" t="s">
        <v>53</v>
      </c>
      <c r="K3903" t="s">
        <v>68</v>
      </c>
      <c r="L3903" t="s">
        <v>7</v>
      </c>
      <c r="M3903" t="s">
        <v>32</v>
      </c>
      <c r="N3903">
        <v>7.87995</v>
      </c>
    </row>
    <row r="3904" spans="6:14" x14ac:dyDescent="0.35">
      <c r="F3904" t="s">
        <v>12238</v>
      </c>
      <c r="G3904">
        <v>2020</v>
      </c>
      <c r="H3904" t="s">
        <v>8326</v>
      </c>
      <c r="I3904" t="s">
        <v>51</v>
      </c>
      <c r="J3904" t="s">
        <v>53</v>
      </c>
      <c r="K3904" t="s">
        <v>67</v>
      </c>
      <c r="L3904" t="s">
        <v>7</v>
      </c>
      <c r="M3904" t="s">
        <v>10</v>
      </c>
      <c r="N3904">
        <v>10.62820566666667</v>
      </c>
    </row>
    <row r="3905" spans="6:14" x14ac:dyDescent="0.35">
      <c r="F3905" t="s">
        <v>12239</v>
      </c>
      <c r="G3905">
        <v>2020</v>
      </c>
      <c r="H3905" t="s">
        <v>8326</v>
      </c>
      <c r="I3905" t="s">
        <v>51</v>
      </c>
      <c r="J3905" t="s">
        <v>53</v>
      </c>
      <c r="K3905" t="s">
        <v>67</v>
      </c>
      <c r="L3905" t="s">
        <v>7</v>
      </c>
      <c r="M3905" t="s">
        <v>14</v>
      </c>
      <c r="N3905">
        <v>4.3855810070099158E-2</v>
      </c>
    </row>
    <row r="3906" spans="6:14" x14ac:dyDescent="0.35">
      <c r="F3906" t="s">
        <v>12240</v>
      </c>
      <c r="G3906">
        <v>2020</v>
      </c>
      <c r="H3906" t="s">
        <v>8326</v>
      </c>
      <c r="I3906" t="s">
        <v>51</v>
      </c>
      <c r="J3906" t="s">
        <v>53</v>
      </c>
      <c r="K3906" t="s">
        <v>68</v>
      </c>
      <c r="L3906" t="s">
        <v>3</v>
      </c>
      <c r="M3906" t="s">
        <v>4</v>
      </c>
      <c r="N3906">
        <v>4.4968280885470087</v>
      </c>
    </row>
    <row r="3907" spans="6:14" x14ac:dyDescent="0.35">
      <c r="F3907" t="s">
        <v>12241</v>
      </c>
      <c r="G3907">
        <v>2020</v>
      </c>
      <c r="H3907" t="s">
        <v>8326</v>
      </c>
      <c r="I3907" t="s">
        <v>51</v>
      </c>
      <c r="J3907" t="s">
        <v>53</v>
      </c>
      <c r="K3907" t="s">
        <v>68</v>
      </c>
      <c r="L3907" t="s">
        <v>3</v>
      </c>
      <c r="M3907" t="s">
        <v>29</v>
      </c>
      <c r="N3907">
        <v>144.52507873950171</v>
      </c>
    </row>
    <row r="3908" spans="6:14" x14ac:dyDescent="0.35">
      <c r="F3908" t="s">
        <v>12242</v>
      </c>
      <c r="G3908">
        <v>2020</v>
      </c>
      <c r="H3908" t="s">
        <v>8326</v>
      </c>
      <c r="I3908" t="s">
        <v>51</v>
      </c>
      <c r="J3908" t="s">
        <v>53</v>
      </c>
      <c r="K3908" t="s">
        <v>68</v>
      </c>
      <c r="L3908" t="s">
        <v>7</v>
      </c>
      <c r="M3908" t="s">
        <v>8</v>
      </c>
      <c r="N3908">
        <v>36.484484440523211</v>
      </c>
    </row>
    <row r="3909" spans="6:14" x14ac:dyDescent="0.35">
      <c r="F3909" t="s">
        <v>12243</v>
      </c>
      <c r="G3909">
        <v>2020</v>
      </c>
      <c r="H3909" t="s">
        <v>8326</v>
      </c>
      <c r="I3909" t="s">
        <v>51</v>
      </c>
      <c r="J3909" t="s">
        <v>53</v>
      </c>
      <c r="K3909" t="s">
        <v>68</v>
      </c>
      <c r="L3909" t="s">
        <v>7</v>
      </c>
      <c r="M3909" t="s">
        <v>10</v>
      </c>
      <c r="N3909">
        <v>1183.1748752622175</v>
      </c>
    </row>
    <row r="3910" spans="6:14" x14ac:dyDescent="0.35">
      <c r="F3910" t="s">
        <v>12244</v>
      </c>
      <c r="G3910">
        <v>2020</v>
      </c>
      <c r="H3910" t="s">
        <v>8326</v>
      </c>
      <c r="I3910" t="s">
        <v>51</v>
      </c>
      <c r="J3910" t="s">
        <v>53</v>
      </c>
      <c r="K3910" t="s">
        <v>68</v>
      </c>
      <c r="L3910" t="s">
        <v>7</v>
      </c>
      <c r="M3910" t="s">
        <v>11</v>
      </c>
      <c r="N3910">
        <v>65.310039689999968</v>
      </c>
    </row>
    <row r="3911" spans="6:14" x14ac:dyDescent="0.35">
      <c r="F3911" t="s">
        <v>12245</v>
      </c>
      <c r="G3911">
        <v>2020</v>
      </c>
      <c r="H3911" t="s">
        <v>8326</v>
      </c>
      <c r="I3911" t="s">
        <v>51</v>
      </c>
      <c r="J3911" t="s">
        <v>53</v>
      </c>
      <c r="K3911" t="s">
        <v>68</v>
      </c>
      <c r="L3911" t="s">
        <v>7</v>
      </c>
      <c r="M3911" t="s">
        <v>14</v>
      </c>
      <c r="N3911">
        <v>645.68491106242845</v>
      </c>
    </row>
    <row r="3912" spans="6:14" x14ac:dyDescent="0.35">
      <c r="F3912" t="s">
        <v>12246</v>
      </c>
      <c r="G3912">
        <v>2020</v>
      </c>
      <c r="H3912" t="s">
        <v>8326</v>
      </c>
      <c r="I3912" t="s">
        <v>51</v>
      </c>
      <c r="J3912" t="s">
        <v>53</v>
      </c>
      <c r="K3912" t="s">
        <v>68</v>
      </c>
      <c r="L3912" t="s">
        <v>7</v>
      </c>
      <c r="M3912" t="s">
        <v>34</v>
      </c>
      <c r="N3912">
        <v>296.71794871794862</v>
      </c>
    </row>
    <row r="3913" spans="6:14" x14ac:dyDescent="0.35">
      <c r="F3913" t="s">
        <v>12247</v>
      </c>
      <c r="G3913">
        <v>2020</v>
      </c>
      <c r="H3913" t="s">
        <v>8326</v>
      </c>
      <c r="I3913" t="s">
        <v>50</v>
      </c>
      <c r="J3913" t="s">
        <v>53</v>
      </c>
      <c r="K3913" t="s">
        <v>67</v>
      </c>
      <c r="L3913" t="s">
        <v>7</v>
      </c>
      <c r="M3913" t="s">
        <v>10</v>
      </c>
      <c r="N3913">
        <v>12</v>
      </c>
    </row>
    <row r="3914" spans="6:14" x14ac:dyDescent="0.35">
      <c r="F3914" t="s">
        <v>12248</v>
      </c>
      <c r="G3914">
        <v>2020</v>
      </c>
      <c r="H3914" t="s">
        <v>8326</v>
      </c>
      <c r="I3914" t="s">
        <v>50</v>
      </c>
      <c r="J3914" t="s">
        <v>53</v>
      </c>
      <c r="K3914" t="s">
        <v>67</v>
      </c>
      <c r="L3914" t="s">
        <v>7</v>
      </c>
      <c r="M3914" t="s">
        <v>14</v>
      </c>
      <c r="N3914">
        <v>0.34234026423338199</v>
      </c>
    </row>
    <row r="3915" spans="6:14" x14ac:dyDescent="0.35">
      <c r="F3915" t="s">
        <v>12249</v>
      </c>
      <c r="G3915">
        <v>2020</v>
      </c>
      <c r="H3915" t="s">
        <v>8326</v>
      </c>
      <c r="I3915" t="s">
        <v>50</v>
      </c>
      <c r="J3915" t="s">
        <v>53</v>
      </c>
      <c r="K3915" t="s">
        <v>67</v>
      </c>
      <c r="L3915" t="s">
        <v>7</v>
      </c>
      <c r="M3915" t="s">
        <v>15</v>
      </c>
      <c r="N3915">
        <v>441.64355999999998</v>
      </c>
    </row>
    <row r="3916" spans="6:14" x14ac:dyDescent="0.35">
      <c r="F3916" t="s">
        <v>12250</v>
      </c>
      <c r="G3916">
        <v>2020</v>
      </c>
      <c r="H3916" t="s">
        <v>8326</v>
      </c>
      <c r="I3916" t="s">
        <v>50</v>
      </c>
      <c r="J3916" t="s">
        <v>53</v>
      </c>
      <c r="K3916" t="s">
        <v>68</v>
      </c>
      <c r="L3916" t="s">
        <v>7</v>
      </c>
      <c r="M3916" t="s">
        <v>8</v>
      </c>
      <c r="N3916">
        <v>1628.4535379050722</v>
      </c>
    </row>
    <row r="3917" spans="6:14" x14ac:dyDescent="0.35">
      <c r="F3917" t="s">
        <v>12251</v>
      </c>
      <c r="G3917">
        <v>2020</v>
      </c>
      <c r="H3917" t="s">
        <v>8326</v>
      </c>
      <c r="I3917" t="s">
        <v>50</v>
      </c>
      <c r="J3917" t="s">
        <v>53</v>
      </c>
      <c r="K3917" t="s">
        <v>68</v>
      </c>
      <c r="L3917" t="s">
        <v>7</v>
      </c>
      <c r="M3917" t="s">
        <v>10</v>
      </c>
      <c r="N3917">
        <v>277.77773528872069</v>
      </c>
    </row>
    <row r="3918" spans="6:14" x14ac:dyDescent="0.35">
      <c r="F3918" t="s">
        <v>12252</v>
      </c>
      <c r="G3918">
        <v>2020</v>
      </c>
      <c r="H3918" t="s">
        <v>8326</v>
      </c>
      <c r="I3918" t="s">
        <v>50</v>
      </c>
      <c r="J3918" t="s">
        <v>53</v>
      </c>
      <c r="K3918" t="s">
        <v>68</v>
      </c>
      <c r="L3918" t="s">
        <v>7</v>
      </c>
      <c r="M3918" t="s">
        <v>11</v>
      </c>
      <c r="N3918">
        <v>353.63009331999996</v>
      </c>
    </row>
    <row r="3919" spans="6:14" x14ac:dyDescent="0.35">
      <c r="F3919" t="s">
        <v>12253</v>
      </c>
      <c r="G3919">
        <v>2020</v>
      </c>
      <c r="H3919" t="s">
        <v>8326</v>
      </c>
      <c r="I3919" t="s">
        <v>50</v>
      </c>
      <c r="J3919" t="s">
        <v>53</v>
      </c>
      <c r="K3919" t="s">
        <v>68</v>
      </c>
      <c r="L3919" t="s">
        <v>7</v>
      </c>
      <c r="M3919" t="s">
        <v>14</v>
      </c>
      <c r="N3919">
        <v>2855.4773047157623</v>
      </c>
    </row>
    <row r="3920" spans="6:14" x14ac:dyDescent="0.35">
      <c r="F3920" t="s">
        <v>12254</v>
      </c>
      <c r="G3920">
        <v>2020</v>
      </c>
      <c r="H3920" t="s">
        <v>8326</v>
      </c>
      <c r="I3920" t="s">
        <v>50</v>
      </c>
      <c r="J3920" t="s">
        <v>53</v>
      </c>
      <c r="K3920" t="s">
        <v>68</v>
      </c>
      <c r="L3920" t="s">
        <v>7</v>
      </c>
      <c r="M3920" t="s">
        <v>15</v>
      </c>
      <c r="N3920">
        <v>75.213675213675202</v>
      </c>
    </row>
    <row r="3921" spans="6:14" x14ac:dyDescent="0.35">
      <c r="F3921" t="s">
        <v>12255</v>
      </c>
      <c r="G3921">
        <v>2020</v>
      </c>
      <c r="H3921" t="s">
        <v>8326</v>
      </c>
      <c r="I3921" t="s">
        <v>49</v>
      </c>
      <c r="J3921" t="s">
        <v>53</v>
      </c>
      <c r="K3921" t="s">
        <v>67</v>
      </c>
      <c r="L3921" t="s">
        <v>3</v>
      </c>
      <c r="M3921" t="s">
        <v>12</v>
      </c>
      <c r="N3921">
        <v>569.57311000000004</v>
      </c>
    </row>
    <row r="3922" spans="6:14" x14ac:dyDescent="0.35">
      <c r="F3922" t="s">
        <v>12256</v>
      </c>
      <c r="G3922">
        <v>2020</v>
      </c>
      <c r="H3922" t="s">
        <v>8326</v>
      </c>
      <c r="I3922" t="s">
        <v>49</v>
      </c>
      <c r="J3922" t="s">
        <v>53</v>
      </c>
      <c r="K3922" t="s">
        <v>67</v>
      </c>
      <c r="L3922" t="s">
        <v>3</v>
      </c>
      <c r="M3922" t="s">
        <v>4</v>
      </c>
      <c r="N3922">
        <v>21661.775975299999</v>
      </c>
    </row>
    <row r="3923" spans="6:14" x14ac:dyDescent="0.35">
      <c r="F3923" t="s">
        <v>12257</v>
      </c>
      <c r="G3923">
        <v>2020</v>
      </c>
      <c r="H3923" t="s">
        <v>8326</v>
      </c>
      <c r="I3923" t="s">
        <v>49</v>
      </c>
      <c r="J3923" t="s">
        <v>53</v>
      </c>
      <c r="K3923" t="s">
        <v>67</v>
      </c>
      <c r="L3923" t="s">
        <v>3</v>
      </c>
      <c r="M3923" t="s">
        <v>16</v>
      </c>
      <c r="N3923">
        <v>179.3091</v>
      </c>
    </row>
    <row r="3924" spans="6:14" x14ac:dyDescent="0.35">
      <c r="F3924" t="s">
        <v>12258</v>
      </c>
      <c r="G3924">
        <v>2020</v>
      </c>
      <c r="H3924" t="s">
        <v>8326</v>
      </c>
      <c r="I3924" t="s">
        <v>49</v>
      </c>
      <c r="J3924" t="s">
        <v>53</v>
      </c>
      <c r="K3924" t="s">
        <v>67</v>
      </c>
      <c r="L3924" t="s">
        <v>3</v>
      </c>
      <c r="M3924" t="s">
        <v>29</v>
      </c>
      <c r="N3924">
        <v>104.466345</v>
      </c>
    </row>
    <row r="3925" spans="6:14" x14ac:dyDescent="0.35">
      <c r="F3925" t="s">
        <v>12259</v>
      </c>
      <c r="G3925">
        <v>2020</v>
      </c>
      <c r="H3925" t="s">
        <v>8326</v>
      </c>
      <c r="I3925" t="s">
        <v>49</v>
      </c>
      <c r="J3925" t="s">
        <v>53</v>
      </c>
      <c r="K3925" t="s">
        <v>67</v>
      </c>
      <c r="L3925" t="s">
        <v>3</v>
      </c>
      <c r="M3925" t="s">
        <v>6</v>
      </c>
      <c r="N3925">
        <v>2.649</v>
      </c>
    </row>
    <row r="3926" spans="6:14" x14ac:dyDescent="0.35">
      <c r="F3926" t="s">
        <v>12260</v>
      </c>
      <c r="G3926">
        <v>2020</v>
      </c>
      <c r="H3926" t="s">
        <v>8326</v>
      </c>
      <c r="I3926" t="s">
        <v>49</v>
      </c>
      <c r="J3926" t="s">
        <v>53</v>
      </c>
      <c r="K3926" t="s">
        <v>67</v>
      </c>
      <c r="L3926" t="s">
        <v>7</v>
      </c>
      <c r="M3926" t="s">
        <v>10</v>
      </c>
      <c r="N3926">
        <v>134.09638199999998</v>
      </c>
    </row>
    <row r="3927" spans="6:14" x14ac:dyDescent="0.35">
      <c r="F3927" t="s">
        <v>12261</v>
      </c>
      <c r="G3927">
        <v>2020</v>
      </c>
      <c r="H3927" t="s">
        <v>8326</v>
      </c>
      <c r="I3927" t="s">
        <v>49</v>
      </c>
      <c r="J3927" t="s">
        <v>53</v>
      </c>
      <c r="K3927" t="s">
        <v>67</v>
      </c>
      <c r="L3927" t="s">
        <v>7</v>
      </c>
      <c r="M3927" t="s">
        <v>15</v>
      </c>
      <c r="N3927">
        <v>7.9171329999999998</v>
      </c>
    </row>
    <row r="3928" spans="6:14" x14ac:dyDescent="0.35">
      <c r="F3928" t="s">
        <v>12262</v>
      </c>
      <c r="G3928">
        <v>2020</v>
      </c>
      <c r="H3928" t="s">
        <v>8326</v>
      </c>
      <c r="I3928" t="s">
        <v>49</v>
      </c>
      <c r="J3928" t="s">
        <v>53</v>
      </c>
      <c r="K3928" t="s">
        <v>67</v>
      </c>
      <c r="L3928" t="s">
        <v>7</v>
      </c>
      <c r="M3928" t="s">
        <v>34</v>
      </c>
      <c r="N3928">
        <v>70.13</v>
      </c>
    </row>
    <row r="3929" spans="6:14" x14ac:dyDescent="0.35">
      <c r="F3929" t="s">
        <v>12263</v>
      </c>
      <c r="G3929">
        <v>2020</v>
      </c>
      <c r="H3929" t="s">
        <v>8326</v>
      </c>
      <c r="I3929" t="s">
        <v>49</v>
      </c>
      <c r="J3929" t="s">
        <v>53</v>
      </c>
      <c r="K3929" t="s">
        <v>67</v>
      </c>
      <c r="L3929" t="s">
        <v>7</v>
      </c>
      <c r="M3929" t="s">
        <v>31</v>
      </c>
      <c r="N3929">
        <v>4521.0133160000005</v>
      </c>
    </row>
    <row r="3930" spans="6:14" x14ac:dyDescent="0.35">
      <c r="F3930" t="s">
        <v>12264</v>
      </c>
      <c r="G3930">
        <v>2020</v>
      </c>
      <c r="H3930" t="s">
        <v>8326</v>
      </c>
      <c r="I3930" t="s">
        <v>49</v>
      </c>
      <c r="J3930" t="s">
        <v>53</v>
      </c>
      <c r="K3930" t="s">
        <v>67</v>
      </c>
      <c r="L3930" t="s">
        <v>7</v>
      </c>
      <c r="M3930" t="s">
        <v>32</v>
      </c>
      <c r="N3930">
        <v>22.560600000000001</v>
      </c>
    </row>
    <row r="3931" spans="6:14" x14ac:dyDescent="0.35">
      <c r="F3931" t="s">
        <v>12265</v>
      </c>
      <c r="G3931">
        <v>2020</v>
      </c>
      <c r="H3931" t="s">
        <v>8326</v>
      </c>
      <c r="I3931" t="s">
        <v>49</v>
      </c>
      <c r="J3931" t="s">
        <v>53</v>
      </c>
      <c r="K3931" t="s">
        <v>68</v>
      </c>
      <c r="L3931" t="s">
        <v>3</v>
      </c>
      <c r="M3931" t="s">
        <v>12</v>
      </c>
      <c r="N3931">
        <v>989.95079199999998</v>
      </c>
    </row>
    <row r="3932" spans="6:14" x14ac:dyDescent="0.35">
      <c r="F3932" t="s">
        <v>12266</v>
      </c>
      <c r="G3932">
        <v>2020</v>
      </c>
      <c r="H3932" t="s">
        <v>8326</v>
      </c>
      <c r="I3932" t="s">
        <v>49</v>
      </c>
      <c r="J3932" t="s">
        <v>53</v>
      </c>
      <c r="K3932" t="s">
        <v>68</v>
      </c>
      <c r="L3932" t="s">
        <v>3</v>
      </c>
      <c r="M3932" t="s">
        <v>4</v>
      </c>
      <c r="N3932">
        <v>6748.1922460000005</v>
      </c>
    </row>
    <row r="3933" spans="6:14" x14ac:dyDescent="0.35">
      <c r="F3933" t="s">
        <v>12267</v>
      </c>
      <c r="G3933">
        <v>2020</v>
      </c>
      <c r="H3933" t="s">
        <v>8326</v>
      </c>
      <c r="I3933" t="s">
        <v>49</v>
      </c>
      <c r="J3933" t="s">
        <v>53</v>
      </c>
      <c r="K3933" t="s">
        <v>68</v>
      </c>
      <c r="L3933" t="s">
        <v>3</v>
      </c>
      <c r="M3933" t="s">
        <v>16</v>
      </c>
      <c r="N3933">
        <v>769.16647999999998</v>
      </c>
    </row>
    <row r="3934" spans="6:14" x14ac:dyDescent="0.35">
      <c r="F3934" t="s">
        <v>12268</v>
      </c>
      <c r="G3934">
        <v>2020</v>
      </c>
      <c r="H3934" t="s">
        <v>8326</v>
      </c>
      <c r="I3934" t="s">
        <v>49</v>
      </c>
      <c r="J3934" t="s">
        <v>53</v>
      </c>
      <c r="K3934" t="s">
        <v>68</v>
      </c>
      <c r="L3934" t="s">
        <v>3</v>
      </c>
      <c r="M3934" t="s">
        <v>28</v>
      </c>
      <c r="N3934">
        <v>2.221511</v>
      </c>
    </row>
    <row r="3935" spans="6:14" x14ac:dyDescent="0.35">
      <c r="F3935" t="s">
        <v>12269</v>
      </c>
      <c r="G3935">
        <v>2020</v>
      </c>
      <c r="H3935" t="s">
        <v>8326</v>
      </c>
      <c r="I3935" t="s">
        <v>49</v>
      </c>
      <c r="J3935" t="s">
        <v>53</v>
      </c>
      <c r="K3935" t="s">
        <v>68</v>
      </c>
      <c r="L3935" t="s">
        <v>3</v>
      </c>
      <c r="M3935" t="s">
        <v>29</v>
      </c>
      <c r="N3935">
        <v>402.51545799999997</v>
      </c>
    </row>
    <row r="3936" spans="6:14" x14ac:dyDescent="0.35">
      <c r="F3936" t="s">
        <v>12270</v>
      </c>
      <c r="G3936">
        <v>2020</v>
      </c>
      <c r="H3936" t="s">
        <v>8326</v>
      </c>
      <c r="I3936" t="s">
        <v>49</v>
      </c>
      <c r="J3936" t="s">
        <v>53</v>
      </c>
      <c r="K3936" t="s">
        <v>68</v>
      </c>
      <c r="L3936" t="s">
        <v>7</v>
      </c>
      <c r="M3936" t="s">
        <v>8</v>
      </c>
      <c r="N3936">
        <v>61.995077662751562</v>
      </c>
    </row>
    <row r="3937" spans="6:14" x14ac:dyDescent="0.35">
      <c r="F3937" t="s">
        <v>12271</v>
      </c>
      <c r="G3937">
        <v>2020</v>
      </c>
      <c r="H3937" t="s">
        <v>8326</v>
      </c>
      <c r="I3937" t="s">
        <v>49</v>
      </c>
      <c r="J3937" t="s">
        <v>53</v>
      </c>
      <c r="K3937" t="s">
        <v>68</v>
      </c>
      <c r="L3937" t="s">
        <v>7</v>
      </c>
      <c r="M3937" t="s">
        <v>30</v>
      </c>
      <c r="N3937">
        <v>26.88</v>
      </c>
    </row>
    <row r="3938" spans="6:14" x14ac:dyDescent="0.35">
      <c r="F3938" t="s">
        <v>12272</v>
      </c>
      <c r="G3938">
        <v>2020</v>
      </c>
      <c r="H3938" t="s">
        <v>8326</v>
      </c>
      <c r="I3938" t="s">
        <v>49</v>
      </c>
      <c r="J3938" t="s">
        <v>53</v>
      </c>
      <c r="K3938" t="s">
        <v>68</v>
      </c>
      <c r="L3938" t="s">
        <v>7</v>
      </c>
      <c r="M3938" t="s">
        <v>10</v>
      </c>
      <c r="N3938">
        <v>105.94137804463642</v>
      </c>
    </row>
    <row r="3939" spans="6:14" x14ac:dyDescent="0.35">
      <c r="F3939" t="s">
        <v>12273</v>
      </c>
      <c r="G3939">
        <v>2020</v>
      </c>
      <c r="H3939" t="s">
        <v>8326</v>
      </c>
      <c r="I3939" t="s">
        <v>49</v>
      </c>
      <c r="J3939" t="s">
        <v>53</v>
      </c>
      <c r="K3939" t="s">
        <v>68</v>
      </c>
      <c r="L3939" t="s">
        <v>7</v>
      </c>
      <c r="M3939" t="s">
        <v>11</v>
      </c>
      <c r="N3939">
        <v>30.000019699999999</v>
      </c>
    </row>
    <row r="3940" spans="6:14" x14ac:dyDescent="0.35">
      <c r="F3940" t="s">
        <v>12274</v>
      </c>
      <c r="G3940">
        <v>2020</v>
      </c>
      <c r="H3940" t="s">
        <v>8326</v>
      </c>
      <c r="I3940" t="s">
        <v>49</v>
      </c>
      <c r="J3940" t="s">
        <v>53</v>
      </c>
      <c r="K3940" t="s">
        <v>68</v>
      </c>
      <c r="L3940" t="s">
        <v>7</v>
      </c>
      <c r="M3940" t="s">
        <v>14</v>
      </c>
      <c r="N3940">
        <v>300.77249650200002</v>
      </c>
    </row>
    <row r="3941" spans="6:14" x14ac:dyDescent="0.35">
      <c r="F3941" t="s">
        <v>12275</v>
      </c>
      <c r="G3941">
        <v>2020</v>
      </c>
      <c r="H3941" t="s">
        <v>8326</v>
      </c>
      <c r="I3941" t="s">
        <v>49</v>
      </c>
      <c r="J3941" t="s">
        <v>53</v>
      </c>
      <c r="K3941" t="s">
        <v>68</v>
      </c>
      <c r="L3941" t="s">
        <v>7</v>
      </c>
      <c r="M3941" t="s">
        <v>15</v>
      </c>
      <c r="N3941">
        <v>120.89700000000001</v>
      </c>
    </row>
    <row r="3942" spans="6:14" x14ac:dyDescent="0.35">
      <c r="F3942" t="s">
        <v>12276</v>
      </c>
      <c r="G3942">
        <v>2020</v>
      </c>
      <c r="H3942" t="s">
        <v>8326</v>
      </c>
      <c r="I3942" t="s">
        <v>49</v>
      </c>
      <c r="J3942" t="s">
        <v>53</v>
      </c>
      <c r="K3942" t="s">
        <v>68</v>
      </c>
      <c r="L3942" t="s">
        <v>7</v>
      </c>
      <c r="M3942" t="s">
        <v>34</v>
      </c>
      <c r="N3942">
        <v>27.350427350427399</v>
      </c>
    </row>
    <row r="3943" spans="6:14" x14ac:dyDescent="0.35">
      <c r="F3943" t="s">
        <v>12277</v>
      </c>
      <c r="G3943">
        <v>2020</v>
      </c>
      <c r="H3943" t="s">
        <v>8326</v>
      </c>
      <c r="I3943" t="s">
        <v>49</v>
      </c>
      <c r="J3943" t="s">
        <v>53</v>
      </c>
      <c r="K3943" t="s">
        <v>68</v>
      </c>
      <c r="L3943" t="s">
        <v>7</v>
      </c>
      <c r="M3943" t="s">
        <v>31</v>
      </c>
      <c r="N3943">
        <v>736.82659999999998</v>
      </c>
    </row>
    <row r="3944" spans="6:14" x14ac:dyDescent="0.35">
      <c r="F3944" t="s">
        <v>12278</v>
      </c>
      <c r="G3944">
        <v>2020</v>
      </c>
      <c r="H3944" t="s">
        <v>8326</v>
      </c>
      <c r="I3944" t="s">
        <v>49</v>
      </c>
      <c r="J3944" t="s">
        <v>53</v>
      </c>
      <c r="K3944" t="s">
        <v>68</v>
      </c>
      <c r="L3944" t="s">
        <v>7</v>
      </c>
      <c r="M3944" t="s">
        <v>32</v>
      </c>
      <c r="N3944">
        <v>66.474500000000006</v>
      </c>
    </row>
    <row r="3945" spans="6:14" x14ac:dyDescent="0.35">
      <c r="F3945" t="s">
        <v>12279</v>
      </c>
      <c r="G3945">
        <v>2020</v>
      </c>
      <c r="H3945" t="s">
        <v>8326</v>
      </c>
      <c r="I3945" t="s">
        <v>49</v>
      </c>
      <c r="J3945" t="s">
        <v>53</v>
      </c>
      <c r="K3945" t="s">
        <v>68</v>
      </c>
      <c r="L3945" t="s">
        <v>6</v>
      </c>
      <c r="M3945" t="s">
        <v>6</v>
      </c>
      <c r="N3945">
        <v>1.21231</v>
      </c>
    </row>
    <row r="3946" spans="6:14" x14ac:dyDescent="0.35">
      <c r="F3946" t="s">
        <v>12280</v>
      </c>
      <c r="G3946">
        <v>2020</v>
      </c>
      <c r="H3946" t="s">
        <v>8326</v>
      </c>
      <c r="I3946" t="s">
        <v>48</v>
      </c>
      <c r="J3946" t="s">
        <v>53</v>
      </c>
      <c r="K3946" t="s">
        <v>67</v>
      </c>
      <c r="L3946" t="s">
        <v>3</v>
      </c>
      <c r="M3946" t="s">
        <v>12</v>
      </c>
      <c r="N3946">
        <v>18092.580521932097</v>
      </c>
    </row>
    <row r="3947" spans="6:14" x14ac:dyDescent="0.35">
      <c r="F3947" t="s">
        <v>12281</v>
      </c>
      <c r="G3947">
        <v>2020</v>
      </c>
      <c r="H3947" t="s">
        <v>8326</v>
      </c>
      <c r="I3947" t="s">
        <v>48</v>
      </c>
      <c r="J3947" t="s">
        <v>53</v>
      </c>
      <c r="K3947" t="s">
        <v>67</v>
      </c>
      <c r="L3947" t="s">
        <v>3</v>
      </c>
      <c r="M3947" t="s">
        <v>4</v>
      </c>
      <c r="N3947">
        <v>3019.5471619999998</v>
      </c>
    </row>
    <row r="3948" spans="6:14" x14ac:dyDescent="0.35">
      <c r="F3948" t="s">
        <v>12282</v>
      </c>
      <c r="G3948">
        <v>2020</v>
      </c>
      <c r="H3948" t="s">
        <v>8326</v>
      </c>
      <c r="I3948" t="s">
        <v>48</v>
      </c>
      <c r="J3948" t="s">
        <v>53</v>
      </c>
      <c r="K3948" t="s">
        <v>67</v>
      </c>
      <c r="L3948" t="s">
        <v>3</v>
      </c>
      <c r="M3948" t="s">
        <v>16</v>
      </c>
      <c r="N3948">
        <v>419.22131999999999</v>
      </c>
    </row>
    <row r="3949" spans="6:14" x14ac:dyDescent="0.35">
      <c r="F3949" t="s">
        <v>12283</v>
      </c>
      <c r="G3949">
        <v>2020</v>
      </c>
      <c r="H3949" t="s">
        <v>8326</v>
      </c>
      <c r="I3949" t="s">
        <v>48</v>
      </c>
      <c r="J3949" t="s">
        <v>53</v>
      </c>
      <c r="K3949" t="s">
        <v>67</v>
      </c>
      <c r="L3949" t="s">
        <v>3</v>
      </c>
      <c r="M3949" t="s">
        <v>29</v>
      </c>
      <c r="N3949">
        <v>570.94592</v>
      </c>
    </row>
    <row r="3950" spans="6:14" x14ac:dyDescent="0.35">
      <c r="F3950" t="s">
        <v>12284</v>
      </c>
      <c r="G3950">
        <v>2020</v>
      </c>
      <c r="H3950" t="s">
        <v>8326</v>
      </c>
      <c r="I3950" t="s">
        <v>48</v>
      </c>
      <c r="J3950" t="s">
        <v>53</v>
      </c>
      <c r="K3950" t="s">
        <v>67</v>
      </c>
      <c r="L3950" t="s">
        <v>7</v>
      </c>
      <c r="M3950" t="s">
        <v>8</v>
      </c>
      <c r="N3950">
        <v>64</v>
      </c>
    </row>
    <row r="3951" spans="6:14" x14ac:dyDescent="0.35">
      <c r="F3951" t="s">
        <v>12285</v>
      </c>
      <c r="G3951">
        <v>2020</v>
      </c>
      <c r="H3951" t="s">
        <v>8326</v>
      </c>
      <c r="I3951" t="s">
        <v>48</v>
      </c>
      <c r="J3951" t="s">
        <v>53</v>
      </c>
      <c r="K3951" t="s">
        <v>67</v>
      </c>
      <c r="L3951" t="s">
        <v>7</v>
      </c>
      <c r="M3951" t="s">
        <v>10</v>
      </c>
      <c r="N3951">
        <v>151.19162</v>
      </c>
    </row>
    <row r="3952" spans="6:14" x14ac:dyDescent="0.35">
      <c r="F3952" t="s">
        <v>12286</v>
      </c>
      <c r="G3952">
        <v>2020</v>
      </c>
      <c r="H3952" t="s">
        <v>8326</v>
      </c>
      <c r="I3952" t="s">
        <v>48</v>
      </c>
      <c r="J3952" t="s">
        <v>53</v>
      </c>
      <c r="K3952" t="s">
        <v>67</v>
      </c>
      <c r="L3952" t="s">
        <v>7</v>
      </c>
      <c r="M3952" t="s">
        <v>14</v>
      </c>
      <c r="N3952">
        <v>10.738825032081042</v>
      </c>
    </row>
    <row r="3953" spans="6:14" x14ac:dyDescent="0.35">
      <c r="F3953" t="s">
        <v>12287</v>
      </c>
      <c r="G3953">
        <v>2020</v>
      </c>
      <c r="H3953" t="s">
        <v>8326</v>
      </c>
      <c r="I3953" t="s">
        <v>48</v>
      </c>
      <c r="J3953" t="s">
        <v>53</v>
      </c>
      <c r="K3953" t="s">
        <v>67</v>
      </c>
      <c r="L3953" t="s">
        <v>7</v>
      </c>
      <c r="M3953" t="s">
        <v>15</v>
      </c>
      <c r="N3953">
        <v>22455.302811000001</v>
      </c>
    </row>
    <row r="3954" spans="6:14" x14ac:dyDescent="0.35">
      <c r="F3954" t="s">
        <v>12288</v>
      </c>
      <c r="G3954">
        <v>2020</v>
      </c>
      <c r="H3954" t="s">
        <v>8326</v>
      </c>
      <c r="I3954" t="s">
        <v>48</v>
      </c>
      <c r="J3954" t="s">
        <v>53</v>
      </c>
      <c r="K3954" t="s">
        <v>67</v>
      </c>
      <c r="L3954" t="s">
        <v>7</v>
      </c>
      <c r="M3954" t="s">
        <v>34</v>
      </c>
      <c r="N3954">
        <v>71.995499999999993</v>
      </c>
    </row>
    <row r="3955" spans="6:14" x14ac:dyDescent="0.35">
      <c r="F3955" t="s">
        <v>12289</v>
      </c>
      <c r="G3955">
        <v>2020</v>
      </c>
      <c r="H3955" t="s">
        <v>8326</v>
      </c>
      <c r="I3955" t="s">
        <v>48</v>
      </c>
      <c r="J3955" t="s">
        <v>53</v>
      </c>
      <c r="K3955" t="s">
        <v>67</v>
      </c>
      <c r="L3955" t="s">
        <v>7</v>
      </c>
      <c r="M3955" t="s">
        <v>31</v>
      </c>
      <c r="N3955">
        <v>3.7166730000000001</v>
      </c>
    </row>
    <row r="3956" spans="6:14" x14ac:dyDescent="0.35">
      <c r="F3956" t="s">
        <v>12290</v>
      </c>
      <c r="G3956">
        <v>2020</v>
      </c>
      <c r="H3956" t="s">
        <v>8326</v>
      </c>
      <c r="I3956" t="s">
        <v>48</v>
      </c>
      <c r="J3956" t="s">
        <v>53</v>
      </c>
      <c r="K3956" t="s">
        <v>67</v>
      </c>
      <c r="L3956" t="s">
        <v>7</v>
      </c>
      <c r="M3956" t="s">
        <v>32</v>
      </c>
      <c r="N3956">
        <v>9753.9312394882909</v>
      </c>
    </row>
    <row r="3957" spans="6:14" x14ac:dyDescent="0.35">
      <c r="F3957" t="s">
        <v>12291</v>
      </c>
      <c r="G3957">
        <v>2020</v>
      </c>
      <c r="H3957" t="s">
        <v>8326</v>
      </c>
      <c r="I3957" t="s">
        <v>48</v>
      </c>
      <c r="J3957" t="s">
        <v>53</v>
      </c>
      <c r="K3957" t="s">
        <v>68</v>
      </c>
      <c r="L3957" t="s">
        <v>3</v>
      </c>
      <c r="M3957" t="s">
        <v>12</v>
      </c>
      <c r="N3957">
        <v>12918.526488</v>
      </c>
    </row>
    <row r="3958" spans="6:14" x14ac:dyDescent="0.35">
      <c r="F3958" t="s">
        <v>12292</v>
      </c>
      <c r="G3958">
        <v>2020</v>
      </c>
      <c r="H3958" t="s">
        <v>8326</v>
      </c>
      <c r="I3958" t="s">
        <v>48</v>
      </c>
      <c r="J3958" t="s">
        <v>53</v>
      </c>
      <c r="K3958" t="s">
        <v>68</v>
      </c>
      <c r="L3958" t="s">
        <v>3</v>
      </c>
      <c r="M3958" t="s">
        <v>4</v>
      </c>
      <c r="N3958">
        <v>424.22153900000001</v>
      </c>
    </row>
    <row r="3959" spans="6:14" x14ac:dyDescent="0.35">
      <c r="F3959" t="s">
        <v>12293</v>
      </c>
      <c r="G3959">
        <v>2020</v>
      </c>
      <c r="H3959" t="s">
        <v>8326</v>
      </c>
      <c r="I3959" t="s">
        <v>48</v>
      </c>
      <c r="J3959" t="s">
        <v>53</v>
      </c>
      <c r="K3959" t="s">
        <v>68</v>
      </c>
      <c r="L3959" t="s">
        <v>3</v>
      </c>
      <c r="M3959" t="s">
        <v>16</v>
      </c>
      <c r="N3959">
        <v>153.87879999999998</v>
      </c>
    </row>
    <row r="3960" spans="6:14" x14ac:dyDescent="0.35">
      <c r="F3960" t="s">
        <v>12294</v>
      </c>
      <c r="G3960">
        <v>2020</v>
      </c>
      <c r="H3960" t="s">
        <v>8326</v>
      </c>
      <c r="I3960" t="s">
        <v>48</v>
      </c>
      <c r="J3960" t="s">
        <v>53</v>
      </c>
      <c r="K3960" t="s">
        <v>68</v>
      </c>
      <c r="L3960" t="s">
        <v>3</v>
      </c>
      <c r="M3960" t="s">
        <v>28</v>
      </c>
      <c r="N3960">
        <v>24.068924580000001</v>
      </c>
    </row>
    <row r="3961" spans="6:14" x14ac:dyDescent="0.35">
      <c r="F3961" t="s">
        <v>12295</v>
      </c>
      <c r="G3961">
        <v>2020</v>
      </c>
      <c r="H3961" t="s">
        <v>8326</v>
      </c>
      <c r="I3961" t="s">
        <v>48</v>
      </c>
      <c r="J3961" t="s">
        <v>53</v>
      </c>
      <c r="K3961" t="s">
        <v>68</v>
      </c>
      <c r="L3961" t="s">
        <v>3</v>
      </c>
      <c r="M3961" t="s">
        <v>29</v>
      </c>
      <c r="N3961">
        <v>627.87446999999997</v>
      </c>
    </row>
    <row r="3962" spans="6:14" x14ac:dyDescent="0.35">
      <c r="F3962" t="s">
        <v>12296</v>
      </c>
      <c r="G3962">
        <v>2020</v>
      </c>
      <c r="H3962" t="s">
        <v>8326</v>
      </c>
      <c r="I3962" t="s">
        <v>48</v>
      </c>
      <c r="J3962" t="s">
        <v>53</v>
      </c>
      <c r="K3962" t="s">
        <v>68</v>
      </c>
      <c r="L3962" t="s">
        <v>3</v>
      </c>
      <c r="M3962" t="s">
        <v>6</v>
      </c>
      <c r="N3962">
        <v>30</v>
      </c>
    </row>
    <row r="3963" spans="6:14" x14ac:dyDescent="0.35">
      <c r="F3963" t="s">
        <v>12297</v>
      </c>
      <c r="G3963">
        <v>2020</v>
      </c>
      <c r="H3963" t="s">
        <v>8326</v>
      </c>
      <c r="I3963" t="s">
        <v>48</v>
      </c>
      <c r="J3963" t="s">
        <v>53</v>
      </c>
      <c r="K3963" t="s">
        <v>68</v>
      </c>
      <c r="L3963" t="s">
        <v>7</v>
      </c>
      <c r="M3963" t="s">
        <v>8</v>
      </c>
      <c r="N3963">
        <v>1492.7816515700001</v>
      </c>
    </row>
    <row r="3964" spans="6:14" x14ac:dyDescent="0.35">
      <c r="F3964" t="s">
        <v>12298</v>
      </c>
      <c r="G3964">
        <v>2020</v>
      </c>
      <c r="H3964" t="s">
        <v>8326</v>
      </c>
      <c r="I3964" t="s">
        <v>48</v>
      </c>
      <c r="J3964" t="s">
        <v>53</v>
      </c>
      <c r="K3964" t="s">
        <v>68</v>
      </c>
      <c r="L3964" t="s">
        <v>7</v>
      </c>
      <c r="M3964" t="s">
        <v>30</v>
      </c>
      <c r="N3964">
        <v>517.91703000000007</v>
      </c>
    </row>
    <row r="3965" spans="6:14" x14ac:dyDescent="0.35">
      <c r="F3965" t="s">
        <v>12299</v>
      </c>
      <c r="G3965">
        <v>2020</v>
      </c>
      <c r="H3965" t="s">
        <v>8326</v>
      </c>
      <c r="I3965" t="s">
        <v>48</v>
      </c>
      <c r="J3965" t="s">
        <v>53</v>
      </c>
      <c r="K3965" t="s">
        <v>68</v>
      </c>
      <c r="L3965" t="s">
        <v>7</v>
      </c>
      <c r="M3965" t="s">
        <v>10</v>
      </c>
      <c r="N3965">
        <v>10.045450000000001</v>
      </c>
    </row>
    <row r="3966" spans="6:14" x14ac:dyDescent="0.35">
      <c r="F3966" t="s">
        <v>12300</v>
      </c>
      <c r="G3966">
        <v>2020</v>
      </c>
      <c r="H3966" t="s">
        <v>8326</v>
      </c>
      <c r="I3966" t="s">
        <v>48</v>
      </c>
      <c r="J3966" t="s">
        <v>53</v>
      </c>
      <c r="K3966" t="s">
        <v>68</v>
      </c>
      <c r="L3966" t="s">
        <v>7</v>
      </c>
      <c r="M3966" t="s">
        <v>11</v>
      </c>
      <c r="N3966">
        <v>13.2171</v>
      </c>
    </row>
    <row r="3967" spans="6:14" x14ac:dyDescent="0.35">
      <c r="F3967" t="s">
        <v>12301</v>
      </c>
      <c r="G3967">
        <v>2020</v>
      </c>
      <c r="H3967" t="s">
        <v>8326</v>
      </c>
      <c r="I3967" t="s">
        <v>48</v>
      </c>
      <c r="J3967" t="s">
        <v>53</v>
      </c>
      <c r="K3967" t="s">
        <v>68</v>
      </c>
      <c r="L3967" t="s">
        <v>7</v>
      </c>
      <c r="M3967" t="s">
        <v>14</v>
      </c>
      <c r="N3967">
        <v>10615.668256196725</v>
      </c>
    </row>
    <row r="3968" spans="6:14" x14ac:dyDescent="0.35">
      <c r="F3968" t="s">
        <v>12302</v>
      </c>
      <c r="G3968">
        <v>2020</v>
      </c>
      <c r="H3968" t="s">
        <v>8326</v>
      </c>
      <c r="I3968" t="s">
        <v>48</v>
      </c>
      <c r="J3968" t="s">
        <v>53</v>
      </c>
      <c r="K3968" t="s">
        <v>68</v>
      </c>
      <c r="L3968" t="s">
        <v>7</v>
      </c>
      <c r="M3968" t="s">
        <v>15</v>
      </c>
      <c r="N3968">
        <v>5162.9062919999997</v>
      </c>
    </row>
    <row r="3969" spans="6:14" x14ac:dyDescent="0.35">
      <c r="F3969" t="s">
        <v>12303</v>
      </c>
      <c r="G3969">
        <v>2020</v>
      </c>
      <c r="H3969" t="s">
        <v>8326</v>
      </c>
      <c r="I3969" t="s">
        <v>48</v>
      </c>
      <c r="J3969" t="s">
        <v>53</v>
      </c>
      <c r="K3969" t="s">
        <v>68</v>
      </c>
      <c r="L3969" t="s">
        <v>7</v>
      </c>
      <c r="M3969" t="s">
        <v>34</v>
      </c>
      <c r="N3969">
        <v>35.890900000000002</v>
      </c>
    </row>
    <row r="3970" spans="6:14" x14ac:dyDescent="0.35">
      <c r="F3970" t="s">
        <v>12304</v>
      </c>
      <c r="G3970">
        <v>2020</v>
      </c>
      <c r="H3970" t="s">
        <v>8326</v>
      </c>
      <c r="I3970" t="s">
        <v>48</v>
      </c>
      <c r="J3970" t="s">
        <v>53</v>
      </c>
      <c r="K3970" t="s">
        <v>68</v>
      </c>
      <c r="L3970" t="s">
        <v>7</v>
      </c>
      <c r="M3970" t="s">
        <v>31</v>
      </c>
      <c r="N3970">
        <v>1.2275520000000002</v>
      </c>
    </row>
    <row r="3971" spans="6:14" x14ac:dyDescent="0.35">
      <c r="F3971" t="s">
        <v>12305</v>
      </c>
      <c r="G3971">
        <v>2020</v>
      </c>
      <c r="H3971" t="s">
        <v>8326</v>
      </c>
      <c r="I3971" t="s">
        <v>48</v>
      </c>
      <c r="J3971" t="s">
        <v>53</v>
      </c>
      <c r="K3971" t="s">
        <v>68</v>
      </c>
      <c r="L3971" t="s">
        <v>7</v>
      </c>
      <c r="M3971" t="s">
        <v>32</v>
      </c>
      <c r="N3971">
        <v>1637.95147</v>
      </c>
    </row>
    <row r="3972" spans="6:14" x14ac:dyDescent="0.35">
      <c r="F3972" t="s">
        <v>12306</v>
      </c>
      <c r="G3972">
        <v>2020</v>
      </c>
      <c r="H3972" t="s">
        <v>8326</v>
      </c>
      <c r="I3972" t="s">
        <v>48</v>
      </c>
      <c r="J3972" t="s">
        <v>53</v>
      </c>
      <c r="K3972" t="s">
        <v>68</v>
      </c>
      <c r="L3972" t="s">
        <v>6</v>
      </c>
      <c r="M3972" t="s">
        <v>6</v>
      </c>
      <c r="N3972">
        <v>0.3</v>
      </c>
    </row>
    <row r="3973" spans="6:14" x14ac:dyDescent="0.35">
      <c r="F3973" t="s">
        <v>12307</v>
      </c>
      <c r="G3973">
        <v>2020</v>
      </c>
      <c r="H3973" t="s">
        <v>8326</v>
      </c>
      <c r="I3973" t="s">
        <v>6</v>
      </c>
      <c r="J3973" t="s">
        <v>53</v>
      </c>
      <c r="K3973" t="s">
        <v>67</v>
      </c>
      <c r="L3973" t="s">
        <v>7</v>
      </c>
      <c r="M3973" t="s">
        <v>30</v>
      </c>
      <c r="N3973">
        <v>7.0000000000000007E-2</v>
      </c>
    </row>
    <row r="3974" spans="6:14" x14ac:dyDescent="0.35">
      <c r="F3974" t="s">
        <v>12308</v>
      </c>
      <c r="G3974">
        <v>2020</v>
      </c>
      <c r="H3974" t="s">
        <v>8326</v>
      </c>
      <c r="I3974" t="s">
        <v>6</v>
      </c>
      <c r="J3974" t="s">
        <v>53</v>
      </c>
      <c r="K3974" t="s">
        <v>67</v>
      </c>
      <c r="L3974" t="s">
        <v>7</v>
      </c>
      <c r="M3974" t="s">
        <v>10</v>
      </c>
      <c r="N3974">
        <v>358.97435899999999</v>
      </c>
    </row>
    <row r="3975" spans="6:14" x14ac:dyDescent="0.35">
      <c r="F3975" t="s">
        <v>12309</v>
      </c>
      <c r="G3975">
        <v>2020</v>
      </c>
      <c r="H3975" t="s">
        <v>8326</v>
      </c>
      <c r="I3975" t="s">
        <v>6</v>
      </c>
      <c r="J3975" t="s">
        <v>53</v>
      </c>
      <c r="K3975" t="s">
        <v>67</v>
      </c>
      <c r="L3975" t="s">
        <v>7</v>
      </c>
      <c r="M3975" t="s">
        <v>15</v>
      </c>
      <c r="N3975">
        <v>546.51</v>
      </c>
    </row>
    <row r="3976" spans="6:14" x14ac:dyDescent="0.35">
      <c r="F3976" t="s">
        <v>12310</v>
      </c>
      <c r="G3976">
        <v>2020</v>
      </c>
      <c r="H3976" t="s">
        <v>8326</v>
      </c>
      <c r="I3976" t="s">
        <v>6</v>
      </c>
      <c r="J3976" t="s">
        <v>53</v>
      </c>
      <c r="K3976" t="s">
        <v>68</v>
      </c>
      <c r="L3976" t="s">
        <v>7</v>
      </c>
      <c r="M3976" t="s">
        <v>30</v>
      </c>
      <c r="N3976">
        <v>0.01</v>
      </c>
    </row>
    <row r="3977" spans="6:14" x14ac:dyDescent="0.35">
      <c r="F3977" t="s">
        <v>12311</v>
      </c>
      <c r="G3977">
        <v>2020</v>
      </c>
      <c r="H3977" t="s">
        <v>8326</v>
      </c>
      <c r="I3977" t="s">
        <v>6</v>
      </c>
      <c r="J3977" t="s">
        <v>53</v>
      </c>
      <c r="K3977" t="s">
        <v>68</v>
      </c>
      <c r="L3977" t="s">
        <v>7</v>
      </c>
      <c r="M3977" t="s">
        <v>14</v>
      </c>
      <c r="N3977">
        <v>281.70649129719999</v>
      </c>
    </row>
    <row r="3978" spans="6:14" x14ac:dyDescent="0.35">
      <c r="F3978" t="s">
        <v>12312</v>
      </c>
      <c r="G3978">
        <v>2020</v>
      </c>
      <c r="H3978" t="s">
        <v>8326</v>
      </c>
      <c r="I3978" t="s">
        <v>6</v>
      </c>
      <c r="J3978" t="s">
        <v>53</v>
      </c>
      <c r="K3978" t="s">
        <v>6</v>
      </c>
      <c r="L3978" t="s">
        <v>7</v>
      </c>
      <c r="M3978" t="s">
        <v>15</v>
      </c>
      <c r="N3978">
        <v>170.52699999999999</v>
      </c>
    </row>
    <row r="3979" spans="6:14" x14ac:dyDescent="0.35">
      <c r="F3979" t="s">
        <v>12313</v>
      </c>
      <c r="G3979">
        <v>2020</v>
      </c>
      <c r="H3979" t="s">
        <v>8332</v>
      </c>
      <c r="I3979" t="s">
        <v>51</v>
      </c>
      <c r="J3979" t="s">
        <v>53</v>
      </c>
      <c r="K3979" t="s">
        <v>67</v>
      </c>
      <c r="L3979" t="s">
        <v>7</v>
      </c>
      <c r="M3979" t="s">
        <v>14</v>
      </c>
      <c r="N3979">
        <v>1.9174352201625526E-3</v>
      </c>
    </row>
    <row r="3980" spans="6:14" x14ac:dyDescent="0.35">
      <c r="F3980" t="s">
        <v>12314</v>
      </c>
      <c r="G3980">
        <v>2020</v>
      </c>
      <c r="H3980" t="s">
        <v>8332</v>
      </c>
      <c r="I3980" t="s">
        <v>51</v>
      </c>
      <c r="J3980" t="s">
        <v>53</v>
      </c>
      <c r="K3980" t="s">
        <v>68</v>
      </c>
      <c r="L3980" t="s">
        <v>3</v>
      </c>
      <c r="M3980" t="s">
        <v>29</v>
      </c>
      <c r="N3980">
        <v>5.62</v>
      </c>
    </row>
    <row r="3981" spans="6:14" x14ac:dyDescent="0.35">
      <c r="F3981" t="s">
        <v>12315</v>
      </c>
      <c r="G3981">
        <v>2020</v>
      </c>
      <c r="H3981" t="s">
        <v>8332</v>
      </c>
      <c r="I3981" t="s">
        <v>51</v>
      </c>
      <c r="J3981" t="s">
        <v>53</v>
      </c>
      <c r="K3981" t="s">
        <v>68</v>
      </c>
      <c r="L3981" t="s">
        <v>7</v>
      </c>
      <c r="M3981" t="s">
        <v>8</v>
      </c>
      <c r="N3981">
        <v>1.13356146138755</v>
      </c>
    </row>
    <row r="3982" spans="6:14" x14ac:dyDescent="0.35">
      <c r="F3982" t="s">
        <v>12316</v>
      </c>
      <c r="G3982">
        <v>2020</v>
      </c>
      <c r="H3982" t="s">
        <v>8332</v>
      </c>
      <c r="I3982" t="s">
        <v>51</v>
      </c>
      <c r="J3982" t="s">
        <v>53</v>
      </c>
      <c r="K3982" t="s">
        <v>68</v>
      </c>
      <c r="L3982" t="s">
        <v>7</v>
      </c>
      <c r="M3982" t="s">
        <v>10</v>
      </c>
      <c r="N3982">
        <v>292.97455679714932</v>
      </c>
    </row>
    <row r="3983" spans="6:14" x14ac:dyDescent="0.35">
      <c r="F3983" t="s">
        <v>12317</v>
      </c>
      <c r="G3983">
        <v>2020</v>
      </c>
      <c r="H3983" t="s">
        <v>8332</v>
      </c>
      <c r="I3983" t="s">
        <v>51</v>
      </c>
      <c r="J3983" t="s">
        <v>53</v>
      </c>
      <c r="K3983" t="s">
        <v>68</v>
      </c>
      <c r="L3983" t="s">
        <v>7</v>
      </c>
      <c r="M3983" t="s">
        <v>11</v>
      </c>
      <c r="N3983">
        <v>5.5300036599999993</v>
      </c>
    </row>
    <row r="3984" spans="6:14" x14ac:dyDescent="0.35">
      <c r="F3984" t="s">
        <v>12318</v>
      </c>
      <c r="G3984">
        <v>2020</v>
      </c>
      <c r="H3984" t="s">
        <v>8332</v>
      </c>
      <c r="I3984" t="s">
        <v>51</v>
      </c>
      <c r="J3984" t="s">
        <v>53</v>
      </c>
      <c r="K3984" t="s">
        <v>68</v>
      </c>
      <c r="L3984" t="s">
        <v>7</v>
      </c>
      <c r="M3984" t="s">
        <v>14</v>
      </c>
      <c r="N3984">
        <v>18.651226404279761</v>
      </c>
    </row>
    <row r="3985" spans="6:14" x14ac:dyDescent="0.35">
      <c r="F3985" t="s">
        <v>12319</v>
      </c>
      <c r="G3985">
        <v>2020</v>
      </c>
      <c r="H3985" t="s">
        <v>8332</v>
      </c>
      <c r="I3985" t="s">
        <v>51</v>
      </c>
      <c r="J3985" t="s">
        <v>53</v>
      </c>
      <c r="K3985" t="s">
        <v>68</v>
      </c>
      <c r="L3985" t="s">
        <v>7</v>
      </c>
      <c r="M3985" t="s">
        <v>34</v>
      </c>
      <c r="N3985">
        <v>22.251282051282061</v>
      </c>
    </row>
    <row r="3986" spans="6:14" x14ac:dyDescent="0.35">
      <c r="F3986" t="s">
        <v>12320</v>
      </c>
      <c r="G3986">
        <v>2020</v>
      </c>
      <c r="H3986" t="s">
        <v>8332</v>
      </c>
      <c r="I3986" t="s">
        <v>50</v>
      </c>
      <c r="J3986" t="s">
        <v>53</v>
      </c>
      <c r="K3986" t="s">
        <v>67</v>
      </c>
      <c r="L3986" t="s">
        <v>7</v>
      </c>
      <c r="M3986" t="s">
        <v>14</v>
      </c>
      <c r="N3986">
        <v>8.1904128822574455E-5</v>
      </c>
    </row>
    <row r="3987" spans="6:14" x14ac:dyDescent="0.35">
      <c r="F3987" t="s">
        <v>12321</v>
      </c>
      <c r="G3987">
        <v>2020</v>
      </c>
      <c r="H3987" t="s">
        <v>8332</v>
      </c>
      <c r="I3987" t="s">
        <v>50</v>
      </c>
      <c r="J3987" t="s">
        <v>53</v>
      </c>
      <c r="K3987" t="s">
        <v>67</v>
      </c>
      <c r="L3987" t="s">
        <v>7</v>
      </c>
      <c r="M3987" t="s">
        <v>15</v>
      </c>
      <c r="N3987">
        <v>0.7</v>
      </c>
    </row>
    <row r="3988" spans="6:14" x14ac:dyDescent="0.35">
      <c r="F3988" t="s">
        <v>12322</v>
      </c>
      <c r="G3988">
        <v>2020</v>
      </c>
      <c r="H3988" t="s">
        <v>8332</v>
      </c>
      <c r="I3988" t="s">
        <v>50</v>
      </c>
      <c r="J3988" t="s">
        <v>53</v>
      </c>
      <c r="K3988" t="s">
        <v>68</v>
      </c>
      <c r="L3988" t="s">
        <v>7</v>
      </c>
      <c r="M3988" t="s">
        <v>8</v>
      </c>
      <c r="N3988">
        <v>105.508854700855</v>
      </c>
    </row>
    <row r="3989" spans="6:14" x14ac:dyDescent="0.35">
      <c r="F3989" t="s">
        <v>12323</v>
      </c>
      <c r="G3989">
        <v>2020</v>
      </c>
      <c r="H3989" t="s">
        <v>8332</v>
      </c>
      <c r="I3989" t="s">
        <v>50</v>
      </c>
      <c r="J3989" t="s">
        <v>53</v>
      </c>
      <c r="K3989" t="s">
        <v>68</v>
      </c>
      <c r="L3989" t="s">
        <v>7</v>
      </c>
      <c r="M3989" t="s">
        <v>11</v>
      </c>
      <c r="N3989">
        <v>252.499909</v>
      </c>
    </row>
    <row r="3990" spans="6:14" x14ac:dyDescent="0.35">
      <c r="F3990" t="s">
        <v>12324</v>
      </c>
      <c r="G3990">
        <v>2020</v>
      </c>
      <c r="H3990" t="s">
        <v>8332</v>
      </c>
      <c r="I3990" t="s">
        <v>50</v>
      </c>
      <c r="J3990" t="s">
        <v>53</v>
      </c>
      <c r="K3990" t="s">
        <v>68</v>
      </c>
      <c r="L3990" t="s">
        <v>7</v>
      </c>
      <c r="M3990" t="s">
        <v>14</v>
      </c>
      <c r="N3990">
        <v>20.925768095871106</v>
      </c>
    </row>
    <row r="3991" spans="6:14" x14ac:dyDescent="0.35">
      <c r="F3991" t="s">
        <v>12325</v>
      </c>
      <c r="G3991">
        <v>2020</v>
      </c>
      <c r="H3991" t="s">
        <v>8332</v>
      </c>
      <c r="I3991" t="s">
        <v>49</v>
      </c>
      <c r="J3991" t="s">
        <v>53</v>
      </c>
      <c r="K3991" t="s">
        <v>68</v>
      </c>
      <c r="L3991" t="s">
        <v>7</v>
      </c>
      <c r="M3991" t="s">
        <v>10</v>
      </c>
      <c r="N3991">
        <v>3.0178274721046563</v>
      </c>
    </row>
    <row r="3992" spans="6:14" x14ac:dyDescent="0.35">
      <c r="F3992" t="s">
        <v>12326</v>
      </c>
      <c r="G3992">
        <v>2020</v>
      </c>
      <c r="H3992" t="s">
        <v>8332</v>
      </c>
      <c r="I3992" t="s">
        <v>49</v>
      </c>
      <c r="J3992" t="s">
        <v>53</v>
      </c>
      <c r="K3992" t="s">
        <v>68</v>
      </c>
      <c r="L3992" t="s">
        <v>7</v>
      </c>
      <c r="M3992" t="s">
        <v>14</v>
      </c>
      <c r="N3992">
        <v>263.98041743110002</v>
      </c>
    </row>
    <row r="3993" spans="6:14" x14ac:dyDescent="0.35">
      <c r="F3993" t="s">
        <v>12327</v>
      </c>
      <c r="G3993">
        <v>2020</v>
      </c>
      <c r="H3993" t="s">
        <v>8332</v>
      </c>
      <c r="I3993" t="s">
        <v>48</v>
      </c>
      <c r="J3993" t="s">
        <v>53</v>
      </c>
      <c r="K3993" t="s">
        <v>67</v>
      </c>
      <c r="L3993" t="s">
        <v>7</v>
      </c>
      <c r="M3993" t="s">
        <v>14</v>
      </c>
      <c r="N3993">
        <v>1.6744228382002317</v>
      </c>
    </row>
    <row r="3994" spans="6:14" x14ac:dyDescent="0.35">
      <c r="F3994" t="s">
        <v>12328</v>
      </c>
      <c r="G3994">
        <v>2020</v>
      </c>
      <c r="H3994" t="s">
        <v>8332</v>
      </c>
      <c r="I3994" t="s">
        <v>48</v>
      </c>
      <c r="J3994" t="s">
        <v>53</v>
      </c>
      <c r="K3994" t="s">
        <v>68</v>
      </c>
      <c r="L3994" t="s">
        <v>7</v>
      </c>
      <c r="M3994" t="s">
        <v>14</v>
      </c>
      <c r="N3994">
        <v>3860.7387480599314</v>
      </c>
    </row>
    <row r="3995" spans="6:14" x14ac:dyDescent="0.35">
      <c r="F3995" t="s">
        <v>12329</v>
      </c>
      <c r="G3995">
        <v>2020</v>
      </c>
      <c r="H3995" t="s">
        <v>8332</v>
      </c>
      <c r="I3995" t="s">
        <v>6</v>
      </c>
      <c r="J3995" t="s">
        <v>53</v>
      </c>
      <c r="K3995" t="s">
        <v>67</v>
      </c>
      <c r="L3995" t="s">
        <v>7</v>
      </c>
      <c r="M3995" t="s">
        <v>30</v>
      </c>
      <c r="N3995">
        <v>1.03</v>
      </c>
    </row>
    <row r="3996" spans="6:14" x14ac:dyDescent="0.35">
      <c r="F3996" t="s">
        <v>12330</v>
      </c>
      <c r="G3996">
        <v>2020</v>
      </c>
      <c r="H3996" t="s">
        <v>8332</v>
      </c>
      <c r="I3996" t="s">
        <v>6</v>
      </c>
      <c r="J3996" t="s">
        <v>53</v>
      </c>
      <c r="K3996" t="s">
        <v>67</v>
      </c>
      <c r="L3996" t="s">
        <v>7</v>
      </c>
      <c r="M3996" t="s">
        <v>15</v>
      </c>
      <c r="N3996">
        <v>4.66</v>
      </c>
    </row>
    <row r="3997" spans="6:14" x14ac:dyDescent="0.35">
      <c r="F3997" t="s">
        <v>12331</v>
      </c>
      <c r="G3997">
        <v>2020</v>
      </c>
      <c r="H3997" t="s">
        <v>8332</v>
      </c>
      <c r="I3997" t="s">
        <v>6</v>
      </c>
      <c r="J3997" t="s">
        <v>53</v>
      </c>
      <c r="K3997" t="s">
        <v>68</v>
      </c>
      <c r="L3997" t="s">
        <v>7</v>
      </c>
      <c r="M3997" t="s">
        <v>14</v>
      </c>
      <c r="N3997">
        <v>29.921240829599999</v>
      </c>
    </row>
    <row r="3998" spans="6:14" x14ac:dyDescent="0.35">
      <c r="F3998" t="s">
        <v>12332</v>
      </c>
      <c r="G3998">
        <v>2020</v>
      </c>
      <c r="H3998" t="s">
        <v>8334</v>
      </c>
      <c r="I3998" t="s">
        <v>51</v>
      </c>
      <c r="J3998" t="s">
        <v>53</v>
      </c>
      <c r="K3998" t="s">
        <v>67</v>
      </c>
      <c r="L3998" t="s">
        <v>7</v>
      </c>
      <c r="M3998" t="s">
        <v>14</v>
      </c>
      <c r="N3998">
        <v>7.2624161036732439E-5</v>
      </c>
    </row>
    <row r="3999" spans="6:14" x14ac:dyDescent="0.35">
      <c r="F3999" t="s">
        <v>12333</v>
      </c>
      <c r="G3999">
        <v>2020</v>
      </c>
      <c r="H3999" t="s">
        <v>8334</v>
      </c>
      <c r="I3999" t="s">
        <v>51</v>
      </c>
      <c r="J3999" t="s">
        <v>53</v>
      </c>
      <c r="K3999" t="s">
        <v>68</v>
      </c>
      <c r="L3999" t="s">
        <v>7</v>
      </c>
      <c r="M3999" t="s">
        <v>10</v>
      </c>
      <c r="N3999">
        <v>16.150994266651345</v>
      </c>
    </row>
    <row r="4000" spans="6:14" x14ac:dyDescent="0.35">
      <c r="F4000" t="s">
        <v>12334</v>
      </c>
      <c r="G4000">
        <v>2020</v>
      </c>
      <c r="H4000" t="s">
        <v>8334</v>
      </c>
      <c r="I4000" t="s">
        <v>51</v>
      </c>
      <c r="J4000" t="s">
        <v>53</v>
      </c>
      <c r="K4000" t="s">
        <v>68</v>
      </c>
      <c r="L4000" t="s">
        <v>7</v>
      </c>
      <c r="M4000" t="s">
        <v>14</v>
      </c>
      <c r="N4000">
        <v>42.058227375838818</v>
      </c>
    </row>
    <row r="4001" spans="6:14" x14ac:dyDescent="0.35">
      <c r="F4001" t="s">
        <v>12335</v>
      </c>
      <c r="G4001">
        <v>2020</v>
      </c>
      <c r="H4001" t="s">
        <v>8334</v>
      </c>
      <c r="I4001" t="s">
        <v>51</v>
      </c>
      <c r="J4001" t="s">
        <v>53</v>
      </c>
      <c r="K4001" t="s">
        <v>68</v>
      </c>
      <c r="L4001" t="s">
        <v>7</v>
      </c>
      <c r="M4001" t="s">
        <v>34</v>
      </c>
      <c r="N4001">
        <v>13.675213675213699</v>
      </c>
    </row>
    <row r="4002" spans="6:14" x14ac:dyDescent="0.35">
      <c r="F4002" t="s">
        <v>12336</v>
      </c>
      <c r="G4002">
        <v>2020</v>
      </c>
      <c r="H4002" t="s">
        <v>8334</v>
      </c>
      <c r="I4002" t="s">
        <v>50</v>
      </c>
      <c r="J4002" t="s">
        <v>53</v>
      </c>
      <c r="K4002" t="s">
        <v>67</v>
      </c>
      <c r="L4002" t="s">
        <v>7</v>
      </c>
      <c r="M4002" t="s">
        <v>14</v>
      </c>
      <c r="N4002">
        <v>2.3149898903171103E-4</v>
      </c>
    </row>
    <row r="4003" spans="6:14" x14ac:dyDescent="0.35">
      <c r="F4003" t="s">
        <v>12337</v>
      </c>
      <c r="G4003">
        <v>2020</v>
      </c>
      <c r="H4003" t="s">
        <v>8334</v>
      </c>
      <c r="I4003" t="s">
        <v>50</v>
      </c>
      <c r="J4003" t="s">
        <v>53</v>
      </c>
      <c r="K4003" t="s">
        <v>68</v>
      </c>
      <c r="L4003" t="s">
        <v>7</v>
      </c>
      <c r="M4003" t="s">
        <v>14</v>
      </c>
      <c r="N4003">
        <v>36.38722949990084</v>
      </c>
    </row>
    <row r="4004" spans="6:14" x14ac:dyDescent="0.35">
      <c r="F4004" t="s">
        <v>12338</v>
      </c>
      <c r="G4004">
        <v>2020</v>
      </c>
      <c r="H4004" t="s">
        <v>8334</v>
      </c>
      <c r="I4004" t="s">
        <v>49</v>
      </c>
      <c r="J4004" t="s">
        <v>53</v>
      </c>
      <c r="K4004" t="s">
        <v>68</v>
      </c>
      <c r="L4004" t="s">
        <v>7</v>
      </c>
      <c r="M4004" t="s">
        <v>10</v>
      </c>
      <c r="N4004">
        <v>20.521226810311699</v>
      </c>
    </row>
    <row r="4005" spans="6:14" x14ac:dyDescent="0.35">
      <c r="F4005" t="s">
        <v>12339</v>
      </c>
      <c r="G4005">
        <v>2020</v>
      </c>
      <c r="H4005" t="s">
        <v>8334</v>
      </c>
      <c r="I4005" t="s">
        <v>48</v>
      </c>
      <c r="J4005" t="s">
        <v>53</v>
      </c>
      <c r="K4005" t="s">
        <v>67</v>
      </c>
      <c r="L4005" t="s">
        <v>7</v>
      </c>
      <c r="M4005" t="s">
        <v>14</v>
      </c>
      <c r="N4005">
        <v>1.6193106669520423</v>
      </c>
    </row>
    <row r="4006" spans="6:14" x14ac:dyDescent="0.35">
      <c r="F4006" t="s">
        <v>12340</v>
      </c>
      <c r="G4006">
        <v>2020</v>
      </c>
      <c r="H4006" t="s">
        <v>8334</v>
      </c>
      <c r="I4006" t="s">
        <v>48</v>
      </c>
      <c r="J4006" t="s">
        <v>53</v>
      </c>
      <c r="K4006" t="s">
        <v>68</v>
      </c>
      <c r="L4006" t="s">
        <v>7</v>
      </c>
      <c r="M4006" t="s">
        <v>14</v>
      </c>
      <c r="N4006">
        <v>218.09280146449305</v>
      </c>
    </row>
    <row r="4007" spans="6:14" x14ac:dyDescent="0.35">
      <c r="F4007" t="s">
        <v>12341</v>
      </c>
      <c r="G4007">
        <v>2020</v>
      </c>
      <c r="H4007" t="s">
        <v>8328</v>
      </c>
      <c r="I4007" t="s">
        <v>51</v>
      </c>
      <c r="J4007" t="s">
        <v>53</v>
      </c>
      <c r="K4007" t="s">
        <v>67</v>
      </c>
      <c r="L4007" t="s">
        <v>7</v>
      </c>
      <c r="M4007" t="s">
        <v>10</v>
      </c>
      <c r="N4007">
        <v>57.500000000000007</v>
      </c>
    </row>
    <row r="4008" spans="6:14" x14ac:dyDescent="0.35">
      <c r="F4008" t="s">
        <v>12342</v>
      </c>
      <c r="G4008">
        <v>2020</v>
      </c>
      <c r="H4008" t="s">
        <v>8328</v>
      </c>
      <c r="I4008" t="s">
        <v>51</v>
      </c>
      <c r="J4008" t="s">
        <v>53</v>
      </c>
      <c r="K4008" t="s">
        <v>67</v>
      </c>
      <c r="L4008" t="s">
        <v>7</v>
      </c>
      <c r="M4008" t="s">
        <v>14</v>
      </c>
      <c r="N4008">
        <v>1.1993885566353293</v>
      </c>
    </row>
    <row r="4009" spans="6:14" x14ac:dyDescent="0.35">
      <c r="F4009" t="s">
        <v>12343</v>
      </c>
      <c r="G4009">
        <v>2020</v>
      </c>
      <c r="H4009" t="s">
        <v>8328</v>
      </c>
      <c r="I4009" t="s">
        <v>51</v>
      </c>
      <c r="J4009" t="s">
        <v>53</v>
      </c>
      <c r="K4009" t="s">
        <v>67</v>
      </c>
      <c r="L4009" t="s">
        <v>7</v>
      </c>
      <c r="M4009" t="s">
        <v>15</v>
      </c>
      <c r="N4009">
        <v>0.45390940000000002</v>
      </c>
    </row>
    <row r="4010" spans="6:14" x14ac:dyDescent="0.35">
      <c r="F4010" t="s">
        <v>12344</v>
      </c>
      <c r="G4010">
        <v>2020</v>
      </c>
      <c r="H4010" t="s">
        <v>8328</v>
      </c>
      <c r="I4010" t="s">
        <v>51</v>
      </c>
      <c r="J4010" t="s">
        <v>53</v>
      </c>
      <c r="K4010" t="s">
        <v>68</v>
      </c>
      <c r="L4010" t="s">
        <v>3</v>
      </c>
      <c r="M4010" t="s">
        <v>4</v>
      </c>
      <c r="N4010">
        <v>82.061651677785378</v>
      </c>
    </row>
    <row r="4011" spans="6:14" x14ac:dyDescent="0.35">
      <c r="F4011" t="s">
        <v>12345</v>
      </c>
      <c r="G4011">
        <v>2020</v>
      </c>
      <c r="H4011" t="s">
        <v>8328</v>
      </c>
      <c r="I4011" t="s">
        <v>51</v>
      </c>
      <c r="J4011" t="s">
        <v>53</v>
      </c>
      <c r="K4011" t="s">
        <v>68</v>
      </c>
      <c r="L4011" t="s">
        <v>3</v>
      </c>
      <c r="M4011" t="s">
        <v>29</v>
      </c>
      <c r="N4011">
        <v>750.00154338237803</v>
      </c>
    </row>
    <row r="4012" spans="6:14" x14ac:dyDescent="0.35">
      <c r="F4012" t="s">
        <v>12346</v>
      </c>
      <c r="G4012">
        <v>2020</v>
      </c>
      <c r="H4012" t="s">
        <v>8328</v>
      </c>
      <c r="I4012" t="s">
        <v>51</v>
      </c>
      <c r="J4012" t="s">
        <v>53</v>
      </c>
      <c r="K4012" t="s">
        <v>68</v>
      </c>
      <c r="L4012" t="s">
        <v>3</v>
      </c>
      <c r="M4012" t="s">
        <v>6</v>
      </c>
      <c r="N4012">
        <v>11.2</v>
      </c>
    </row>
    <row r="4013" spans="6:14" x14ac:dyDescent="0.35">
      <c r="F4013" t="s">
        <v>12347</v>
      </c>
      <c r="G4013">
        <v>2020</v>
      </c>
      <c r="H4013" t="s">
        <v>8328</v>
      </c>
      <c r="I4013" t="s">
        <v>51</v>
      </c>
      <c r="J4013" t="s">
        <v>53</v>
      </c>
      <c r="K4013" t="s">
        <v>68</v>
      </c>
      <c r="L4013" t="s">
        <v>7</v>
      </c>
      <c r="M4013" t="s">
        <v>8</v>
      </c>
      <c r="N4013">
        <v>344.47367811072695</v>
      </c>
    </row>
    <row r="4014" spans="6:14" x14ac:dyDescent="0.35">
      <c r="F4014" t="s">
        <v>12348</v>
      </c>
      <c r="G4014">
        <v>2020</v>
      </c>
      <c r="H4014" t="s">
        <v>8328</v>
      </c>
      <c r="I4014" t="s">
        <v>51</v>
      </c>
      <c r="J4014" t="s">
        <v>53</v>
      </c>
      <c r="K4014" t="s">
        <v>68</v>
      </c>
      <c r="L4014" t="s">
        <v>7</v>
      </c>
      <c r="M4014" t="s">
        <v>10</v>
      </c>
      <c r="N4014">
        <v>6412.5898605557504</v>
      </c>
    </row>
    <row r="4015" spans="6:14" x14ac:dyDescent="0.35">
      <c r="F4015" t="s">
        <v>12349</v>
      </c>
      <c r="G4015">
        <v>2020</v>
      </c>
      <c r="H4015" t="s">
        <v>8328</v>
      </c>
      <c r="I4015" t="s">
        <v>51</v>
      </c>
      <c r="J4015" t="s">
        <v>53</v>
      </c>
      <c r="K4015" t="s">
        <v>68</v>
      </c>
      <c r="L4015" t="s">
        <v>7</v>
      </c>
      <c r="M4015" t="s">
        <v>11</v>
      </c>
      <c r="N4015">
        <v>804.94611395920663</v>
      </c>
    </row>
    <row r="4016" spans="6:14" x14ac:dyDescent="0.35">
      <c r="F4016" t="s">
        <v>12350</v>
      </c>
      <c r="G4016">
        <v>2020</v>
      </c>
      <c r="H4016" t="s">
        <v>8328</v>
      </c>
      <c r="I4016" t="s">
        <v>51</v>
      </c>
      <c r="J4016" t="s">
        <v>53</v>
      </c>
      <c r="K4016" t="s">
        <v>68</v>
      </c>
      <c r="L4016" t="s">
        <v>7</v>
      </c>
      <c r="M4016" t="s">
        <v>14</v>
      </c>
      <c r="N4016">
        <v>1870.8317824091628</v>
      </c>
    </row>
    <row r="4017" spans="6:14" x14ac:dyDescent="0.35">
      <c r="F4017" t="s">
        <v>12351</v>
      </c>
      <c r="G4017">
        <v>2020</v>
      </c>
      <c r="H4017" t="s">
        <v>8328</v>
      </c>
      <c r="I4017" t="s">
        <v>51</v>
      </c>
      <c r="J4017" t="s">
        <v>53</v>
      </c>
      <c r="K4017" t="s">
        <v>68</v>
      </c>
      <c r="L4017" t="s">
        <v>7</v>
      </c>
      <c r="M4017" t="s">
        <v>34</v>
      </c>
      <c r="N4017">
        <v>536.04508032782667</v>
      </c>
    </row>
    <row r="4018" spans="6:14" x14ac:dyDescent="0.35">
      <c r="F4018" t="s">
        <v>12352</v>
      </c>
      <c r="G4018">
        <v>2020</v>
      </c>
      <c r="H4018" t="s">
        <v>8328</v>
      </c>
      <c r="I4018" t="s">
        <v>51</v>
      </c>
      <c r="J4018" t="s">
        <v>53</v>
      </c>
      <c r="K4018" t="s">
        <v>68</v>
      </c>
      <c r="L4018" t="s">
        <v>7</v>
      </c>
      <c r="M4018" t="s">
        <v>6</v>
      </c>
      <c r="N4018">
        <v>0.16500000000000001</v>
      </c>
    </row>
    <row r="4019" spans="6:14" x14ac:dyDescent="0.35">
      <c r="F4019" t="s">
        <v>12353</v>
      </c>
      <c r="G4019">
        <v>2020</v>
      </c>
      <c r="H4019" t="s">
        <v>8328</v>
      </c>
      <c r="I4019" t="s">
        <v>50</v>
      </c>
      <c r="J4019" t="s">
        <v>53</v>
      </c>
      <c r="K4019" t="s">
        <v>67</v>
      </c>
      <c r="L4019" t="s">
        <v>3</v>
      </c>
      <c r="M4019" t="s">
        <v>12</v>
      </c>
      <c r="N4019">
        <v>7.4569413895599804E-2</v>
      </c>
    </row>
    <row r="4020" spans="6:14" x14ac:dyDescent="0.35">
      <c r="F4020" t="s">
        <v>12354</v>
      </c>
      <c r="G4020">
        <v>2020</v>
      </c>
      <c r="H4020" t="s">
        <v>8328</v>
      </c>
      <c r="I4020" t="s">
        <v>50</v>
      </c>
      <c r="J4020" t="s">
        <v>53</v>
      </c>
      <c r="K4020" t="s">
        <v>67</v>
      </c>
      <c r="L4020" t="s">
        <v>7</v>
      </c>
      <c r="M4020" t="s">
        <v>14</v>
      </c>
      <c r="N4020">
        <v>0.57001046530580268</v>
      </c>
    </row>
    <row r="4021" spans="6:14" x14ac:dyDescent="0.35">
      <c r="F4021" t="s">
        <v>12355</v>
      </c>
      <c r="G4021">
        <v>2020</v>
      </c>
      <c r="H4021" t="s">
        <v>8328</v>
      </c>
      <c r="I4021" t="s">
        <v>50</v>
      </c>
      <c r="J4021" t="s">
        <v>53</v>
      </c>
      <c r="K4021" t="s">
        <v>68</v>
      </c>
      <c r="L4021" t="s">
        <v>3</v>
      </c>
      <c r="M4021" t="s">
        <v>29</v>
      </c>
      <c r="N4021">
        <v>20.473361584045584</v>
      </c>
    </row>
    <row r="4022" spans="6:14" x14ac:dyDescent="0.35">
      <c r="F4022" t="s">
        <v>12356</v>
      </c>
      <c r="G4022">
        <v>2020</v>
      </c>
      <c r="H4022" t="s">
        <v>8328</v>
      </c>
      <c r="I4022" t="s">
        <v>50</v>
      </c>
      <c r="J4022" t="s">
        <v>53</v>
      </c>
      <c r="K4022" t="s">
        <v>68</v>
      </c>
      <c r="L4022" t="s">
        <v>7</v>
      </c>
      <c r="M4022" t="s">
        <v>8</v>
      </c>
      <c r="N4022">
        <v>6398.8589918876169</v>
      </c>
    </row>
    <row r="4023" spans="6:14" x14ac:dyDescent="0.35">
      <c r="F4023" t="s">
        <v>12357</v>
      </c>
      <c r="G4023">
        <v>2020</v>
      </c>
      <c r="H4023" t="s">
        <v>8328</v>
      </c>
      <c r="I4023" t="s">
        <v>50</v>
      </c>
      <c r="J4023" t="s">
        <v>53</v>
      </c>
      <c r="K4023" t="s">
        <v>68</v>
      </c>
      <c r="L4023" t="s">
        <v>7</v>
      </c>
      <c r="M4023" t="s">
        <v>30</v>
      </c>
      <c r="N4023">
        <v>14.823</v>
      </c>
    </row>
    <row r="4024" spans="6:14" x14ac:dyDescent="0.35">
      <c r="F4024" t="s">
        <v>12358</v>
      </c>
      <c r="G4024">
        <v>2020</v>
      </c>
      <c r="H4024" t="s">
        <v>8328</v>
      </c>
      <c r="I4024" t="s">
        <v>50</v>
      </c>
      <c r="J4024" t="s">
        <v>53</v>
      </c>
      <c r="K4024" t="s">
        <v>68</v>
      </c>
      <c r="L4024" t="s">
        <v>7</v>
      </c>
      <c r="M4024" t="s">
        <v>11</v>
      </c>
      <c r="N4024">
        <v>124.37993400000001</v>
      </c>
    </row>
    <row r="4025" spans="6:14" x14ac:dyDescent="0.35">
      <c r="F4025" t="s">
        <v>12359</v>
      </c>
      <c r="G4025">
        <v>2020</v>
      </c>
      <c r="H4025" t="s">
        <v>8328</v>
      </c>
      <c r="I4025" t="s">
        <v>50</v>
      </c>
      <c r="J4025" t="s">
        <v>53</v>
      </c>
      <c r="K4025" t="s">
        <v>68</v>
      </c>
      <c r="L4025" t="s">
        <v>7</v>
      </c>
      <c r="M4025" t="s">
        <v>14</v>
      </c>
      <c r="N4025">
        <v>4114.0258176489069</v>
      </c>
    </row>
    <row r="4026" spans="6:14" x14ac:dyDescent="0.35">
      <c r="F4026" t="s">
        <v>12360</v>
      </c>
      <c r="G4026">
        <v>2020</v>
      </c>
      <c r="H4026" t="s">
        <v>8328</v>
      </c>
      <c r="I4026" t="s">
        <v>50</v>
      </c>
      <c r="J4026" t="s">
        <v>53</v>
      </c>
      <c r="K4026" t="s">
        <v>68</v>
      </c>
      <c r="L4026" t="s">
        <v>7</v>
      </c>
      <c r="M4026" t="s">
        <v>15</v>
      </c>
      <c r="N4026">
        <v>96.598780598290602</v>
      </c>
    </row>
    <row r="4027" spans="6:14" x14ac:dyDescent="0.35">
      <c r="F4027" t="s">
        <v>12361</v>
      </c>
      <c r="G4027">
        <v>2020</v>
      </c>
      <c r="H4027" t="s">
        <v>8328</v>
      </c>
      <c r="I4027" t="s">
        <v>49</v>
      </c>
      <c r="J4027" t="s">
        <v>53</v>
      </c>
      <c r="K4027" t="s">
        <v>67</v>
      </c>
      <c r="L4027" t="s">
        <v>7</v>
      </c>
      <c r="M4027" t="s">
        <v>14</v>
      </c>
      <c r="N4027">
        <v>0.81871690685465359</v>
      </c>
    </row>
    <row r="4028" spans="6:14" x14ac:dyDescent="0.35">
      <c r="F4028" t="s">
        <v>12362</v>
      </c>
      <c r="G4028">
        <v>2020</v>
      </c>
      <c r="H4028" t="s">
        <v>8328</v>
      </c>
      <c r="I4028" t="s">
        <v>49</v>
      </c>
      <c r="J4028" t="s">
        <v>53</v>
      </c>
      <c r="K4028" t="s">
        <v>68</v>
      </c>
      <c r="L4028" t="s">
        <v>3</v>
      </c>
      <c r="M4028" t="s">
        <v>4</v>
      </c>
      <c r="N4028">
        <v>1200</v>
      </c>
    </row>
    <row r="4029" spans="6:14" x14ac:dyDescent="0.35">
      <c r="F4029" t="s">
        <v>12363</v>
      </c>
      <c r="G4029">
        <v>2020</v>
      </c>
      <c r="H4029" t="s">
        <v>8328</v>
      </c>
      <c r="I4029" t="s">
        <v>49</v>
      </c>
      <c r="J4029" t="s">
        <v>53</v>
      </c>
      <c r="K4029" t="s">
        <v>68</v>
      </c>
      <c r="L4029" t="s">
        <v>3</v>
      </c>
      <c r="M4029" t="s">
        <v>29</v>
      </c>
      <c r="N4029">
        <v>0.2333609999999999</v>
      </c>
    </row>
    <row r="4030" spans="6:14" x14ac:dyDescent="0.35">
      <c r="F4030" t="s">
        <v>12364</v>
      </c>
      <c r="G4030">
        <v>2020</v>
      </c>
      <c r="H4030" t="s">
        <v>8328</v>
      </c>
      <c r="I4030" t="s">
        <v>49</v>
      </c>
      <c r="J4030" t="s">
        <v>53</v>
      </c>
      <c r="K4030" t="s">
        <v>68</v>
      </c>
      <c r="L4030" t="s">
        <v>7</v>
      </c>
      <c r="M4030" t="s">
        <v>8</v>
      </c>
      <c r="N4030">
        <v>61.049310377208016</v>
      </c>
    </row>
    <row r="4031" spans="6:14" x14ac:dyDescent="0.35">
      <c r="F4031" t="s">
        <v>12365</v>
      </c>
      <c r="G4031">
        <v>2020</v>
      </c>
      <c r="H4031" t="s">
        <v>8328</v>
      </c>
      <c r="I4031" t="s">
        <v>49</v>
      </c>
      <c r="J4031" t="s">
        <v>53</v>
      </c>
      <c r="K4031" t="s">
        <v>68</v>
      </c>
      <c r="L4031" t="s">
        <v>7</v>
      </c>
      <c r="M4031" t="s">
        <v>10</v>
      </c>
      <c r="N4031">
        <v>107.31382238986043</v>
      </c>
    </row>
    <row r="4032" spans="6:14" x14ac:dyDescent="0.35">
      <c r="F4032" t="s">
        <v>12366</v>
      </c>
      <c r="G4032">
        <v>2020</v>
      </c>
      <c r="H4032" t="s">
        <v>8328</v>
      </c>
      <c r="I4032" t="s">
        <v>49</v>
      </c>
      <c r="J4032" t="s">
        <v>53</v>
      </c>
      <c r="K4032" t="s">
        <v>68</v>
      </c>
      <c r="L4032" t="s">
        <v>7</v>
      </c>
      <c r="M4032" t="s">
        <v>11</v>
      </c>
      <c r="N4032">
        <v>150.00004799999999</v>
      </c>
    </row>
    <row r="4033" spans="6:14" x14ac:dyDescent="0.35">
      <c r="F4033" t="s">
        <v>12367</v>
      </c>
      <c r="G4033">
        <v>2020</v>
      </c>
      <c r="H4033" t="s">
        <v>8328</v>
      </c>
      <c r="I4033" t="s">
        <v>49</v>
      </c>
      <c r="J4033" t="s">
        <v>53</v>
      </c>
      <c r="K4033" t="s">
        <v>68</v>
      </c>
      <c r="L4033" t="s">
        <v>7</v>
      </c>
      <c r="M4033" t="s">
        <v>14</v>
      </c>
      <c r="N4033">
        <v>162.35304937121151</v>
      </c>
    </row>
    <row r="4034" spans="6:14" x14ac:dyDescent="0.35">
      <c r="F4034" t="s">
        <v>12368</v>
      </c>
      <c r="G4034">
        <v>2020</v>
      </c>
      <c r="H4034" t="s">
        <v>8328</v>
      </c>
      <c r="I4034" t="s">
        <v>49</v>
      </c>
      <c r="J4034" t="s">
        <v>53</v>
      </c>
      <c r="K4034" t="s">
        <v>68</v>
      </c>
      <c r="L4034" t="s">
        <v>7</v>
      </c>
      <c r="M4034" t="s">
        <v>15</v>
      </c>
      <c r="N4034">
        <v>0.48855999999999999</v>
      </c>
    </row>
    <row r="4035" spans="6:14" x14ac:dyDescent="0.35">
      <c r="F4035" t="s">
        <v>12369</v>
      </c>
      <c r="G4035">
        <v>2020</v>
      </c>
      <c r="H4035" t="s">
        <v>8328</v>
      </c>
      <c r="I4035" t="s">
        <v>48</v>
      </c>
      <c r="J4035" t="s">
        <v>53</v>
      </c>
      <c r="K4035" t="s">
        <v>67</v>
      </c>
      <c r="L4035" t="s">
        <v>3</v>
      </c>
      <c r="M4035" t="s">
        <v>12</v>
      </c>
      <c r="N4035">
        <v>200</v>
      </c>
    </row>
    <row r="4036" spans="6:14" x14ac:dyDescent="0.35">
      <c r="F4036" t="s">
        <v>12370</v>
      </c>
      <c r="G4036">
        <v>2020</v>
      </c>
      <c r="H4036" t="s">
        <v>8328</v>
      </c>
      <c r="I4036" t="s">
        <v>48</v>
      </c>
      <c r="J4036" t="s">
        <v>53</v>
      </c>
      <c r="K4036" t="s">
        <v>67</v>
      </c>
      <c r="L4036" t="s">
        <v>7</v>
      </c>
      <c r="M4036" t="s">
        <v>14</v>
      </c>
      <c r="N4036">
        <v>37.041148787220855</v>
      </c>
    </row>
    <row r="4037" spans="6:14" x14ac:dyDescent="0.35">
      <c r="F4037" t="s">
        <v>12371</v>
      </c>
      <c r="G4037">
        <v>2020</v>
      </c>
      <c r="H4037" t="s">
        <v>8328</v>
      </c>
      <c r="I4037" t="s">
        <v>48</v>
      </c>
      <c r="J4037" t="s">
        <v>53</v>
      </c>
      <c r="K4037" t="s">
        <v>67</v>
      </c>
      <c r="L4037" t="s">
        <v>7</v>
      </c>
      <c r="M4037" t="s">
        <v>15</v>
      </c>
      <c r="N4037">
        <v>3806.94</v>
      </c>
    </row>
    <row r="4038" spans="6:14" x14ac:dyDescent="0.35">
      <c r="F4038" t="s">
        <v>12372</v>
      </c>
      <c r="G4038">
        <v>2020</v>
      </c>
      <c r="H4038" t="s">
        <v>8328</v>
      </c>
      <c r="I4038" t="s">
        <v>48</v>
      </c>
      <c r="J4038" t="s">
        <v>53</v>
      </c>
      <c r="K4038" t="s">
        <v>68</v>
      </c>
      <c r="L4038" t="s">
        <v>7</v>
      </c>
      <c r="M4038" t="s">
        <v>8</v>
      </c>
      <c r="N4038">
        <v>221.30178000000001</v>
      </c>
    </row>
    <row r="4039" spans="6:14" x14ac:dyDescent="0.35">
      <c r="F4039" t="s">
        <v>12373</v>
      </c>
      <c r="G4039">
        <v>2020</v>
      </c>
      <c r="H4039" t="s">
        <v>8328</v>
      </c>
      <c r="I4039" t="s">
        <v>48</v>
      </c>
      <c r="J4039" t="s">
        <v>53</v>
      </c>
      <c r="K4039" t="s">
        <v>68</v>
      </c>
      <c r="L4039" t="s">
        <v>7</v>
      </c>
      <c r="M4039" t="s">
        <v>14</v>
      </c>
      <c r="N4039">
        <v>8084.3683424535047</v>
      </c>
    </row>
    <row r="4040" spans="6:14" x14ac:dyDescent="0.35">
      <c r="F4040" t="s">
        <v>12374</v>
      </c>
      <c r="G4040">
        <v>2020</v>
      </c>
      <c r="H4040" t="s">
        <v>8328</v>
      </c>
      <c r="I4040" t="s">
        <v>6</v>
      </c>
      <c r="J4040" t="s">
        <v>53</v>
      </c>
      <c r="K4040" t="s">
        <v>67</v>
      </c>
      <c r="L4040" t="s">
        <v>7</v>
      </c>
      <c r="M4040" t="s">
        <v>10</v>
      </c>
      <c r="N4040">
        <v>11.16619861947968</v>
      </c>
    </row>
    <row r="4041" spans="6:14" x14ac:dyDescent="0.35">
      <c r="F4041" t="s">
        <v>12375</v>
      </c>
      <c r="G4041">
        <v>2020</v>
      </c>
      <c r="H4041" t="s">
        <v>8328</v>
      </c>
      <c r="I4041" t="s">
        <v>6</v>
      </c>
      <c r="J4041" t="s">
        <v>53</v>
      </c>
      <c r="K4041" t="s">
        <v>67</v>
      </c>
      <c r="L4041" t="s">
        <v>7</v>
      </c>
      <c r="M4041" t="s">
        <v>15</v>
      </c>
      <c r="N4041">
        <v>17.77</v>
      </c>
    </row>
    <row r="4042" spans="6:14" x14ac:dyDescent="0.35">
      <c r="F4042" t="s">
        <v>12376</v>
      </c>
      <c r="G4042">
        <v>2020</v>
      </c>
      <c r="H4042" t="s">
        <v>8328</v>
      </c>
      <c r="I4042" t="s">
        <v>6</v>
      </c>
      <c r="J4042" t="s">
        <v>53</v>
      </c>
      <c r="K4042" t="s">
        <v>68</v>
      </c>
      <c r="L4042" t="s">
        <v>3</v>
      </c>
      <c r="M4042" t="s">
        <v>29</v>
      </c>
      <c r="N4042">
        <v>21.69726</v>
      </c>
    </row>
    <row r="4043" spans="6:14" x14ac:dyDescent="0.35">
      <c r="F4043" t="s">
        <v>12377</v>
      </c>
      <c r="G4043">
        <v>2020</v>
      </c>
      <c r="H4043" t="s">
        <v>8328</v>
      </c>
      <c r="I4043" t="s">
        <v>6</v>
      </c>
      <c r="J4043" t="s">
        <v>53</v>
      </c>
      <c r="K4043" t="s">
        <v>68</v>
      </c>
      <c r="L4043" t="s">
        <v>7</v>
      </c>
      <c r="M4043" t="s">
        <v>8</v>
      </c>
      <c r="N4043">
        <v>45.882529999999996</v>
      </c>
    </row>
    <row r="4044" spans="6:14" x14ac:dyDescent="0.35">
      <c r="F4044" t="s">
        <v>12378</v>
      </c>
      <c r="G4044">
        <v>2020</v>
      </c>
      <c r="H4044" t="s">
        <v>8328</v>
      </c>
      <c r="I4044" t="s">
        <v>6</v>
      </c>
      <c r="J4044" t="s">
        <v>53</v>
      </c>
      <c r="K4044" t="s">
        <v>68</v>
      </c>
      <c r="L4044" t="s">
        <v>7</v>
      </c>
      <c r="M4044" t="s">
        <v>10</v>
      </c>
      <c r="N4044">
        <v>26.46</v>
      </c>
    </row>
    <row r="4045" spans="6:14" x14ac:dyDescent="0.35">
      <c r="F4045" t="s">
        <v>12379</v>
      </c>
      <c r="G4045">
        <v>2020</v>
      </c>
      <c r="H4045" t="s">
        <v>8328</v>
      </c>
      <c r="I4045" t="s">
        <v>6</v>
      </c>
      <c r="J4045" t="s">
        <v>53</v>
      </c>
      <c r="K4045" t="s">
        <v>68</v>
      </c>
      <c r="L4045" t="s">
        <v>7</v>
      </c>
      <c r="M4045" t="s">
        <v>14</v>
      </c>
      <c r="N4045">
        <v>1771.9874245346321</v>
      </c>
    </row>
    <row r="4046" spans="6:14" x14ac:dyDescent="0.35">
      <c r="F4046" t="s">
        <v>12380</v>
      </c>
      <c r="G4046">
        <v>2020</v>
      </c>
      <c r="H4046" t="s">
        <v>8328</v>
      </c>
      <c r="I4046" t="s">
        <v>6</v>
      </c>
      <c r="J4046" t="s">
        <v>53</v>
      </c>
      <c r="K4046" t="s">
        <v>68</v>
      </c>
      <c r="L4046" t="s">
        <v>7</v>
      </c>
      <c r="M4046" t="s">
        <v>6</v>
      </c>
      <c r="N4046">
        <v>2.9000000000000004</v>
      </c>
    </row>
    <row r="4047" spans="6:14" x14ac:dyDescent="0.35">
      <c r="F4047" t="s">
        <v>12381</v>
      </c>
      <c r="G4047">
        <v>2020</v>
      </c>
      <c r="H4047" t="s">
        <v>8328</v>
      </c>
      <c r="I4047" t="s">
        <v>6</v>
      </c>
      <c r="J4047" t="s">
        <v>53</v>
      </c>
      <c r="K4047" t="s">
        <v>6</v>
      </c>
      <c r="L4047" t="s">
        <v>7</v>
      </c>
      <c r="M4047" t="s">
        <v>15</v>
      </c>
      <c r="N4047">
        <v>2146.6669999999999</v>
      </c>
    </row>
    <row r="4048" spans="6:14" x14ac:dyDescent="0.35">
      <c r="F4048" t="s">
        <v>12382</v>
      </c>
      <c r="G4048">
        <v>2020</v>
      </c>
      <c r="H4048" t="s">
        <v>8329</v>
      </c>
      <c r="I4048" t="s">
        <v>46</v>
      </c>
      <c r="J4048" t="s">
        <v>53</v>
      </c>
      <c r="K4048" t="s">
        <v>67</v>
      </c>
      <c r="L4048" t="s">
        <v>7</v>
      </c>
      <c r="M4048" t="s">
        <v>10</v>
      </c>
      <c r="N4048">
        <v>1495.9290999999998</v>
      </c>
    </row>
    <row r="4049" spans="6:14" x14ac:dyDescent="0.35">
      <c r="F4049" t="s">
        <v>12383</v>
      </c>
      <c r="G4049">
        <v>2020</v>
      </c>
      <c r="H4049" t="s">
        <v>8329</v>
      </c>
      <c r="I4049" t="s">
        <v>47</v>
      </c>
      <c r="J4049" t="s">
        <v>53</v>
      </c>
      <c r="K4049" t="s">
        <v>67</v>
      </c>
      <c r="L4049" t="s">
        <v>3</v>
      </c>
      <c r="M4049" t="s">
        <v>4</v>
      </c>
      <c r="N4049">
        <v>25593.276263700001</v>
      </c>
    </row>
    <row r="4050" spans="6:14" x14ac:dyDescent="0.35">
      <c r="F4050" t="s">
        <v>12384</v>
      </c>
      <c r="G4050">
        <v>2020</v>
      </c>
      <c r="H4050" t="s">
        <v>8329</v>
      </c>
      <c r="I4050" t="s">
        <v>47</v>
      </c>
      <c r="J4050" t="s">
        <v>53</v>
      </c>
      <c r="K4050" t="s">
        <v>67</v>
      </c>
      <c r="L4050" t="s">
        <v>3</v>
      </c>
      <c r="M4050" t="s">
        <v>28</v>
      </c>
      <c r="N4050">
        <v>26945.68595495</v>
      </c>
    </row>
    <row r="4051" spans="6:14" x14ac:dyDescent="0.35">
      <c r="F4051" t="s">
        <v>12385</v>
      </c>
      <c r="G4051">
        <v>2020</v>
      </c>
      <c r="H4051" t="s">
        <v>8329</v>
      </c>
      <c r="I4051" t="s">
        <v>51</v>
      </c>
      <c r="J4051" t="s">
        <v>53</v>
      </c>
      <c r="K4051" t="s">
        <v>67</v>
      </c>
      <c r="L4051" t="s">
        <v>7</v>
      </c>
      <c r="M4051" t="s">
        <v>10</v>
      </c>
      <c r="N4051">
        <v>7617.9251094689998</v>
      </c>
    </row>
    <row r="4052" spans="6:14" x14ac:dyDescent="0.35">
      <c r="F4052" t="s">
        <v>12386</v>
      </c>
      <c r="G4052">
        <v>2020</v>
      </c>
      <c r="H4052" t="s">
        <v>8329</v>
      </c>
      <c r="I4052" t="s">
        <v>51</v>
      </c>
      <c r="J4052" t="s">
        <v>53</v>
      </c>
      <c r="K4052" t="s">
        <v>67</v>
      </c>
      <c r="L4052" t="s">
        <v>7</v>
      </c>
      <c r="M4052" t="s">
        <v>14</v>
      </c>
      <c r="N4052">
        <v>2.3908270838712564</v>
      </c>
    </row>
    <row r="4053" spans="6:14" x14ac:dyDescent="0.35">
      <c r="F4053" t="s">
        <v>12387</v>
      </c>
      <c r="G4053">
        <v>2020</v>
      </c>
      <c r="H4053" t="s">
        <v>8329</v>
      </c>
      <c r="I4053" t="s">
        <v>51</v>
      </c>
      <c r="J4053" t="s">
        <v>53</v>
      </c>
      <c r="K4053" t="s">
        <v>68</v>
      </c>
      <c r="L4053" t="s">
        <v>3</v>
      </c>
      <c r="M4053" t="s">
        <v>29</v>
      </c>
      <c r="N4053">
        <v>18.943686</v>
      </c>
    </row>
    <row r="4054" spans="6:14" x14ac:dyDescent="0.35">
      <c r="F4054" t="s">
        <v>12388</v>
      </c>
      <c r="G4054">
        <v>2020</v>
      </c>
      <c r="H4054" t="s">
        <v>8329</v>
      </c>
      <c r="I4054" t="s">
        <v>51</v>
      </c>
      <c r="J4054" t="s">
        <v>53</v>
      </c>
      <c r="K4054" t="s">
        <v>68</v>
      </c>
      <c r="L4054" t="s">
        <v>7</v>
      </c>
      <c r="M4054" t="s">
        <v>8</v>
      </c>
      <c r="N4054">
        <v>137.02073070823843</v>
      </c>
    </row>
    <row r="4055" spans="6:14" x14ac:dyDescent="0.35">
      <c r="F4055" t="s">
        <v>12389</v>
      </c>
      <c r="G4055">
        <v>2020</v>
      </c>
      <c r="H4055" t="s">
        <v>8329</v>
      </c>
      <c r="I4055" t="s">
        <v>51</v>
      </c>
      <c r="J4055" t="s">
        <v>53</v>
      </c>
      <c r="K4055" t="s">
        <v>68</v>
      </c>
      <c r="L4055" t="s">
        <v>7</v>
      </c>
      <c r="M4055" t="s">
        <v>10</v>
      </c>
      <c r="N4055">
        <v>353.30690593113491</v>
      </c>
    </row>
    <row r="4056" spans="6:14" x14ac:dyDescent="0.35">
      <c r="F4056" t="s">
        <v>12390</v>
      </c>
      <c r="G4056">
        <v>2020</v>
      </c>
      <c r="H4056" t="s">
        <v>8329</v>
      </c>
      <c r="I4056" t="s">
        <v>51</v>
      </c>
      <c r="J4056" t="s">
        <v>53</v>
      </c>
      <c r="K4056" t="s">
        <v>68</v>
      </c>
      <c r="L4056" t="s">
        <v>7</v>
      </c>
      <c r="M4056" t="s">
        <v>11</v>
      </c>
      <c r="N4056">
        <v>28.890005149999972</v>
      </c>
    </row>
    <row r="4057" spans="6:14" x14ac:dyDescent="0.35">
      <c r="F4057" t="s">
        <v>12391</v>
      </c>
      <c r="G4057">
        <v>2020</v>
      </c>
      <c r="H4057" t="s">
        <v>8329</v>
      </c>
      <c r="I4057" t="s">
        <v>51</v>
      </c>
      <c r="J4057" t="s">
        <v>53</v>
      </c>
      <c r="K4057" t="s">
        <v>68</v>
      </c>
      <c r="L4057" t="s">
        <v>7</v>
      </c>
      <c r="M4057" t="s">
        <v>14</v>
      </c>
      <c r="N4057">
        <v>427.21243379002772</v>
      </c>
    </row>
    <row r="4058" spans="6:14" x14ac:dyDescent="0.35">
      <c r="F4058" t="s">
        <v>12392</v>
      </c>
      <c r="G4058">
        <v>2020</v>
      </c>
      <c r="H4058" t="s">
        <v>8329</v>
      </c>
      <c r="I4058" t="s">
        <v>51</v>
      </c>
      <c r="J4058" t="s">
        <v>53</v>
      </c>
      <c r="K4058" t="s">
        <v>68</v>
      </c>
      <c r="L4058" t="s">
        <v>7</v>
      </c>
      <c r="M4058" t="s">
        <v>34</v>
      </c>
      <c r="N4058">
        <v>153.99430199430208</v>
      </c>
    </row>
    <row r="4059" spans="6:14" x14ac:dyDescent="0.35">
      <c r="F4059" t="s">
        <v>12393</v>
      </c>
      <c r="G4059">
        <v>2020</v>
      </c>
      <c r="H4059" t="s">
        <v>8329</v>
      </c>
      <c r="I4059" t="s">
        <v>50</v>
      </c>
      <c r="J4059" t="s">
        <v>53</v>
      </c>
      <c r="K4059" t="s">
        <v>67</v>
      </c>
      <c r="L4059" t="s">
        <v>3</v>
      </c>
      <c r="M4059" t="s">
        <v>12</v>
      </c>
      <c r="N4059">
        <v>1.7734990870000001E-3</v>
      </c>
    </row>
    <row r="4060" spans="6:14" x14ac:dyDescent="0.35">
      <c r="F4060" t="s">
        <v>12394</v>
      </c>
      <c r="G4060">
        <v>2020</v>
      </c>
      <c r="H4060" t="s">
        <v>8329</v>
      </c>
      <c r="I4060" t="s">
        <v>50</v>
      </c>
      <c r="J4060" t="s">
        <v>53</v>
      </c>
      <c r="K4060" t="s">
        <v>67</v>
      </c>
      <c r="L4060" t="s">
        <v>7</v>
      </c>
      <c r="M4060" t="s">
        <v>14</v>
      </c>
      <c r="N4060">
        <v>1.1840881773378835</v>
      </c>
    </row>
    <row r="4061" spans="6:14" x14ac:dyDescent="0.35">
      <c r="F4061" t="s">
        <v>12395</v>
      </c>
      <c r="G4061">
        <v>2020</v>
      </c>
      <c r="H4061" t="s">
        <v>8329</v>
      </c>
      <c r="I4061" t="s">
        <v>50</v>
      </c>
      <c r="J4061" t="s">
        <v>53</v>
      </c>
      <c r="K4061" t="s">
        <v>68</v>
      </c>
      <c r="L4061" t="s">
        <v>7</v>
      </c>
      <c r="M4061" t="s">
        <v>8</v>
      </c>
      <c r="N4061">
        <v>9425.1428413083122</v>
      </c>
    </row>
    <row r="4062" spans="6:14" x14ac:dyDescent="0.35">
      <c r="F4062" t="s">
        <v>12396</v>
      </c>
      <c r="G4062">
        <v>2020</v>
      </c>
      <c r="H4062" t="s">
        <v>8329</v>
      </c>
      <c r="I4062" t="s">
        <v>50</v>
      </c>
      <c r="J4062" t="s">
        <v>53</v>
      </c>
      <c r="K4062" t="s">
        <v>68</v>
      </c>
      <c r="L4062" t="s">
        <v>7</v>
      </c>
      <c r="M4062" t="s">
        <v>10</v>
      </c>
      <c r="N4062">
        <v>1.185185185185184</v>
      </c>
    </row>
    <row r="4063" spans="6:14" x14ac:dyDescent="0.35">
      <c r="F4063" t="s">
        <v>12397</v>
      </c>
      <c r="G4063">
        <v>2020</v>
      </c>
      <c r="H4063" t="s">
        <v>8329</v>
      </c>
      <c r="I4063" t="s">
        <v>50</v>
      </c>
      <c r="J4063" t="s">
        <v>53</v>
      </c>
      <c r="K4063" t="s">
        <v>68</v>
      </c>
      <c r="L4063" t="s">
        <v>7</v>
      </c>
      <c r="M4063" t="s">
        <v>11</v>
      </c>
      <c r="N4063">
        <v>112.499996</v>
      </c>
    </row>
    <row r="4064" spans="6:14" x14ac:dyDescent="0.35">
      <c r="F4064" t="s">
        <v>12398</v>
      </c>
      <c r="G4064">
        <v>2020</v>
      </c>
      <c r="H4064" t="s">
        <v>8329</v>
      </c>
      <c r="I4064" t="s">
        <v>50</v>
      </c>
      <c r="J4064" t="s">
        <v>53</v>
      </c>
      <c r="K4064" t="s">
        <v>68</v>
      </c>
      <c r="L4064" t="s">
        <v>7</v>
      </c>
      <c r="M4064" t="s">
        <v>14</v>
      </c>
      <c r="N4064">
        <v>975.64055769318088</v>
      </c>
    </row>
    <row r="4065" spans="6:14" x14ac:dyDescent="0.35">
      <c r="F4065" t="s">
        <v>12399</v>
      </c>
      <c r="G4065">
        <v>2020</v>
      </c>
      <c r="H4065" t="s">
        <v>8329</v>
      </c>
      <c r="I4065" t="s">
        <v>50</v>
      </c>
      <c r="J4065" t="s">
        <v>53</v>
      </c>
      <c r="K4065" t="s">
        <v>68</v>
      </c>
      <c r="L4065" t="s">
        <v>7</v>
      </c>
      <c r="M4065" t="s">
        <v>15</v>
      </c>
      <c r="N4065">
        <v>73.504273504273499</v>
      </c>
    </row>
    <row r="4066" spans="6:14" x14ac:dyDescent="0.35">
      <c r="F4066" t="s">
        <v>12400</v>
      </c>
      <c r="G4066">
        <v>2020</v>
      </c>
      <c r="H4066" t="s">
        <v>8329</v>
      </c>
      <c r="I4066" t="s">
        <v>49</v>
      </c>
      <c r="J4066" t="s">
        <v>53</v>
      </c>
      <c r="K4066" t="s">
        <v>67</v>
      </c>
      <c r="L4066" t="s">
        <v>3</v>
      </c>
      <c r="M4066" t="s">
        <v>4</v>
      </c>
      <c r="N4066">
        <v>380.88</v>
      </c>
    </row>
    <row r="4067" spans="6:14" x14ac:dyDescent="0.35">
      <c r="F4067" t="s">
        <v>12401</v>
      </c>
      <c r="G4067">
        <v>2020</v>
      </c>
      <c r="H4067" t="s">
        <v>8329</v>
      </c>
      <c r="I4067" t="s">
        <v>49</v>
      </c>
      <c r="J4067" t="s">
        <v>53</v>
      </c>
      <c r="K4067" t="s">
        <v>67</v>
      </c>
      <c r="L4067" t="s">
        <v>7</v>
      </c>
      <c r="M4067" t="s">
        <v>10</v>
      </c>
      <c r="N4067">
        <v>850</v>
      </c>
    </row>
    <row r="4068" spans="6:14" x14ac:dyDescent="0.35">
      <c r="F4068" t="s">
        <v>12402</v>
      </c>
      <c r="G4068">
        <v>2020</v>
      </c>
      <c r="H4068" t="s">
        <v>8329</v>
      </c>
      <c r="I4068" t="s">
        <v>49</v>
      </c>
      <c r="J4068" t="s">
        <v>53</v>
      </c>
      <c r="K4068" t="s">
        <v>68</v>
      </c>
      <c r="L4068" t="s">
        <v>3</v>
      </c>
      <c r="M4068" t="s">
        <v>4</v>
      </c>
      <c r="N4068">
        <v>29.92</v>
      </c>
    </row>
    <row r="4069" spans="6:14" x14ac:dyDescent="0.35">
      <c r="F4069" t="s">
        <v>12403</v>
      </c>
      <c r="G4069">
        <v>2020</v>
      </c>
      <c r="H4069" t="s">
        <v>8329</v>
      </c>
      <c r="I4069" t="s">
        <v>49</v>
      </c>
      <c r="J4069" t="s">
        <v>53</v>
      </c>
      <c r="K4069" t="s">
        <v>68</v>
      </c>
      <c r="L4069" t="s">
        <v>7</v>
      </c>
      <c r="M4069" t="s">
        <v>8</v>
      </c>
      <c r="N4069">
        <v>4.5584045584045594</v>
      </c>
    </row>
    <row r="4070" spans="6:14" x14ac:dyDescent="0.35">
      <c r="F4070" t="s">
        <v>12404</v>
      </c>
      <c r="G4070">
        <v>2020</v>
      </c>
      <c r="H4070" t="s">
        <v>8329</v>
      </c>
      <c r="I4070" t="s">
        <v>49</v>
      </c>
      <c r="J4070" t="s">
        <v>53</v>
      </c>
      <c r="K4070" t="s">
        <v>68</v>
      </c>
      <c r="L4070" t="s">
        <v>7</v>
      </c>
      <c r="M4070" t="s">
        <v>10</v>
      </c>
      <c r="N4070">
        <v>11.467744393997689</v>
      </c>
    </row>
    <row r="4071" spans="6:14" x14ac:dyDescent="0.35">
      <c r="F4071" t="s">
        <v>12405</v>
      </c>
      <c r="G4071">
        <v>2020</v>
      </c>
      <c r="H4071" t="s">
        <v>8329</v>
      </c>
      <c r="I4071" t="s">
        <v>49</v>
      </c>
      <c r="J4071" t="s">
        <v>53</v>
      </c>
      <c r="K4071" t="s">
        <v>68</v>
      </c>
      <c r="L4071" t="s">
        <v>7</v>
      </c>
      <c r="M4071" t="s">
        <v>14</v>
      </c>
      <c r="N4071">
        <v>278.85440713600002</v>
      </c>
    </row>
    <row r="4072" spans="6:14" x14ac:dyDescent="0.35">
      <c r="F4072" t="s">
        <v>12406</v>
      </c>
      <c r="G4072">
        <v>2020</v>
      </c>
      <c r="H4072" t="s">
        <v>8329</v>
      </c>
      <c r="I4072" t="s">
        <v>49</v>
      </c>
      <c r="J4072" t="s">
        <v>53</v>
      </c>
      <c r="K4072" t="s">
        <v>68</v>
      </c>
      <c r="L4072" t="s">
        <v>7</v>
      </c>
      <c r="M4072" t="s">
        <v>34</v>
      </c>
      <c r="N4072">
        <v>56.980056980057</v>
      </c>
    </row>
    <row r="4073" spans="6:14" x14ac:dyDescent="0.35">
      <c r="F4073" t="s">
        <v>12407</v>
      </c>
      <c r="G4073">
        <v>2020</v>
      </c>
      <c r="H4073" t="s">
        <v>8329</v>
      </c>
      <c r="I4073" t="s">
        <v>48</v>
      </c>
      <c r="J4073" t="s">
        <v>53</v>
      </c>
      <c r="K4073" t="s">
        <v>67</v>
      </c>
      <c r="L4073" t="s">
        <v>3</v>
      </c>
      <c r="M4073" t="s">
        <v>12</v>
      </c>
      <c r="N4073">
        <v>23450.130403850002</v>
      </c>
    </row>
    <row r="4074" spans="6:14" x14ac:dyDescent="0.35">
      <c r="F4074" t="s">
        <v>12408</v>
      </c>
      <c r="G4074">
        <v>2020</v>
      </c>
      <c r="H4074" t="s">
        <v>8329</v>
      </c>
      <c r="I4074" t="s">
        <v>48</v>
      </c>
      <c r="J4074" t="s">
        <v>53</v>
      </c>
      <c r="K4074" t="s">
        <v>67</v>
      </c>
      <c r="L4074" t="s">
        <v>7</v>
      </c>
      <c r="M4074" t="s">
        <v>10</v>
      </c>
      <c r="N4074">
        <v>346.74</v>
      </c>
    </row>
    <row r="4075" spans="6:14" x14ac:dyDescent="0.35">
      <c r="F4075" t="s">
        <v>12409</v>
      </c>
      <c r="G4075">
        <v>2020</v>
      </c>
      <c r="H4075" t="s">
        <v>8329</v>
      </c>
      <c r="I4075" t="s">
        <v>48</v>
      </c>
      <c r="J4075" t="s">
        <v>53</v>
      </c>
      <c r="K4075" t="s">
        <v>67</v>
      </c>
      <c r="L4075" t="s">
        <v>7</v>
      </c>
      <c r="M4075" t="s">
        <v>14</v>
      </c>
      <c r="N4075">
        <v>29.282115940219239</v>
      </c>
    </row>
    <row r="4076" spans="6:14" x14ac:dyDescent="0.35">
      <c r="F4076" t="s">
        <v>12410</v>
      </c>
      <c r="G4076">
        <v>2020</v>
      </c>
      <c r="H4076" t="s">
        <v>8329</v>
      </c>
      <c r="I4076" t="s">
        <v>48</v>
      </c>
      <c r="J4076" t="s">
        <v>53</v>
      </c>
      <c r="K4076" t="s">
        <v>67</v>
      </c>
      <c r="L4076" t="s">
        <v>7</v>
      </c>
      <c r="M4076" t="s">
        <v>15</v>
      </c>
      <c r="N4076">
        <v>39704.875662999992</v>
      </c>
    </row>
    <row r="4077" spans="6:14" x14ac:dyDescent="0.35">
      <c r="F4077" t="s">
        <v>12411</v>
      </c>
      <c r="G4077">
        <v>2020</v>
      </c>
      <c r="H4077" t="s">
        <v>8329</v>
      </c>
      <c r="I4077" t="s">
        <v>48</v>
      </c>
      <c r="J4077" t="s">
        <v>53</v>
      </c>
      <c r="K4077" t="s">
        <v>68</v>
      </c>
      <c r="L4077" t="s">
        <v>7</v>
      </c>
      <c r="M4077" t="s">
        <v>14</v>
      </c>
      <c r="N4077">
        <v>13982.70326339086</v>
      </c>
    </row>
    <row r="4078" spans="6:14" x14ac:dyDescent="0.35">
      <c r="F4078" t="s">
        <v>12412</v>
      </c>
      <c r="G4078">
        <v>2020</v>
      </c>
      <c r="H4078" t="s">
        <v>8329</v>
      </c>
      <c r="I4078" t="s">
        <v>48</v>
      </c>
      <c r="J4078" t="s">
        <v>53</v>
      </c>
      <c r="K4078" t="s">
        <v>68</v>
      </c>
      <c r="L4078" t="s">
        <v>7</v>
      </c>
      <c r="M4078" t="s">
        <v>15</v>
      </c>
      <c r="N4078">
        <v>8115.0677999999998</v>
      </c>
    </row>
    <row r="4079" spans="6:14" x14ac:dyDescent="0.35">
      <c r="F4079" t="s">
        <v>12413</v>
      </c>
      <c r="G4079">
        <v>2020</v>
      </c>
      <c r="H4079" t="s">
        <v>8329</v>
      </c>
      <c r="I4079" t="s">
        <v>6</v>
      </c>
      <c r="J4079" t="s">
        <v>53</v>
      </c>
      <c r="K4079" t="s">
        <v>67</v>
      </c>
      <c r="L4079" t="s">
        <v>7</v>
      </c>
      <c r="M4079" t="s">
        <v>30</v>
      </c>
      <c r="N4079">
        <v>23.28</v>
      </c>
    </row>
    <row r="4080" spans="6:14" x14ac:dyDescent="0.35">
      <c r="F4080" t="s">
        <v>12414</v>
      </c>
      <c r="G4080">
        <v>2020</v>
      </c>
      <c r="H4080" t="s">
        <v>8329</v>
      </c>
      <c r="I4080" t="s">
        <v>6</v>
      </c>
      <c r="J4080" t="s">
        <v>53</v>
      </c>
      <c r="K4080" t="s">
        <v>67</v>
      </c>
      <c r="L4080" t="s">
        <v>7</v>
      </c>
      <c r="M4080" t="s">
        <v>10</v>
      </c>
      <c r="N4080">
        <v>318.01558</v>
      </c>
    </row>
    <row r="4081" spans="6:14" x14ac:dyDescent="0.35">
      <c r="F4081" t="s">
        <v>12415</v>
      </c>
      <c r="G4081">
        <v>2020</v>
      </c>
      <c r="H4081" t="s">
        <v>8329</v>
      </c>
      <c r="I4081" t="s">
        <v>6</v>
      </c>
      <c r="J4081" t="s">
        <v>53</v>
      </c>
      <c r="K4081" t="s">
        <v>67</v>
      </c>
      <c r="L4081" t="s">
        <v>7</v>
      </c>
      <c r="M4081" t="s">
        <v>15</v>
      </c>
      <c r="N4081">
        <v>302.92</v>
      </c>
    </row>
    <row r="4082" spans="6:14" x14ac:dyDescent="0.35">
      <c r="F4082" t="s">
        <v>12416</v>
      </c>
      <c r="G4082">
        <v>2020</v>
      </c>
      <c r="H4082" t="s">
        <v>8329</v>
      </c>
      <c r="I4082" t="s">
        <v>6</v>
      </c>
      <c r="J4082" t="s">
        <v>53</v>
      </c>
      <c r="K4082" t="s">
        <v>68</v>
      </c>
      <c r="L4082" t="s">
        <v>7</v>
      </c>
      <c r="M4082" t="s">
        <v>14</v>
      </c>
      <c r="N4082">
        <v>8.0045380000000002</v>
      </c>
    </row>
    <row r="4083" spans="6:14" x14ac:dyDescent="0.35">
      <c r="F4083" t="s">
        <v>12417</v>
      </c>
      <c r="G4083">
        <v>2020</v>
      </c>
      <c r="H4083" t="s">
        <v>8329</v>
      </c>
      <c r="I4083" t="s">
        <v>6</v>
      </c>
      <c r="J4083" t="s">
        <v>53</v>
      </c>
      <c r="K4083" t="s">
        <v>6</v>
      </c>
      <c r="L4083" t="s">
        <v>7</v>
      </c>
      <c r="M4083" t="s">
        <v>15</v>
      </c>
      <c r="N4083">
        <v>942.48800000000006</v>
      </c>
    </row>
    <row r="4084" spans="6:14" x14ac:dyDescent="0.35">
      <c r="F4084" t="s">
        <v>12418</v>
      </c>
      <c r="G4084">
        <v>2020</v>
      </c>
      <c r="H4084" t="s">
        <v>6</v>
      </c>
      <c r="I4084" t="s">
        <v>51</v>
      </c>
      <c r="J4084" t="s">
        <v>53</v>
      </c>
      <c r="K4084" t="s">
        <v>68</v>
      </c>
      <c r="L4084" t="s">
        <v>7</v>
      </c>
      <c r="M4084" t="s">
        <v>10</v>
      </c>
      <c r="N4084">
        <v>15.246871701625096</v>
      </c>
    </row>
    <row r="4085" spans="6:14" x14ac:dyDescent="0.35">
      <c r="F4085" t="s">
        <v>12419</v>
      </c>
      <c r="G4085">
        <v>2020</v>
      </c>
      <c r="H4085" t="s">
        <v>6</v>
      </c>
      <c r="I4085" t="s">
        <v>50</v>
      </c>
      <c r="J4085" t="s">
        <v>53</v>
      </c>
      <c r="K4085" t="s">
        <v>68</v>
      </c>
      <c r="L4085" t="s">
        <v>3</v>
      </c>
      <c r="M4085" t="s">
        <v>6</v>
      </c>
      <c r="N4085">
        <v>19.244302051282055</v>
      </c>
    </row>
    <row r="4086" spans="6:14" x14ac:dyDescent="0.35">
      <c r="F4086" t="s">
        <v>12420</v>
      </c>
      <c r="G4086">
        <v>2020</v>
      </c>
      <c r="H4086" t="s">
        <v>6</v>
      </c>
      <c r="I4086" t="s">
        <v>49</v>
      </c>
      <c r="J4086" t="s">
        <v>53</v>
      </c>
      <c r="K4086" t="s">
        <v>68</v>
      </c>
      <c r="L4086" t="s">
        <v>7</v>
      </c>
      <c r="M4086" t="s">
        <v>10</v>
      </c>
      <c r="N4086">
        <v>7.2427859330511799</v>
      </c>
    </row>
    <row r="4087" spans="6:14" x14ac:dyDescent="0.35">
      <c r="F4087" t="s">
        <v>12421</v>
      </c>
      <c r="G4087">
        <v>2020</v>
      </c>
      <c r="H4087" t="s">
        <v>6</v>
      </c>
      <c r="I4087" t="s">
        <v>6</v>
      </c>
      <c r="J4087" t="s">
        <v>53</v>
      </c>
      <c r="K4087" t="s">
        <v>68</v>
      </c>
      <c r="L4087" t="s">
        <v>3</v>
      </c>
      <c r="M4087" t="s">
        <v>6</v>
      </c>
      <c r="N4087">
        <v>1378.1039591699991</v>
      </c>
    </row>
    <row r="4088" spans="6:14" x14ac:dyDescent="0.35">
      <c r="F4088" t="s">
        <v>12422</v>
      </c>
      <c r="G4088">
        <v>2020</v>
      </c>
      <c r="H4088" t="s">
        <v>6</v>
      </c>
      <c r="I4088" t="s">
        <v>6</v>
      </c>
      <c r="J4088" t="s">
        <v>53</v>
      </c>
      <c r="K4088" t="s">
        <v>68</v>
      </c>
      <c r="L4088" t="s">
        <v>7</v>
      </c>
      <c r="M4088" t="s">
        <v>14</v>
      </c>
      <c r="N4088">
        <v>5590.0262904797773</v>
      </c>
    </row>
    <row r="4089" spans="6:14" x14ac:dyDescent="0.35">
      <c r="F4089" t="s">
        <v>12423</v>
      </c>
      <c r="G4089">
        <v>2020</v>
      </c>
      <c r="H4089" t="s">
        <v>8333</v>
      </c>
      <c r="I4089" t="s">
        <v>51</v>
      </c>
      <c r="J4089" t="s">
        <v>53</v>
      </c>
      <c r="K4089" t="s">
        <v>68</v>
      </c>
      <c r="L4089" t="s">
        <v>7</v>
      </c>
      <c r="M4089" t="s">
        <v>14</v>
      </c>
      <c r="N4089">
        <v>2.0525467089</v>
      </c>
    </row>
    <row r="4090" spans="6:14" x14ac:dyDescent="0.35">
      <c r="F4090" t="s">
        <v>12424</v>
      </c>
      <c r="G4090">
        <v>2020</v>
      </c>
      <c r="H4090" t="s">
        <v>8333</v>
      </c>
      <c r="I4090" t="s">
        <v>49</v>
      </c>
      <c r="J4090" t="s">
        <v>53</v>
      </c>
      <c r="K4090" t="s">
        <v>68</v>
      </c>
      <c r="L4090" t="s">
        <v>7</v>
      </c>
      <c r="M4090" t="s">
        <v>14</v>
      </c>
      <c r="N4090">
        <v>13.135873038730001</v>
      </c>
    </row>
    <row r="4091" spans="6:14" x14ac:dyDescent="0.35">
      <c r="F4091" t="s">
        <v>12425</v>
      </c>
      <c r="G4091">
        <v>2020</v>
      </c>
      <c r="H4091" t="s">
        <v>8333</v>
      </c>
      <c r="I4091" t="s">
        <v>48</v>
      </c>
      <c r="J4091" t="s">
        <v>53</v>
      </c>
      <c r="K4091" t="s">
        <v>67</v>
      </c>
      <c r="L4091" t="s">
        <v>7</v>
      </c>
      <c r="M4091" t="s">
        <v>14</v>
      </c>
      <c r="N4091">
        <v>5.1714370622120601E-2</v>
      </c>
    </row>
    <row r="4092" spans="6:14" x14ac:dyDescent="0.35">
      <c r="F4092" t="s">
        <v>12426</v>
      </c>
      <c r="G4092">
        <v>2020</v>
      </c>
      <c r="H4092" t="s">
        <v>8333</v>
      </c>
      <c r="I4092" t="s">
        <v>48</v>
      </c>
      <c r="J4092" t="s">
        <v>53</v>
      </c>
      <c r="K4092" t="s">
        <v>67</v>
      </c>
      <c r="L4092" t="s">
        <v>7</v>
      </c>
      <c r="M4092" t="s">
        <v>15</v>
      </c>
      <c r="N4092">
        <v>842.67515250000008</v>
      </c>
    </row>
    <row r="4093" spans="6:14" x14ac:dyDescent="0.35">
      <c r="F4093" t="s">
        <v>12427</v>
      </c>
      <c r="G4093">
        <v>2020</v>
      </c>
      <c r="H4093" t="s">
        <v>8333</v>
      </c>
      <c r="I4093" t="s">
        <v>48</v>
      </c>
      <c r="J4093" t="s">
        <v>53</v>
      </c>
      <c r="K4093" t="s">
        <v>68</v>
      </c>
      <c r="L4093" t="s">
        <v>7</v>
      </c>
      <c r="M4093" t="s">
        <v>14</v>
      </c>
      <c r="N4093">
        <v>1188.1850435578936</v>
      </c>
    </row>
    <row r="4094" spans="6:14" x14ac:dyDescent="0.35">
      <c r="F4094" t="s">
        <v>12428</v>
      </c>
      <c r="G4094">
        <v>2020</v>
      </c>
      <c r="H4094" t="s">
        <v>8333</v>
      </c>
      <c r="I4094" t="s">
        <v>48</v>
      </c>
      <c r="J4094" t="s">
        <v>53</v>
      </c>
      <c r="K4094" t="s">
        <v>68</v>
      </c>
      <c r="L4094" t="s">
        <v>7</v>
      </c>
      <c r="M4094" t="s">
        <v>15</v>
      </c>
      <c r="N4094">
        <v>173.85898</v>
      </c>
    </row>
    <row r="4095" spans="6:14" x14ac:dyDescent="0.35">
      <c r="F4095" t="s">
        <v>12429</v>
      </c>
      <c r="G4095">
        <v>2020</v>
      </c>
      <c r="H4095" t="s">
        <v>8333</v>
      </c>
      <c r="I4095" t="s">
        <v>6</v>
      </c>
      <c r="J4095" t="s">
        <v>53</v>
      </c>
      <c r="K4095" t="s">
        <v>68</v>
      </c>
      <c r="L4095" t="s">
        <v>7</v>
      </c>
      <c r="M4095" t="s">
        <v>14</v>
      </c>
      <c r="N4095">
        <v>9.8858730387300007</v>
      </c>
    </row>
    <row r="4096" spans="6:14" x14ac:dyDescent="0.35">
      <c r="F4096" t="s">
        <v>12430</v>
      </c>
      <c r="G4096">
        <v>2020</v>
      </c>
      <c r="H4096" t="s">
        <v>8330</v>
      </c>
      <c r="I4096" t="s">
        <v>46</v>
      </c>
      <c r="J4096" t="s">
        <v>53</v>
      </c>
      <c r="K4096" t="s">
        <v>67</v>
      </c>
      <c r="L4096" t="s">
        <v>7</v>
      </c>
      <c r="M4096" t="s">
        <v>10</v>
      </c>
      <c r="N4096">
        <v>209.375</v>
      </c>
    </row>
    <row r="4097" spans="6:14" x14ac:dyDescent="0.35">
      <c r="F4097" t="s">
        <v>12431</v>
      </c>
      <c r="G4097">
        <v>2020</v>
      </c>
      <c r="H4097" t="s">
        <v>8330</v>
      </c>
      <c r="I4097" t="s">
        <v>51</v>
      </c>
      <c r="J4097" t="s">
        <v>53</v>
      </c>
      <c r="K4097" t="s">
        <v>67</v>
      </c>
      <c r="L4097" t="s">
        <v>7</v>
      </c>
      <c r="M4097" t="s">
        <v>10</v>
      </c>
      <c r="N4097">
        <v>69.5</v>
      </c>
    </row>
    <row r="4098" spans="6:14" x14ac:dyDescent="0.35">
      <c r="F4098" t="s">
        <v>12432</v>
      </c>
      <c r="G4098">
        <v>2020</v>
      </c>
      <c r="H4098" t="s">
        <v>8330</v>
      </c>
      <c r="I4098" t="s">
        <v>51</v>
      </c>
      <c r="J4098" t="s">
        <v>53</v>
      </c>
      <c r="K4098" t="s">
        <v>67</v>
      </c>
      <c r="L4098" t="s">
        <v>7</v>
      </c>
      <c r="M4098" t="s">
        <v>14</v>
      </c>
      <c r="N4098">
        <v>2.0781432765271401E-2</v>
      </c>
    </row>
    <row r="4099" spans="6:14" x14ac:dyDescent="0.35">
      <c r="F4099" t="s">
        <v>12433</v>
      </c>
      <c r="G4099">
        <v>2020</v>
      </c>
      <c r="H4099" t="s">
        <v>8330</v>
      </c>
      <c r="I4099" t="s">
        <v>51</v>
      </c>
      <c r="J4099" t="s">
        <v>53</v>
      </c>
      <c r="K4099" t="s">
        <v>67</v>
      </c>
      <c r="L4099" t="s">
        <v>7</v>
      </c>
      <c r="M4099" t="s">
        <v>15</v>
      </c>
      <c r="N4099">
        <v>1.1642846</v>
      </c>
    </row>
    <row r="4100" spans="6:14" x14ac:dyDescent="0.35">
      <c r="F4100" t="s">
        <v>12434</v>
      </c>
      <c r="G4100">
        <v>2020</v>
      </c>
      <c r="H4100" t="s">
        <v>8330</v>
      </c>
      <c r="I4100" t="s">
        <v>51</v>
      </c>
      <c r="J4100" t="s">
        <v>53</v>
      </c>
      <c r="K4100" t="s">
        <v>68</v>
      </c>
      <c r="L4100" t="s">
        <v>3</v>
      </c>
      <c r="M4100" t="s">
        <v>4</v>
      </c>
      <c r="N4100">
        <v>4.3082749334797841</v>
      </c>
    </row>
    <row r="4101" spans="6:14" x14ac:dyDescent="0.35">
      <c r="F4101" t="s">
        <v>12435</v>
      </c>
      <c r="G4101">
        <v>2020</v>
      </c>
      <c r="H4101" t="s">
        <v>8330</v>
      </c>
      <c r="I4101" t="s">
        <v>51</v>
      </c>
      <c r="J4101" t="s">
        <v>53</v>
      </c>
      <c r="K4101" t="s">
        <v>68</v>
      </c>
      <c r="L4101" t="s">
        <v>3</v>
      </c>
      <c r="M4101" t="s">
        <v>29</v>
      </c>
      <c r="N4101">
        <v>2.8340589999999999</v>
      </c>
    </row>
    <row r="4102" spans="6:14" x14ac:dyDescent="0.35">
      <c r="F4102" t="s">
        <v>12436</v>
      </c>
      <c r="G4102">
        <v>2020</v>
      </c>
      <c r="H4102" t="s">
        <v>8330</v>
      </c>
      <c r="I4102" t="s">
        <v>51</v>
      </c>
      <c r="J4102" t="s">
        <v>53</v>
      </c>
      <c r="K4102" t="s">
        <v>68</v>
      </c>
      <c r="L4102" t="s">
        <v>7</v>
      </c>
      <c r="M4102" t="s">
        <v>8</v>
      </c>
      <c r="N4102">
        <v>116.33749189432082</v>
      </c>
    </row>
    <row r="4103" spans="6:14" x14ac:dyDescent="0.35">
      <c r="F4103" t="s">
        <v>12437</v>
      </c>
      <c r="G4103">
        <v>2020</v>
      </c>
      <c r="H4103" t="s">
        <v>8330</v>
      </c>
      <c r="I4103" t="s">
        <v>51</v>
      </c>
      <c r="J4103" t="s">
        <v>53</v>
      </c>
      <c r="K4103" t="s">
        <v>68</v>
      </c>
      <c r="L4103" t="s">
        <v>7</v>
      </c>
      <c r="M4103" t="s">
        <v>10</v>
      </c>
      <c r="N4103">
        <v>794.10587829417636</v>
      </c>
    </row>
    <row r="4104" spans="6:14" x14ac:dyDescent="0.35">
      <c r="F4104" t="s">
        <v>12438</v>
      </c>
      <c r="G4104">
        <v>2020</v>
      </c>
      <c r="H4104" t="s">
        <v>8330</v>
      </c>
      <c r="I4104" t="s">
        <v>51</v>
      </c>
      <c r="J4104" t="s">
        <v>53</v>
      </c>
      <c r="K4104" t="s">
        <v>68</v>
      </c>
      <c r="L4104" t="s">
        <v>7</v>
      </c>
      <c r="M4104" t="s">
        <v>11</v>
      </c>
      <c r="N4104">
        <v>60.960024756176615</v>
      </c>
    </row>
    <row r="4105" spans="6:14" x14ac:dyDescent="0.35">
      <c r="F4105" t="s">
        <v>12439</v>
      </c>
      <c r="G4105">
        <v>2020</v>
      </c>
      <c r="H4105" t="s">
        <v>8330</v>
      </c>
      <c r="I4105" t="s">
        <v>51</v>
      </c>
      <c r="J4105" t="s">
        <v>53</v>
      </c>
      <c r="K4105" t="s">
        <v>68</v>
      </c>
      <c r="L4105" t="s">
        <v>7</v>
      </c>
      <c r="M4105" t="s">
        <v>14</v>
      </c>
      <c r="N4105">
        <v>212.30002951920423</v>
      </c>
    </row>
    <row r="4106" spans="6:14" x14ac:dyDescent="0.35">
      <c r="F4106" t="s">
        <v>12440</v>
      </c>
      <c r="G4106">
        <v>2020</v>
      </c>
      <c r="H4106" t="s">
        <v>8330</v>
      </c>
      <c r="I4106" t="s">
        <v>51</v>
      </c>
      <c r="J4106" t="s">
        <v>53</v>
      </c>
      <c r="K4106" t="s">
        <v>68</v>
      </c>
      <c r="L4106" t="s">
        <v>7</v>
      </c>
      <c r="M4106" t="s">
        <v>34</v>
      </c>
      <c r="N4106">
        <v>76.908507785687519</v>
      </c>
    </row>
    <row r="4107" spans="6:14" x14ac:dyDescent="0.35">
      <c r="F4107" t="s">
        <v>12441</v>
      </c>
      <c r="G4107">
        <v>2020</v>
      </c>
      <c r="H4107" t="s">
        <v>8330</v>
      </c>
      <c r="I4107" t="s">
        <v>50</v>
      </c>
      <c r="J4107" t="s">
        <v>53</v>
      </c>
      <c r="K4107" t="s">
        <v>67</v>
      </c>
      <c r="L4107" t="s">
        <v>7</v>
      </c>
      <c r="M4107" t="s">
        <v>14</v>
      </c>
      <c r="N4107">
        <v>5.0054267995192285</v>
      </c>
    </row>
    <row r="4108" spans="6:14" x14ac:dyDescent="0.35">
      <c r="F4108" t="s">
        <v>12442</v>
      </c>
      <c r="G4108">
        <v>2020</v>
      </c>
      <c r="H4108" t="s">
        <v>8330</v>
      </c>
      <c r="I4108" t="s">
        <v>50</v>
      </c>
      <c r="J4108" t="s">
        <v>53</v>
      </c>
      <c r="K4108" t="s">
        <v>67</v>
      </c>
      <c r="L4108" t="s">
        <v>7</v>
      </c>
      <c r="M4108" t="s">
        <v>15</v>
      </c>
      <c r="N4108">
        <v>11.8164</v>
      </c>
    </row>
    <row r="4109" spans="6:14" x14ac:dyDescent="0.35">
      <c r="F4109" t="s">
        <v>12443</v>
      </c>
      <c r="G4109">
        <v>2020</v>
      </c>
      <c r="H4109" t="s">
        <v>8330</v>
      </c>
      <c r="I4109" t="s">
        <v>50</v>
      </c>
      <c r="J4109" t="s">
        <v>53</v>
      </c>
      <c r="K4109" t="s">
        <v>68</v>
      </c>
      <c r="L4109" t="s">
        <v>7</v>
      </c>
      <c r="M4109" t="s">
        <v>8</v>
      </c>
      <c r="N4109">
        <v>3249.3818397193131</v>
      </c>
    </row>
    <row r="4110" spans="6:14" x14ac:dyDescent="0.35">
      <c r="F4110" t="s">
        <v>12444</v>
      </c>
      <c r="G4110">
        <v>2020</v>
      </c>
      <c r="H4110" t="s">
        <v>8330</v>
      </c>
      <c r="I4110" t="s">
        <v>50</v>
      </c>
      <c r="J4110" t="s">
        <v>53</v>
      </c>
      <c r="K4110" t="s">
        <v>68</v>
      </c>
      <c r="L4110" t="s">
        <v>7</v>
      </c>
      <c r="M4110" t="s">
        <v>10</v>
      </c>
      <c r="N4110">
        <v>6.2678062700000003</v>
      </c>
    </row>
    <row r="4111" spans="6:14" x14ac:dyDescent="0.35">
      <c r="F4111" t="s">
        <v>12445</v>
      </c>
      <c r="G4111">
        <v>2020</v>
      </c>
      <c r="H4111" t="s">
        <v>8330</v>
      </c>
      <c r="I4111" t="s">
        <v>50</v>
      </c>
      <c r="J4111" t="s">
        <v>53</v>
      </c>
      <c r="K4111" t="s">
        <v>68</v>
      </c>
      <c r="L4111" t="s">
        <v>7</v>
      </c>
      <c r="M4111" t="s">
        <v>14</v>
      </c>
      <c r="N4111">
        <v>1101.8076026973395</v>
      </c>
    </row>
    <row r="4112" spans="6:14" x14ac:dyDescent="0.35">
      <c r="F4112" t="s">
        <v>12446</v>
      </c>
      <c r="G4112">
        <v>2020</v>
      </c>
      <c r="H4112" t="s">
        <v>8330</v>
      </c>
      <c r="I4112" t="s">
        <v>49</v>
      </c>
      <c r="J4112" t="s">
        <v>53</v>
      </c>
      <c r="K4112" t="s">
        <v>67</v>
      </c>
      <c r="L4112" t="s">
        <v>3</v>
      </c>
      <c r="M4112" t="s">
        <v>4</v>
      </c>
      <c r="N4112">
        <v>1352.5219</v>
      </c>
    </row>
    <row r="4113" spans="6:14" x14ac:dyDescent="0.35">
      <c r="F4113" t="s">
        <v>12447</v>
      </c>
      <c r="G4113">
        <v>2020</v>
      </c>
      <c r="H4113" t="s">
        <v>8330</v>
      </c>
      <c r="I4113" t="s">
        <v>49</v>
      </c>
      <c r="J4113" t="s">
        <v>53</v>
      </c>
      <c r="K4113" t="s">
        <v>67</v>
      </c>
      <c r="L4113" t="s">
        <v>3</v>
      </c>
      <c r="M4113" t="s">
        <v>16</v>
      </c>
      <c r="N4113">
        <v>365.83499999999998</v>
      </c>
    </row>
    <row r="4114" spans="6:14" x14ac:dyDescent="0.35">
      <c r="F4114" t="s">
        <v>12448</v>
      </c>
      <c r="G4114">
        <v>2020</v>
      </c>
      <c r="H4114" t="s">
        <v>8330</v>
      </c>
      <c r="I4114" t="s">
        <v>49</v>
      </c>
      <c r="J4114" t="s">
        <v>53</v>
      </c>
      <c r="K4114" t="s">
        <v>67</v>
      </c>
      <c r="L4114" t="s">
        <v>3</v>
      </c>
      <c r="M4114" t="s">
        <v>29</v>
      </c>
      <c r="N4114">
        <v>297.52670000000001</v>
      </c>
    </row>
    <row r="4115" spans="6:14" x14ac:dyDescent="0.35">
      <c r="F4115" t="s">
        <v>12449</v>
      </c>
      <c r="G4115">
        <v>2020</v>
      </c>
      <c r="H4115" t="s">
        <v>8330</v>
      </c>
      <c r="I4115" t="s">
        <v>49</v>
      </c>
      <c r="J4115" t="s">
        <v>53</v>
      </c>
      <c r="K4115" t="s">
        <v>67</v>
      </c>
      <c r="L4115" t="s">
        <v>7</v>
      </c>
      <c r="M4115" t="s">
        <v>10</v>
      </c>
      <c r="N4115">
        <v>322.41000000000003</v>
      </c>
    </row>
    <row r="4116" spans="6:14" x14ac:dyDescent="0.35">
      <c r="F4116" t="s">
        <v>12450</v>
      </c>
      <c r="G4116">
        <v>2020</v>
      </c>
      <c r="H4116" t="s">
        <v>8330</v>
      </c>
      <c r="I4116" t="s">
        <v>49</v>
      </c>
      <c r="J4116" t="s">
        <v>53</v>
      </c>
      <c r="K4116" t="s">
        <v>67</v>
      </c>
      <c r="L4116" t="s">
        <v>7</v>
      </c>
      <c r="M4116" t="s">
        <v>34</v>
      </c>
      <c r="N4116">
        <v>432.5</v>
      </c>
    </row>
    <row r="4117" spans="6:14" x14ac:dyDescent="0.35">
      <c r="F4117" t="s">
        <v>12451</v>
      </c>
      <c r="G4117">
        <v>2020</v>
      </c>
      <c r="H4117" t="s">
        <v>8330</v>
      </c>
      <c r="I4117" t="s">
        <v>49</v>
      </c>
      <c r="J4117" t="s">
        <v>53</v>
      </c>
      <c r="K4117" t="s">
        <v>68</v>
      </c>
      <c r="L4117" t="s">
        <v>3</v>
      </c>
      <c r="M4117" t="s">
        <v>4</v>
      </c>
      <c r="N4117">
        <v>310.90160000000003</v>
      </c>
    </row>
    <row r="4118" spans="6:14" x14ac:dyDescent="0.35">
      <c r="F4118" t="s">
        <v>12452</v>
      </c>
      <c r="G4118">
        <v>2020</v>
      </c>
      <c r="H4118" t="s">
        <v>8330</v>
      </c>
      <c r="I4118" t="s">
        <v>49</v>
      </c>
      <c r="J4118" t="s">
        <v>53</v>
      </c>
      <c r="K4118" t="s">
        <v>68</v>
      </c>
      <c r="L4118" t="s">
        <v>3</v>
      </c>
      <c r="M4118" t="s">
        <v>29</v>
      </c>
      <c r="N4118">
        <v>365.83499999999998</v>
      </c>
    </row>
    <row r="4119" spans="6:14" x14ac:dyDescent="0.35">
      <c r="F4119" t="s">
        <v>12453</v>
      </c>
      <c r="G4119">
        <v>2020</v>
      </c>
      <c r="H4119" t="s">
        <v>8330</v>
      </c>
      <c r="I4119" t="s">
        <v>49</v>
      </c>
      <c r="J4119" t="s">
        <v>53</v>
      </c>
      <c r="K4119" t="s">
        <v>68</v>
      </c>
      <c r="L4119" t="s">
        <v>7</v>
      </c>
      <c r="M4119" t="s">
        <v>10</v>
      </c>
      <c r="N4119">
        <v>7.5311928280107736</v>
      </c>
    </row>
    <row r="4120" spans="6:14" x14ac:dyDescent="0.35">
      <c r="F4120" t="s">
        <v>12454</v>
      </c>
      <c r="G4120">
        <v>2020</v>
      </c>
      <c r="H4120" t="s">
        <v>8330</v>
      </c>
      <c r="I4120" t="s">
        <v>49</v>
      </c>
      <c r="J4120" t="s">
        <v>53</v>
      </c>
      <c r="K4120" t="s">
        <v>68</v>
      </c>
      <c r="L4120" t="s">
        <v>7</v>
      </c>
      <c r="M4120" t="s">
        <v>31</v>
      </c>
      <c r="N4120">
        <v>216.25</v>
      </c>
    </row>
    <row r="4121" spans="6:14" x14ac:dyDescent="0.35">
      <c r="F4121" t="s">
        <v>12455</v>
      </c>
      <c r="G4121">
        <v>2020</v>
      </c>
      <c r="H4121" t="s">
        <v>8330</v>
      </c>
      <c r="I4121" t="s">
        <v>48</v>
      </c>
      <c r="J4121" t="s">
        <v>53</v>
      </c>
      <c r="K4121" t="s">
        <v>67</v>
      </c>
      <c r="L4121" t="s">
        <v>3</v>
      </c>
      <c r="M4121" t="s">
        <v>12</v>
      </c>
      <c r="N4121">
        <v>58.792999999999999</v>
      </c>
    </row>
    <row r="4122" spans="6:14" x14ac:dyDescent="0.35">
      <c r="F4122" t="s">
        <v>12456</v>
      </c>
      <c r="G4122">
        <v>2020</v>
      </c>
      <c r="H4122" t="s">
        <v>8330</v>
      </c>
      <c r="I4122" t="s">
        <v>48</v>
      </c>
      <c r="J4122" t="s">
        <v>53</v>
      </c>
      <c r="K4122" t="s">
        <v>67</v>
      </c>
      <c r="L4122" t="s">
        <v>7</v>
      </c>
      <c r="M4122" t="s">
        <v>10</v>
      </c>
      <c r="N4122">
        <v>257.86</v>
      </c>
    </row>
    <row r="4123" spans="6:14" x14ac:dyDescent="0.35">
      <c r="F4123" t="s">
        <v>12457</v>
      </c>
      <c r="G4123">
        <v>2020</v>
      </c>
      <c r="H4123" t="s">
        <v>8330</v>
      </c>
      <c r="I4123" t="s">
        <v>48</v>
      </c>
      <c r="J4123" t="s">
        <v>53</v>
      </c>
      <c r="K4123" t="s">
        <v>67</v>
      </c>
      <c r="L4123" t="s">
        <v>7</v>
      </c>
      <c r="M4123" t="s">
        <v>14</v>
      </c>
      <c r="N4123">
        <v>16.550104010901975</v>
      </c>
    </row>
    <row r="4124" spans="6:14" x14ac:dyDescent="0.35">
      <c r="F4124" t="s">
        <v>12458</v>
      </c>
      <c r="G4124">
        <v>2020</v>
      </c>
      <c r="H4124" t="s">
        <v>8330</v>
      </c>
      <c r="I4124" t="s">
        <v>48</v>
      </c>
      <c r="J4124" t="s">
        <v>53</v>
      </c>
      <c r="K4124" t="s">
        <v>67</v>
      </c>
      <c r="L4124" t="s">
        <v>7</v>
      </c>
      <c r="M4124" t="s">
        <v>15</v>
      </c>
      <c r="N4124">
        <v>11149.397029</v>
      </c>
    </row>
    <row r="4125" spans="6:14" x14ac:dyDescent="0.35">
      <c r="F4125" t="s">
        <v>12459</v>
      </c>
      <c r="G4125">
        <v>2020</v>
      </c>
      <c r="H4125" t="s">
        <v>8330</v>
      </c>
      <c r="I4125" t="s">
        <v>48</v>
      </c>
      <c r="J4125" t="s">
        <v>53</v>
      </c>
      <c r="K4125" t="s">
        <v>68</v>
      </c>
      <c r="L4125" t="s">
        <v>3</v>
      </c>
      <c r="M4125" t="s">
        <v>12</v>
      </c>
      <c r="N4125">
        <v>134.61699999999999</v>
      </c>
    </row>
    <row r="4126" spans="6:14" x14ac:dyDescent="0.35">
      <c r="F4126" t="s">
        <v>12460</v>
      </c>
      <c r="G4126">
        <v>2020</v>
      </c>
      <c r="H4126" t="s">
        <v>8330</v>
      </c>
      <c r="I4126" t="s">
        <v>48</v>
      </c>
      <c r="J4126" t="s">
        <v>53</v>
      </c>
      <c r="K4126" t="s">
        <v>68</v>
      </c>
      <c r="L4126" t="s">
        <v>7</v>
      </c>
      <c r="M4126" t="s">
        <v>8</v>
      </c>
      <c r="N4126">
        <v>63.719099999999997</v>
      </c>
    </row>
    <row r="4127" spans="6:14" x14ac:dyDescent="0.35">
      <c r="F4127" t="s">
        <v>12461</v>
      </c>
      <c r="G4127">
        <v>2020</v>
      </c>
      <c r="H4127" t="s">
        <v>8330</v>
      </c>
      <c r="I4127" t="s">
        <v>48</v>
      </c>
      <c r="J4127" t="s">
        <v>53</v>
      </c>
      <c r="K4127" t="s">
        <v>68</v>
      </c>
      <c r="L4127" t="s">
        <v>7</v>
      </c>
      <c r="M4127" t="s">
        <v>14</v>
      </c>
      <c r="N4127">
        <v>3179.7971213558953</v>
      </c>
    </row>
    <row r="4128" spans="6:14" x14ac:dyDescent="0.35">
      <c r="F4128" t="s">
        <v>12462</v>
      </c>
      <c r="G4128">
        <v>2020</v>
      </c>
      <c r="H4128" t="s">
        <v>8330</v>
      </c>
      <c r="I4128" t="s">
        <v>6</v>
      </c>
      <c r="J4128" t="s">
        <v>53</v>
      </c>
      <c r="K4128" t="s">
        <v>67</v>
      </c>
      <c r="L4128" t="s">
        <v>7</v>
      </c>
      <c r="M4128" t="s">
        <v>30</v>
      </c>
      <c r="N4128">
        <v>0.57999999999999996</v>
      </c>
    </row>
    <row r="4129" spans="6:14" x14ac:dyDescent="0.35">
      <c r="F4129" t="s">
        <v>12463</v>
      </c>
      <c r="G4129">
        <v>2020</v>
      </c>
      <c r="H4129" t="s">
        <v>8330</v>
      </c>
      <c r="I4129" t="s">
        <v>6</v>
      </c>
      <c r="J4129" t="s">
        <v>53</v>
      </c>
      <c r="K4129" t="s">
        <v>67</v>
      </c>
      <c r="L4129" t="s">
        <v>7</v>
      </c>
      <c r="M4129" t="s">
        <v>15</v>
      </c>
      <c r="N4129">
        <v>179.84</v>
      </c>
    </row>
    <row r="4130" spans="6:14" x14ac:dyDescent="0.35">
      <c r="F4130" t="s">
        <v>12464</v>
      </c>
      <c r="G4130">
        <v>2020</v>
      </c>
      <c r="H4130" t="s">
        <v>8330</v>
      </c>
      <c r="I4130" t="s">
        <v>6</v>
      </c>
      <c r="J4130" t="s">
        <v>53</v>
      </c>
      <c r="K4130" t="s">
        <v>68</v>
      </c>
      <c r="L4130" t="s">
        <v>7</v>
      </c>
      <c r="M4130" t="s">
        <v>14</v>
      </c>
      <c r="N4130">
        <v>10.09043173513</v>
      </c>
    </row>
    <row r="4131" spans="6:14" x14ac:dyDescent="0.35">
      <c r="F4131" t="s">
        <v>12465</v>
      </c>
      <c r="G4131">
        <v>2020</v>
      </c>
      <c r="H4131" t="s">
        <v>8330</v>
      </c>
      <c r="I4131" t="s">
        <v>6</v>
      </c>
      <c r="J4131" t="s">
        <v>53</v>
      </c>
      <c r="K4131" t="s">
        <v>6</v>
      </c>
      <c r="L4131" t="s">
        <v>7</v>
      </c>
      <c r="M4131" t="s">
        <v>15</v>
      </c>
      <c r="N4131">
        <v>710.54786000000001</v>
      </c>
    </row>
    <row r="4132" spans="6:14" x14ac:dyDescent="0.35">
      <c r="F4132" t="s">
        <v>12466</v>
      </c>
      <c r="G4132">
        <v>2019</v>
      </c>
      <c r="H4132" t="s">
        <v>8331</v>
      </c>
      <c r="I4132" t="s">
        <v>52</v>
      </c>
      <c r="J4132" t="s">
        <v>9</v>
      </c>
      <c r="K4132" t="s">
        <v>67</v>
      </c>
      <c r="L4132" t="s">
        <v>7</v>
      </c>
      <c r="M4132" t="s">
        <v>30</v>
      </c>
      <c r="N4132">
        <v>0.16</v>
      </c>
    </row>
    <row r="4133" spans="6:14" x14ac:dyDescent="0.35">
      <c r="F4133" t="s">
        <v>12467</v>
      </c>
      <c r="G4133">
        <v>2019</v>
      </c>
      <c r="H4133" t="s">
        <v>8331</v>
      </c>
      <c r="I4133" t="s">
        <v>52</v>
      </c>
      <c r="J4133" t="s">
        <v>9</v>
      </c>
      <c r="K4133" t="s">
        <v>67</v>
      </c>
      <c r="L4133" t="s">
        <v>7</v>
      </c>
      <c r="M4133" t="s">
        <v>10</v>
      </c>
      <c r="N4133">
        <v>85.392601052216378</v>
      </c>
    </row>
    <row r="4134" spans="6:14" x14ac:dyDescent="0.35">
      <c r="F4134" t="s">
        <v>12468</v>
      </c>
      <c r="G4134">
        <v>2019</v>
      </c>
      <c r="H4134" t="s">
        <v>8331</v>
      </c>
      <c r="I4134" t="s">
        <v>52</v>
      </c>
      <c r="J4134" t="s">
        <v>9</v>
      </c>
      <c r="K4134" t="s">
        <v>68</v>
      </c>
      <c r="L4134" t="s">
        <v>3</v>
      </c>
      <c r="M4134" t="s">
        <v>12</v>
      </c>
      <c r="N4134">
        <v>0.69222605640000001</v>
      </c>
    </row>
    <row r="4135" spans="6:14" x14ac:dyDescent="0.35">
      <c r="F4135" t="s">
        <v>12469</v>
      </c>
      <c r="G4135">
        <v>2019</v>
      </c>
      <c r="H4135" t="s">
        <v>8331</v>
      </c>
      <c r="I4135" t="s">
        <v>52</v>
      </c>
      <c r="J4135" t="s">
        <v>9</v>
      </c>
      <c r="K4135" t="s">
        <v>68</v>
      </c>
      <c r="L4135" t="s">
        <v>3</v>
      </c>
      <c r="M4135" t="s">
        <v>4</v>
      </c>
      <c r="N4135">
        <v>6.1137500000000005</v>
      </c>
    </row>
    <row r="4136" spans="6:14" x14ac:dyDescent="0.35">
      <c r="F4136" t="s">
        <v>12470</v>
      </c>
      <c r="G4136">
        <v>2019</v>
      </c>
      <c r="H4136" t="s">
        <v>8331</v>
      </c>
      <c r="I4136" t="s">
        <v>52</v>
      </c>
      <c r="J4136" t="s">
        <v>9</v>
      </c>
      <c r="K4136" t="s">
        <v>68</v>
      </c>
      <c r="L4136" t="s">
        <v>3</v>
      </c>
      <c r="M4136" t="s">
        <v>29</v>
      </c>
      <c r="N4136">
        <v>222.58976200000001</v>
      </c>
    </row>
    <row r="4137" spans="6:14" x14ac:dyDescent="0.35">
      <c r="F4137" t="s">
        <v>12471</v>
      </c>
      <c r="G4137">
        <v>2019</v>
      </c>
      <c r="H4137" t="s">
        <v>8331</v>
      </c>
      <c r="I4137" t="s">
        <v>52</v>
      </c>
      <c r="J4137" t="s">
        <v>9</v>
      </c>
      <c r="K4137" t="s">
        <v>68</v>
      </c>
      <c r="L4137" t="s">
        <v>3</v>
      </c>
      <c r="M4137" t="s">
        <v>6</v>
      </c>
      <c r="N4137">
        <v>0.74374099999999999</v>
      </c>
    </row>
    <row r="4138" spans="6:14" x14ac:dyDescent="0.35">
      <c r="F4138" t="s">
        <v>12472</v>
      </c>
      <c r="G4138">
        <v>2019</v>
      </c>
      <c r="H4138" t="s">
        <v>8331</v>
      </c>
      <c r="I4138" t="s">
        <v>52</v>
      </c>
      <c r="J4138" t="s">
        <v>9</v>
      </c>
      <c r="K4138" t="s">
        <v>68</v>
      </c>
      <c r="L4138" t="s">
        <v>7</v>
      </c>
      <c r="M4138" t="s">
        <v>8</v>
      </c>
      <c r="N4138">
        <v>40.522311227962</v>
      </c>
    </row>
    <row r="4139" spans="6:14" x14ac:dyDescent="0.35">
      <c r="F4139" t="s">
        <v>12473</v>
      </c>
      <c r="G4139">
        <v>2019</v>
      </c>
      <c r="H4139" t="s">
        <v>8331</v>
      </c>
      <c r="I4139" t="s">
        <v>52</v>
      </c>
      <c r="J4139" t="s">
        <v>9</v>
      </c>
      <c r="K4139" t="s">
        <v>68</v>
      </c>
      <c r="L4139" t="s">
        <v>7</v>
      </c>
      <c r="M4139" t="s">
        <v>10</v>
      </c>
      <c r="N4139">
        <v>1157.7870569791367</v>
      </c>
    </row>
    <row r="4140" spans="6:14" x14ac:dyDescent="0.35">
      <c r="F4140" t="s">
        <v>12474</v>
      </c>
      <c r="G4140">
        <v>2019</v>
      </c>
      <c r="H4140" t="s">
        <v>8331</v>
      </c>
      <c r="I4140" t="s">
        <v>52</v>
      </c>
      <c r="J4140" t="s">
        <v>9</v>
      </c>
      <c r="K4140" t="s">
        <v>68</v>
      </c>
      <c r="L4140" t="s">
        <v>7</v>
      </c>
      <c r="M4140" t="s">
        <v>11</v>
      </c>
      <c r="N4140">
        <v>195.22644106587998</v>
      </c>
    </row>
    <row r="4141" spans="6:14" x14ac:dyDescent="0.35">
      <c r="F4141" t="s">
        <v>12475</v>
      </c>
      <c r="G4141">
        <v>2019</v>
      </c>
      <c r="H4141" t="s">
        <v>8331</v>
      </c>
      <c r="I4141" t="s">
        <v>52</v>
      </c>
      <c r="J4141" t="s">
        <v>9</v>
      </c>
      <c r="K4141" t="s">
        <v>68</v>
      </c>
      <c r="L4141" t="s">
        <v>7</v>
      </c>
      <c r="M4141" t="s">
        <v>14</v>
      </c>
      <c r="N4141">
        <v>2628.9705740065938</v>
      </c>
    </row>
    <row r="4142" spans="6:14" x14ac:dyDescent="0.35">
      <c r="F4142" t="s">
        <v>12476</v>
      </c>
      <c r="G4142">
        <v>2019</v>
      </c>
      <c r="H4142" t="s">
        <v>8331</v>
      </c>
      <c r="I4142" t="s">
        <v>52</v>
      </c>
      <c r="J4142" t="s">
        <v>9</v>
      </c>
      <c r="K4142" t="s">
        <v>68</v>
      </c>
      <c r="L4142" t="s">
        <v>7</v>
      </c>
      <c r="M4142" t="s">
        <v>34</v>
      </c>
      <c r="N4142">
        <v>86.972410099999891</v>
      </c>
    </row>
    <row r="4143" spans="6:14" x14ac:dyDescent="0.35">
      <c r="F4143" t="s">
        <v>12477</v>
      </c>
      <c r="G4143">
        <v>2019</v>
      </c>
      <c r="H4143" t="s">
        <v>8331</v>
      </c>
      <c r="I4143" t="s">
        <v>52</v>
      </c>
      <c r="J4143" t="s">
        <v>9</v>
      </c>
      <c r="K4143" t="s">
        <v>68</v>
      </c>
      <c r="L4143" t="s">
        <v>7</v>
      </c>
      <c r="M4143" t="s">
        <v>31</v>
      </c>
      <c r="N4143">
        <v>5.8806030200000006</v>
      </c>
    </row>
    <row r="4144" spans="6:14" x14ac:dyDescent="0.35">
      <c r="F4144" t="s">
        <v>12478</v>
      </c>
      <c r="G4144">
        <v>2019</v>
      </c>
      <c r="H4144" t="s">
        <v>8331</v>
      </c>
      <c r="I4144" t="s">
        <v>52</v>
      </c>
      <c r="J4144" t="s">
        <v>9</v>
      </c>
      <c r="K4144" t="s">
        <v>6</v>
      </c>
      <c r="L4144" t="s">
        <v>7</v>
      </c>
      <c r="M4144" t="s">
        <v>8</v>
      </c>
      <c r="N4144">
        <v>572.32500000000005</v>
      </c>
    </row>
    <row r="4145" spans="6:14" x14ac:dyDescent="0.35">
      <c r="F4145" t="s">
        <v>12479</v>
      </c>
      <c r="G4145">
        <v>2019</v>
      </c>
      <c r="H4145" t="s">
        <v>8331</v>
      </c>
      <c r="I4145" t="s">
        <v>52</v>
      </c>
      <c r="J4145" t="s">
        <v>5</v>
      </c>
      <c r="K4145" t="s">
        <v>67</v>
      </c>
      <c r="L4145" t="s">
        <v>7</v>
      </c>
      <c r="M4145" t="s">
        <v>10</v>
      </c>
      <c r="N4145">
        <v>48.333333333333321</v>
      </c>
    </row>
    <row r="4146" spans="6:14" x14ac:dyDescent="0.35">
      <c r="F4146" t="s">
        <v>12480</v>
      </c>
      <c r="G4146">
        <v>2019</v>
      </c>
      <c r="H4146" t="s">
        <v>8331</v>
      </c>
      <c r="I4146" t="s">
        <v>52</v>
      </c>
      <c r="J4146" t="s">
        <v>5</v>
      </c>
      <c r="K4146" t="s">
        <v>67</v>
      </c>
      <c r="L4146" t="s">
        <v>7</v>
      </c>
      <c r="M4146" t="s">
        <v>15</v>
      </c>
      <c r="N4146">
        <v>4547.6270199999999</v>
      </c>
    </row>
    <row r="4147" spans="6:14" x14ac:dyDescent="0.35">
      <c r="F4147" t="s">
        <v>12481</v>
      </c>
      <c r="G4147">
        <v>2019</v>
      </c>
      <c r="H4147" t="s">
        <v>8331</v>
      </c>
      <c r="I4147" t="s">
        <v>52</v>
      </c>
      <c r="J4147" t="s">
        <v>5</v>
      </c>
      <c r="K4147" t="s">
        <v>68</v>
      </c>
      <c r="L4147" t="s">
        <v>3</v>
      </c>
      <c r="M4147" t="s">
        <v>29</v>
      </c>
      <c r="N4147">
        <v>22.97</v>
      </c>
    </row>
    <row r="4148" spans="6:14" x14ac:dyDescent="0.35">
      <c r="F4148" t="s">
        <v>12482</v>
      </c>
      <c r="G4148">
        <v>2019</v>
      </c>
      <c r="H4148" t="s">
        <v>8331</v>
      </c>
      <c r="I4148" t="s">
        <v>52</v>
      </c>
      <c r="J4148" t="s">
        <v>5</v>
      </c>
      <c r="K4148" t="s">
        <v>68</v>
      </c>
      <c r="L4148" t="s">
        <v>7</v>
      </c>
      <c r="M4148" t="s">
        <v>8</v>
      </c>
      <c r="N4148">
        <v>119.72360300000001</v>
      </c>
    </row>
    <row r="4149" spans="6:14" x14ac:dyDescent="0.35">
      <c r="F4149" t="s">
        <v>12483</v>
      </c>
      <c r="G4149">
        <v>2019</v>
      </c>
      <c r="H4149" t="s">
        <v>8331</v>
      </c>
      <c r="I4149" t="s">
        <v>52</v>
      </c>
      <c r="J4149" t="s">
        <v>5</v>
      </c>
      <c r="K4149" t="s">
        <v>68</v>
      </c>
      <c r="L4149" t="s">
        <v>7</v>
      </c>
      <c r="M4149" t="s">
        <v>10</v>
      </c>
      <c r="N4149">
        <v>194.61144626599994</v>
      </c>
    </row>
    <row r="4150" spans="6:14" x14ac:dyDescent="0.35">
      <c r="F4150" t="s">
        <v>12484</v>
      </c>
      <c r="G4150">
        <v>2019</v>
      </c>
      <c r="H4150" t="s">
        <v>8331</v>
      </c>
      <c r="I4150" t="s">
        <v>52</v>
      </c>
      <c r="J4150" t="s">
        <v>5</v>
      </c>
      <c r="K4150" t="s">
        <v>68</v>
      </c>
      <c r="L4150" t="s">
        <v>7</v>
      </c>
      <c r="M4150" t="s">
        <v>11</v>
      </c>
      <c r="N4150">
        <v>666.98996632529975</v>
      </c>
    </row>
    <row r="4151" spans="6:14" x14ac:dyDescent="0.35">
      <c r="F4151" t="s">
        <v>12485</v>
      </c>
      <c r="G4151">
        <v>2019</v>
      </c>
      <c r="H4151" t="s">
        <v>8331</v>
      </c>
      <c r="I4151" t="s">
        <v>52</v>
      </c>
      <c r="J4151" t="s">
        <v>5</v>
      </c>
      <c r="K4151" t="s">
        <v>68</v>
      </c>
      <c r="L4151" t="s">
        <v>7</v>
      </c>
      <c r="M4151" t="s">
        <v>14</v>
      </c>
      <c r="N4151">
        <v>1732.1715362737989</v>
      </c>
    </row>
    <row r="4152" spans="6:14" x14ac:dyDescent="0.35">
      <c r="F4152" t="s">
        <v>12486</v>
      </c>
      <c r="G4152">
        <v>2019</v>
      </c>
      <c r="H4152" t="s">
        <v>8331</v>
      </c>
      <c r="I4152" t="s">
        <v>52</v>
      </c>
      <c r="J4152" t="s">
        <v>5</v>
      </c>
      <c r="K4152" t="s">
        <v>68</v>
      </c>
      <c r="L4152" t="s">
        <v>7</v>
      </c>
      <c r="M4152" t="s">
        <v>15</v>
      </c>
      <c r="N4152">
        <v>10.295109999999999</v>
      </c>
    </row>
    <row r="4153" spans="6:14" x14ac:dyDescent="0.35">
      <c r="F4153" t="s">
        <v>12487</v>
      </c>
      <c r="G4153">
        <v>2019</v>
      </c>
      <c r="H4153" t="s">
        <v>8331</v>
      </c>
      <c r="I4153" t="s">
        <v>52</v>
      </c>
      <c r="J4153" t="s">
        <v>5</v>
      </c>
      <c r="K4153" t="s">
        <v>68</v>
      </c>
      <c r="L4153" t="s">
        <v>7</v>
      </c>
      <c r="M4153" t="s">
        <v>34</v>
      </c>
      <c r="N4153">
        <v>5.4298239999999955</v>
      </c>
    </row>
    <row r="4154" spans="6:14" x14ac:dyDescent="0.35">
      <c r="F4154" t="s">
        <v>12488</v>
      </c>
      <c r="G4154">
        <v>2019</v>
      </c>
      <c r="H4154" t="s">
        <v>8331</v>
      </c>
      <c r="I4154" t="s">
        <v>52</v>
      </c>
      <c r="J4154" t="s">
        <v>5</v>
      </c>
      <c r="K4154" t="s">
        <v>6</v>
      </c>
      <c r="L4154" t="s">
        <v>7</v>
      </c>
      <c r="M4154" t="s">
        <v>8</v>
      </c>
      <c r="N4154">
        <v>113.72319999999999</v>
      </c>
    </row>
    <row r="4155" spans="6:14" x14ac:dyDescent="0.35">
      <c r="F4155" t="s">
        <v>12489</v>
      </c>
      <c r="G4155">
        <v>2019</v>
      </c>
      <c r="H4155" t="s">
        <v>8331</v>
      </c>
      <c r="I4155" t="s">
        <v>52</v>
      </c>
      <c r="J4155" t="s">
        <v>45</v>
      </c>
      <c r="K4155" t="s">
        <v>67</v>
      </c>
      <c r="L4155" t="s">
        <v>3</v>
      </c>
      <c r="M4155" t="s">
        <v>6</v>
      </c>
      <c r="N4155">
        <v>7.2648809999999999</v>
      </c>
    </row>
    <row r="4156" spans="6:14" x14ac:dyDescent="0.35">
      <c r="F4156" t="s">
        <v>12490</v>
      </c>
      <c r="G4156">
        <v>2019</v>
      </c>
      <c r="H4156" t="s">
        <v>8331</v>
      </c>
      <c r="I4156" t="s">
        <v>52</v>
      </c>
      <c r="J4156" t="s">
        <v>45</v>
      </c>
      <c r="K4156" t="s">
        <v>67</v>
      </c>
      <c r="L4156" t="s">
        <v>7</v>
      </c>
      <c r="M4156" t="s">
        <v>10</v>
      </c>
      <c r="N4156">
        <v>162.28023034355661</v>
      </c>
    </row>
    <row r="4157" spans="6:14" x14ac:dyDescent="0.35">
      <c r="F4157" t="s">
        <v>12491</v>
      </c>
      <c r="G4157">
        <v>2019</v>
      </c>
      <c r="H4157" t="s">
        <v>8331</v>
      </c>
      <c r="I4157" t="s">
        <v>52</v>
      </c>
      <c r="J4157" t="s">
        <v>45</v>
      </c>
      <c r="K4157" t="s">
        <v>68</v>
      </c>
      <c r="L4157" t="s">
        <v>3</v>
      </c>
      <c r="M4157" t="s">
        <v>4</v>
      </c>
      <c r="N4157">
        <v>0.55972220000000006</v>
      </c>
    </row>
    <row r="4158" spans="6:14" x14ac:dyDescent="0.35">
      <c r="F4158" t="s">
        <v>12492</v>
      </c>
      <c r="G4158">
        <v>2019</v>
      </c>
      <c r="H4158" t="s">
        <v>8331</v>
      </c>
      <c r="I4158" t="s">
        <v>52</v>
      </c>
      <c r="J4158" t="s">
        <v>45</v>
      </c>
      <c r="K4158" t="s">
        <v>68</v>
      </c>
      <c r="L4158" t="s">
        <v>3</v>
      </c>
      <c r="M4158" t="s">
        <v>29</v>
      </c>
      <c r="N4158">
        <v>1.325</v>
      </c>
    </row>
    <row r="4159" spans="6:14" x14ac:dyDescent="0.35">
      <c r="F4159" t="s">
        <v>12493</v>
      </c>
      <c r="G4159">
        <v>2019</v>
      </c>
      <c r="H4159" t="s">
        <v>8331</v>
      </c>
      <c r="I4159" t="s">
        <v>52</v>
      </c>
      <c r="J4159" t="s">
        <v>45</v>
      </c>
      <c r="K4159" t="s">
        <v>68</v>
      </c>
      <c r="L4159" t="s">
        <v>7</v>
      </c>
      <c r="M4159" t="s">
        <v>10</v>
      </c>
      <c r="N4159">
        <v>1627.0878246851996</v>
      </c>
    </row>
    <row r="4160" spans="6:14" x14ac:dyDescent="0.35">
      <c r="F4160" t="s">
        <v>12494</v>
      </c>
      <c r="G4160">
        <v>2019</v>
      </c>
      <c r="H4160" t="s">
        <v>8331</v>
      </c>
      <c r="I4160" t="s">
        <v>52</v>
      </c>
      <c r="J4160" t="s">
        <v>45</v>
      </c>
      <c r="K4160" t="s">
        <v>68</v>
      </c>
      <c r="L4160" t="s">
        <v>7</v>
      </c>
      <c r="M4160" t="s">
        <v>11</v>
      </c>
      <c r="N4160">
        <v>335.15011010489991</v>
      </c>
    </row>
    <row r="4161" spans="6:14" x14ac:dyDescent="0.35">
      <c r="F4161" t="s">
        <v>12495</v>
      </c>
      <c r="G4161">
        <v>2019</v>
      </c>
      <c r="H4161" t="s">
        <v>8331</v>
      </c>
      <c r="I4161" t="s">
        <v>52</v>
      </c>
      <c r="J4161" t="s">
        <v>45</v>
      </c>
      <c r="K4161" t="s">
        <v>68</v>
      </c>
      <c r="L4161" t="s">
        <v>7</v>
      </c>
      <c r="M4161" t="s">
        <v>14</v>
      </c>
      <c r="N4161">
        <v>84.514003811299986</v>
      </c>
    </row>
    <row r="4162" spans="6:14" x14ac:dyDescent="0.35">
      <c r="F4162" t="s">
        <v>12496</v>
      </c>
      <c r="G4162">
        <v>2019</v>
      </c>
      <c r="H4162" t="s">
        <v>8331</v>
      </c>
      <c r="I4162" t="s">
        <v>52</v>
      </c>
      <c r="J4162" t="s">
        <v>45</v>
      </c>
      <c r="K4162" t="s">
        <v>68</v>
      </c>
      <c r="L4162" t="s">
        <v>7</v>
      </c>
      <c r="M4162" t="s">
        <v>34</v>
      </c>
      <c r="N4162">
        <v>35.028024799999955</v>
      </c>
    </row>
    <row r="4163" spans="6:14" x14ac:dyDescent="0.35">
      <c r="F4163" t="s">
        <v>12497</v>
      </c>
      <c r="G4163">
        <v>2019</v>
      </c>
      <c r="H4163" t="s">
        <v>8331</v>
      </c>
      <c r="I4163" t="s">
        <v>52</v>
      </c>
      <c r="J4163" t="s">
        <v>45</v>
      </c>
      <c r="K4163" t="s">
        <v>68</v>
      </c>
      <c r="L4163" t="s">
        <v>7</v>
      </c>
      <c r="M4163" t="s">
        <v>31</v>
      </c>
      <c r="N4163">
        <v>0.7767139999999999</v>
      </c>
    </row>
    <row r="4164" spans="6:14" x14ac:dyDescent="0.35">
      <c r="F4164" t="s">
        <v>12498</v>
      </c>
      <c r="G4164">
        <v>2019</v>
      </c>
      <c r="H4164" t="s">
        <v>8331</v>
      </c>
      <c r="I4164" t="s">
        <v>52</v>
      </c>
      <c r="J4164" t="s">
        <v>45</v>
      </c>
      <c r="K4164" t="s">
        <v>68</v>
      </c>
      <c r="L4164" t="s">
        <v>6</v>
      </c>
      <c r="M4164" t="s">
        <v>6</v>
      </c>
      <c r="N4164">
        <v>21.157</v>
      </c>
    </row>
    <row r="4165" spans="6:14" x14ac:dyDescent="0.35">
      <c r="F4165" t="s">
        <v>12499</v>
      </c>
      <c r="G4165">
        <v>2019</v>
      </c>
      <c r="H4165" t="s">
        <v>8327</v>
      </c>
      <c r="I4165" t="s">
        <v>52</v>
      </c>
      <c r="J4165" t="s">
        <v>9</v>
      </c>
      <c r="K4165" t="s">
        <v>67</v>
      </c>
      <c r="L4165" t="s">
        <v>7</v>
      </c>
      <c r="M4165" t="s">
        <v>10</v>
      </c>
      <c r="N4165">
        <v>9.8333333333333339</v>
      </c>
    </row>
    <row r="4166" spans="6:14" x14ac:dyDescent="0.35">
      <c r="F4166" t="s">
        <v>12500</v>
      </c>
      <c r="G4166">
        <v>2019</v>
      </c>
      <c r="H4166" t="s">
        <v>8327</v>
      </c>
      <c r="I4166" t="s">
        <v>52</v>
      </c>
      <c r="J4166" t="s">
        <v>9</v>
      </c>
      <c r="K4166" t="s">
        <v>68</v>
      </c>
      <c r="L4166" t="s">
        <v>7</v>
      </c>
      <c r="M4166" t="s">
        <v>10</v>
      </c>
      <c r="N4166">
        <v>22.32646849</v>
      </c>
    </row>
    <row r="4167" spans="6:14" x14ac:dyDescent="0.35">
      <c r="F4167" t="s">
        <v>12501</v>
      </c>
      <c r="G4167">
        <v>2019</v>
      </c>
      <c r="H4167" t="s">
        <v>8327</v>
      </c>
      <c r="I4167" t="s">
        <v>52</v>
      </c>
      <c r="J4167" t="s">
        <v>9</v>
      </c>
      <c r="K4167" t="s">
        <v>68</v>
      </c>
      <c r="L4167" t="s">
        <v>7</v>
      </c>
      <c r="M4167" t="s">
        <v>14</v>
      </c>
      <c r="N4167">
        <v>550.18650008302643</v>
      </c>
    </row>
    <row r="4168" spans="6:14" x14ac:dyDescent="0.35">
      <c r="F4168" t="s">
        <v>12502</v>
      </c>
      <c r="G4168">
        <v>2019</v>
      </c>
      <c r="H4168" t="s">
        <v>8327</v>
      </c>
      <c r="I4168" t="s">
        <v>52</v>
      </c>
      <c r="J4168" t="s">
        <v>9</v>
      </c>
      <c r="K4168" t="s">
        <v>68</v>
      </c>
      <c r="L4168" t="s">
        <v>7</v>
      </c>
      <c r="M4168" t="s">
        <v>34</v>
      </c>
      <c r="N4168">
        <v>0.71912799999999999</v>
      </c>
    </row>
    <row r="4169" spans="6:14" x14ac:dyDescent="0.35">
      <c r="F4169" t="s">
        <v>12503</v>
      </c>
      <c r="G4169">
        <v>2019</v>
      </c>
      <c r="H4169" t="s">
        <v>8327</v>
      </c>
      <c r="I4169" t="s">
        <v>52</v>
      </c>
      <c r="J4169" t="s">
        <v>9</v>
      </c>
      <c r="K4169" t="s">
        <v>6</v>
      </c>
      <c r="L4169" t="s">
        <v>7</v>
      </c>
      <c r="M4169" t="s">
        <v>8</v>
      </c>
      <c r="N4169">
        <v>27.503099999999996</v>
      </c>
    </row>
    <row r="4170" spans="6:14" x14ac:dyDescent="0.35">
      <c r="F4170" t="s">
        <v>12504</v>
      </c>
      <c r="G4170">
        <v>2019</v>
      </c>
      <c r="H4170" t="s">
        <v>8327</v>
      </c>
      <c r="I4170" t="s">
        <v>52</v>
      </c>
      <c r="J4170" t="s">
        <v>5</v>
      </c>
      <c r="K4170" t="s">
        <v>67</v>
      </c>
      <c r="L4170" t="s">
        <v>3</v>
      </c>
      <c r="M4170" t="s">
        <v>12</v>
      </c>
      <c r="N4170">
        <v>942.16688517086789</v>
      </c>
    </row>
    <row r="4171" spans="6:14" x14ac:dyDescent="0.35">
      <c r="F4171" t="s">
        <v>12505</v>
      </c>
      <c r="G4171">
        <v>2019</v>
      </c>
      <c r="H4171" t="s">
        <v>8327</v>
      </c>
      <c r="I4171" t="s">
        <v>52</v>
      </c>
      <c r="J4171" t="s">
        <v>5</v>
      </c>
      <c r="K4171" t="s">
        <v>67</v>
      </c>
      <c r="L4171" t="s">
        <v>3</v>
      </c>
      <c r="M4171" t="s">
        <v>4</v>
      </c>
      <c r="N4171">
        <v>8256.5323519212998</v>
      </c>
    </row>
    <row r="4172" spans="6:14" x14ac:dyDescent="0.35">
      <c r="F4172" t="s">
        <v>12506</v>
      </c>
      <c r="G4172">
        <v>2019</v>
      </c>
      <c r="H4172" t="s">
        <v>8327</v>
      </c>
      <c r="I4172" t="s">
        <v>52</v>
      </c>
      <c r="J4172" t="s">
        <v>5</v>
      </c>
      <c r="K4172" t="s">
        <v>67</v>
      </c>
      <c r="L4172" t="s">
        <v>3</v>
      </c>
      <c r="M4172" t="s">
        <v>28</v>
      </c>
      <c r="N4172">
        <v>5283.4057045075506</v>
      </c>
    </row>
    <row r="4173" spans="6:14" x14ac:dyDescent="0.35">
      <c r="F4173" t="s">
        <v>12507</v>
      </c>
      <c r="G4173">
        <v>2019</v>
      </c>
      <c r="H4173" t="s">
        <v>8327</v>
      </c>
      <c r="I4173" t="s">
        <v>52</v>
      </c>
      <c r="J4173" t="s">
        <v>5</v>
      </c>
      <c r="K4173" t="s">
        <v>67</v>
      </c>
      <c r="L4173" t="s">
        <v>3</v>
      </c>
      <c r="M4173" t="s">
        <v>29</v>
      </c>
      <c r="N4173">
        <v>691.43150394948884</v>
      </c>
    </row>
    <row r="4174" spans="6:14" x14ac:dyDescent="0.35">
      <c r="F4174" t="s">
        <v>12508</v>
      </c>
      <c r="G4174">
        <v>2019</v>
      </c>
      <c r="H4174" t="s">
        <v>8327</v>
      </c>
      <c r="I4174" t="s">
        <v>52</v>
      </c>
      <c r="J4174" t="s">
        <v>5</v>
      </c>
      <c r="K4174" t="s">
        <v>67</v>
      </c>
      <c r="L4174" t="s">
        <v>3</v>
      </c>
      <c r="M4174" t="s">
        <v>6</v>
      </c>
      <c r="N4174">
        <v>6068.2226744515037</v>
      </c>
    </row>
    <row r="4175" spans="6:14" x14ac:dyDescent="0.35">
      <c r="F4175" t="s">
        <v>12509</v>
      </c>
      <c r="G4175">
        <v>2019</v>
      </c>
      <c r="H4175" t="s">
        <v>8327</v>
      </c>
      <c r="I4175" t="s">
        <v>52</v>
      </c>
      <c r="J4175" t="s">
        <v>5</v>
      </c>
      <c r="K4175" t="s">
        <v>67</v>
      </c>
      <c r="L4175" t="s">
        <v>7</v>
      </c>
      <c r="M4175" t="s">
        <v>30</v>
      </c>
      <c r="N4175">
        <v>11.04</v>
      </c>
    </row>
    <row r="4176" spans="6:14" x14ac:dyDescent="0.35">
      <c r="F4176" t="s">
        <v>12510</v>
      </c>
      <c r="G4176">
        <v>2019</v>
      </c>
      <c r="H4176" t="s">
        <v>8327</v>
      </c>
      <c r="I4176" t="s">
        <v>52</v>
      </c>
      <c r="J4176" t="s">
        <v>5</v>
      </c>
      <c r="K4176" t="s">
        <v>67</v>
      </c>
      <c r="L4176" t="s">
        <v>7</v>
      </c>
      <c r="M4176" t="s">
        <v>10</v>
      </c>
      <c r="N4176">
        <v>5658.9340633082757</v>
      </c>
    </row>
    <row r="4177" spans="6:14" x14ac:dyDescent="0.35">
      <c r="F4177" t="s">
        <v>12511</v>
      </c>
      <c r="G4177">
        <v>2019</v>
      </c>
      <c r="H4177" t="s">
        <v>8327</v>
      </c>
      <c r="I4177" t="s">
        <v>52</v>
      </c>
      <c r="J4177" t="s">
        <v>5</v>
      </c>
      <c r="K4177" t="s">
        <v>67</v>
      </c>
      <c r="L4177" t="s">
        <v>7</v>
      </c>
      <c r="M4177" t="s">
        <v>15</v>
      </c>
      <c r="N4177">
        <v>23.475370899999998</v>
      </c>
    </row>
    <row r="4178" spans="6:14" x14ac:dyDescent="0.35">
      <c r="F4178" t="s">
        <v>12512</v>
      </c>
      <c r="G4178">
        <v>2019</v>
      </c>
      <c r="H4178" t="s">
        <v>8327</v>
      </c>
      <c r="I4178" t="s">
        <v>52</v>
      </c>
      <c r="J4178" t="s">
        <v>5</v>
      </c>
      <c r="K4178" t="s">
        <v>67</v>
      </c>
      <c r="L4178" t="s">
        <v>7</v>
      </c>
      <c r="M4178" t="s">
        <v>6</v>
      </c>
      <c r="N4178">
        <v>362.00307252180249</v>
      </c>
    </row>
    <row r="4179" spans="6:14" x14ac:dyDescent="0.35">
      <c r="F4179" t="s">
        <v>12513</v>
      </c>
      <c r="G4179">
        <v>2019</v>
      </c>
      <c r="H4179" t="s">
        <v>8327</v>
      </c>
      <c r="I4179" t="s">
        <v>52</v>
      </c>
      <c r="J4179" t="s">
        <v>5</v>
      </c>
      <c r="K4179" t="s">
        <v>68</v>
      </c>
      <c r="L4179" t="s">
        <v>3</v>
      </c>
      <c r="M4179" t="s">
        <v>4</v>
      </c>
      <c r="N4179">
        <v>118.71072810000001</v>
      </c>
    </row>
    <row r="4180" spans="6:14" x14ac:dyDescent="0.35">
      <c r="F4180" t="s">
        <v>12514</v>
      </c>
      <c r="G4180">
        <v>2019</v>
      </c>
      <c r="H4180" t="s">
        <v>8327</v>
      </c>
      <c r="I4180" t="s">
        <v>52</v>
      </c>
      <c r="J4180" t="s">
        <v>5</v>
      </c>
      <c r="K4180" t="s">
        <v>68</v>
      </c>
      <c r="L4180" t="s">
        <v>7</v>
      </c>
      <c r="M4180" t="s">
        <v>8</v>
      </c>
      <c r="N4180">
        <v>184.16</v>
      </c>
    </row>
    <row r="4181" spans="6:14" x14ac:dyDescent="0.35">
      <c r="F4181" t="s">
        <v>12515</v>
      </c>
      <c r="G4181">
        <v>2019</v>
      </c>
      <c r="H4181" t="s">
        <v>8327</v>
      </c>
      <c r="I4181" t="s">
        <v>52</v>
      </c>
      <c r="J4181" t="s">
        <v>5</v>
      </c>
      <c r="K4181" t="s">
        <v>68</v>
      </c>
      <c r="L4181" t="s">
        <v>7</v>
      </c>
      <c r="M4181" t="s">
        <v>10</v>
      </c>
      <c r="N4181">
        <v>24.212563490000001</v>
      </c>
    </row>
    <row r="4182" spans="6:14" x14ac:dyDescent="0.35">
      <c r="F4182" t="s">
        <v>12516</v>
      </c>
      <c r="G4182">
        <v>2019</v>
      </c>
      <c r="H4182" t="s">
        <v>8327</v>
      </c>
      <c r="I4182" t="s">
        <v>52</v>
      </c>
      <c r="J4182" t="s">
        <v>5</v>
      </c>
      <c r="K4182" t="s">
        <v>68</v>
      </c>
      <c r="L4182" t="s">
        <v>7</v>
      </c>
      <c r="M4182" t="s">
        <v>11</v>
      </c>
      <c r="N4182">
        <v>64.086234843999989</v>
      </c>
    </row>
    <row r="4183" spans="6:14" x14ac:dyDescent="0.35">
      <c r="F4183" t="s">
        <v>12517</v>
      </c>
      <c r="G4183">
        <v>2019</v>
      </c>
      <c r="H4183" t="s">
        <v>8327</v>
      </c>
      <c r="I4183" t="s">
        <v>52</v>
      </c>
      <c r="J4183" t="s">
        <v>5</v>
      </c>
      <c r="K4183" t="s">
        <v>68</v>
      </c>
      <c r="L4183" t="s">
        <v>7</v>
      </c>
      <c r="M4183" t="s">
        <v>14</v>
      </c>
      <c r="N4183">
        <v>5330.1389322206996</v>
      </c>
    </row>
    <row r="4184" spans="6:14" x14ac:dyDescent="0.35">
      <c r="F4184" t="s">
        <v>12518</v>
      </c>
      <c r="G4184">
        <v>2019</v>
      </c>
      <c r="H4184" t="s">
        <v>8327</v>
      </c>
      <c r="I4184" t="s">
        <v>52</v>
      </c>
      <c r="J4184" t="s">
        <v>5</v>
      </c>
      <c r="K4184" t="s">
        <v>68</v>
      </c>
      <c r="L4184" t="s">
        <v>7</v>
      </c>
      <c r="M4184" t="s">
        <v>34</v>
      </c>
      <c r="N4184">
        <v>14.552779999999981</v>
      </c>
    </row>
    <row r="4185" spans="6:14" x14ac:dyDescent="0.35">
      <c r="F4185" t="s">
        <v>12519</v>
      </c>
      <c r="G4185">
        <v>2019</v>
      </c>
      <c r="H4185" t="s">
        <v>8327</v>
      </c>
      <c r="I4185" t="s">
        <v>52</v>
      </c>
      <c r="J4185" t="s">
        <v>5</v>
      </c>
      <c r="K4185" t="s">
        <v>68</v>
      </c>
      <c r="L4185" t="s">
        <v>7</v>
      </c>
      <c r="M4185" t="s">
        <v>31</v>
      </c>
      <c r="N4185">
        <v>67.536609999999996</v>
      </c>
    </row>
    <row r="4186" spans="6:14" x14ac:dyDescent="0.35">
      <c r="F4186" t="s">
        <v>12520</v>
      </c>
      <c r="G4186">
        <v>2019</v>
      </c>
      <c r="H4186" t="s">
        <v>8327</v>
      </c>
      <c r="I4186" t="s">
        <v>52</v>
      </c>
      <c r="J4186" t="s">
        <v>5</v>
      </c>
      <c r="K4186" t="s">
        <v>6</v>
      </c>
      <c r="L4186" t="s">
        <v>7</v>
      </c>
      <c r="M4186" t="s">
        <v>8</v>
      </c>
      <c r="N4186">
        <v>132.51900000000001</v>
      </c>
    </row>
    <row r="4187" spans="6:14" x14ac:dyDescent="0.35">
      <c r="F4187" t="s">
        <v>12521</v>
      </c>
      <c r="G4187">
        <v>2019</v>
      </c>
      <c r="H4187" t="s">
        <v>8327</v>
      </c>
      <c r="I4187" t="s">
        <v>52</v>
      </c>
      <c r="J4187" t="s">
        <v>5</v>
      </c>
      <c r="K4187" t="s">
        <v>6</v>
      </c>
      <c r="L4187" t="s">
        <v>7</v>
      </c>
      <c r="M4187" t="s">
        <v>15</v>
      </c>
      <c r="N4187">
        <v>12774.915530000002</v>
      </c>
    </row>
    <row r="4188" spans="6:14" x14ac:dyDescent="0.35">
      <c r="F4188" t="s">
        <v>12522</v>
      </c>
      <c r="G4188">
        <v>2019</v>
      </c>
      <c r="H4188" t="s">
        <v>8327</v>
      </c>
      <c r="I4188" t="s">
        <v>52</v>
      </c>
      <c r="J4188" t="s">
        <v>45</v>
      </c>
      <c r="K4188" t="s">
        <v>67</v>
      </c>
      <c r="L4188" t="s">
        <v>3</v>
      </c>
      <c r="M4188" t="s">
        <v>6</v>
      </c>
      <c r="N4188">
        <v>286.16784999999999</v>
      </c>
    </row>
    <row r="4189" spans="6:14" x14ac:dyDescent="0.35">
      <c r="F4189" t="s">
        <v>12523</v>
      </c>
      <c r="G4189">
        <v>2019</v>
      </c>
      <c r="H4189" t="s">
        <v>8327</v>
      </c>
      <c r="I4189" t="s">
        <v>52</v>
      </c>
      <c r="J4189" t="s">
        <v>45</v>
      </c>
      <c r="K4189" t="s">
        <v>67</v>
      </c>
      <c r="L4189" t="s">
        <v>7</v>
      </c>
      <c r="M4189" t="s">
        <v>10</v>
      </c>
      <c r="N4189">
        <v>0.20507400000000001</v>
      </c>
    </row>
    <row r="4190" spans="6:14" x14ac:dyDescent="0.35">
      <c r="F4190" t="s">
        <v>12524</v>
      </c>
      <c r="G4190">
        <v>2019</v>
      </c>
      <c r="H4190" t="s">
        <v>8327</v>
      </c>
      <c r="I4190" t="s">
        <v>52</v>
      </c>
      <c r="J4190" t="s">
        <v>45</v>
      </c>
      <c r="K4190" t="s">
        <v>68</v>
      </c>
      <c r="L4190" t="s">
        <v>7</v>
      </c>
      <c r="M4190" t="s">
        <v>10</v>
      </c>
      <c r="N4190">
        <v>5.977041601999999</v>
      </c>
    </row>
    <row r="4191" spans="6:14" x14ac:dyDescent="0.35">
      <c r="F4191" t="s">
        <v>12525</v>
      </c>
      <c r="G4191">
        <v>2019</v>
      </c>
      <c r="H4191" t="s">
        <v>8326</v>
      </c>
      <c r="I4191" t="s">
        <v>52</v>
      </c>
      <c r="J4191" t="s">
        <v>9</v>
      </c>
      <c r="K4191" t="s">
        <v>68</v>
      </c>
      <c r="L4191" t="s">
        <v>7</v>
      </c>
      <c r="M4191" t="s">
        <v>10</v>
      </c>
      <c r="N4191">
        <v>68.761763358999929</v>
      </c>
    </row>
    <row r="4192" spans="6:14" x14ac:dyDescent="0.35">
      <c r="F4192" t="s">
        <v>12526</v>
      </c>
      <c r="G4192">
        <v>2019</v>
      </c>
      <c r="H4192" t="s">
        <v>8326</v>
      </c>
      <c r="I4192" t="s">
        <v>52</v>
      </c>
      <c r="J4192" t="s">
        <v>9</v>
      </c>
      <c r="K4192" t="s">
        <v>68</v>
      </c>
      <c r="L4192" t="s">
        <v>7</v>
      </c>
      <c r="M4192" t="s">
        <v>11</v>
      </c>
      <c r="N4192">
        <v>10.139999999999997</v>
      </c>
    </row>
    <row r="4193" spans="6:14" x14ac:dyDescent="0.35">
      <c r="F4193" t="s">
        <v>12527</v>
      </c>
      <c r="G4193">
        <v>2019</v>
      </c>
      <c r="H4193" t="s">
        <v>8326</v>
      </c>
      <c r="I4193" t="s">
        <v>52</v>
      </c>
      <c r="J4193" t="s">
        <v>9</v>
      </c>
      <c r="K4193" t="s">
        <v>68</v>
      </c>
      <c r="L4193" t="s">
        <v>7</v>
      </c>
      <c r="M4193" t="s">
        <v>14</v>
      </c>
      <c r="N4193">
        <v>432.48944370769999</v>
      </c>
    </row>
    <row r="4194" spans="6:14" x14ac:dyDescent="0.35">
      <c r="F4194" t="s">
        <v>12528</v>
      </c>
      <c r="G4194">
        <v>2019</v>
      </c>
      <c r="H4194" t="s">
        <v>8326</v>
      </c>
      <c r="I4194" t="s">
        <v>52</v>
      </c>
      <c r="J4194" t="s">
        <v>5</v>
      </c>
      <c r="K4194" t="s">
        <v>67</v>
      </c>
      <c r="L4194" t="s">
        <v>3</v>
      </c>
      <c r="M4194" t="s">
        <v>12</v>
      </c>
      <c r="N4194">
        <v>87282.202636598391</v>
      </c>
    </row>
    <row r="4195" spans="6:14" x14ac:dyDescent="0.35">
      <c r="F4195" t="s">
        <v>12529</v>
      </c>
      <c r="G4195">
        <v>2019</v>
      </c>
      <c r="H4195" t="s">
        <v>8326</v>
      </c>
      <c r="I4195" t="s">
        <v>52</v>
      </c>
      <c r="J4195" t="s">
        <v>5</v>
      </c>
      <c r="K4195" t="s">
        <v>67</v>
      </c>
      <c r="L4195" t="s">
        <v>3</v>
      </c>
      <c r="M4195" t="s">
        <v>4</v>
      </c>
      <c r="N4195">
        <v>73016.041731000005</v>
      </c>
    </row>
    <row r="4196" spans="6:14" x14ac:dyDescent="0.35">
      <c r="F4196" t="s">
        <v>12530</v>
      </c>
      <c r="G4196">
        <v>2019</v>
      </c>
      <c r="H4196" t="s">
        <v>8326</v>
      </c>
      <c r="I4196" t="s">
        <v>52</v>
      </c>
      <c r="J4196" t="s">
        <v>5</v>
      </c>
      <c r="K4196" t="s">
        <v>67</v>
      </c>
      <c r="L4196" t="s">
        <v>3</v>
      </c>
      <c r="M4196" t="s">
        <v>16</v>
      </c>
      <c r="N4196">
        <v>1955.032078</v>
      </c>
    </row>
    <row r="4197" spans="6:14" x14ac:dyDescent="0.35">
      <c r="F4197" t="s">
        <v>12531</v>
      </c>
      <c r="G4197">
        <v>2019</v>
      </c>
      <c r="H4197" t="s">
        <v>8326</v>
      </c>
      <c r="I4197" t="s">
        <v>52</v>
      </c>
      <c r="J4197" t="s">
        <v>5</v>
      </c>
      <c r="K4197" t="s">
        <v>67</v>
      </c>
      <c r="L4197" t="s">
        <v>3</v>
      </c>
      <c r="M4197" t="s">
        <v>28</v>
      </c>
      <c r="N4197">
        <v>22474.440640000001</v>
      </c>
    </row>
    <row r="4198" spans="6:14" x14ac:dyDescent="0.35">
      <c r="F4198" t="s">
        <v>12532</v>
      </c>
      <c r="G4198">
        <v>2019</v>
      </c>
      <c r="H4198" t="s">
        <v>8326</v>
      </c>
      <c r="I4198" t="s">
        <v>52</v>
      </c>
      <c r="J4198" t="s">
        <v>5</v>
      </c>
      <c r="K4198" t="s">
        <v>67</v>
      </c>
      <c r="L4198" t="s">
        <v>3</v>
      </c>
      <c r="M4198" t="s">
        <v>29</v>
      </c>
      <c r="N4198">
        <v>1246.732794</v>
      </c>
    </row>
    <row r="4199" spans="6:14" x14ac:dyDescent="0.35">
      <c r="F4199" t="s">
        <v>12533</v>
      </c>
      <c r="G4199">
        <v>2019</v>
      </c>
      <c r="H4199" t="s">
        <v>8326</v>
      </c>
      <c r="I4199" t="s">
        <v>52</v>
      </c>
      <c r="J4199" t="s">
        <v>5</v>
      </c>
      <c r="K4199" t="s">
        <v>67</v>
      </c>
      <c r="L4199" t="s">
        <v>3</v>
      </c>
      <c r="M4199" t="s">
        <v>6</v>
      </c>
      <c r="N4199">
        <v>274.864531</v>
      </c>
    </row>
    <row r="4200" spans="6:14" x14ac:dyDescent="0.35">
      <c r="F4200" t="s">
        <v>12534</v>
      </c>
      <c r="G4200">
        <v>2019</v>
      </c>
      <c r="H4200" t="s">
        <v>8326</v>
      </c>
      <c r="I4200" t="s">
        <v>52</v>
      </c>
      <c r="J4200" t="s">
        <v>5</v>
      </c>
      <c r="K4200" t="s">
        <v>67</v>
      </c>
      <c r="L4200" t="s">
        <v>7</v>
      </c>
      <c r="M4200" t="s">
        <v>8</v>
      </c>
      <c r="N4200">
        <v>76.679680000000005</v>
      </c>
    </row>
    <row r="4201" spans="6:14" x14ac:dyDescent="0.35">
      <c r="F4201" t="s">
        <v>12535</v>
      </c>
      <c r="G4201">
        <v>2019</v>
      </c>
      <c r="H4201" t="s">
        <v>8326</v>
      </c>
      <c r="I4201" t="s">
        <v>52</v>
      </c>
      <c r="J4201" t="s">
        <v>5</v>
      </c>
      <c r="K4201" t="s">
        <v>67</v>
      </c>
      <c r="L4201" t="s">
        <v>7</v>
      </c>
      <c r="M4201" t="s">
        <v>30</v>
      </c>
      <c r="N4201">
        <v>237.45251199999998</v>
      </c>
    </row>
    <row r="4202" spans="6:14" x14ac:dyDescent="0.35">
      <c r="F4202" t="s">
        <v>12536</v>
      </c>
      <c r="G4202">
        <v>2019</v>
      </c>
      <c r="H4202" t="s">
        <v>8326</v>
      </c>
      <c r="I4202" t="s">
        <v>52</v>
      </c>
      <c r="J4202" t="s">
        <v>5</v>
      </c>
      <c r="K4202" t="s">
        <v>67</v>
      </c>
      <c r="L4202" t="s">
        <v>7</v>
      </c>
      <c r="M4202" t="s">
        <v>10</v>
      </c>
      <c r="N4202">
        <v>828.82149627103058</v>
      </c>
    </row>
    <row r="4203" spans="6:14" x14ac:dyDescent="0.35">
      <c r="F4203" t="s">
        <v>12537</v>
      </c>
      <c r="G4203">
        <v>2019</v>
      </c>
      <c r="H4203" t="s">
        <v>8326</v>
      </c>
      <c r="I4203" t="s">
        <v>52</v>
      </c>
      <c r="J4203" t="s">
        <v>5</v>
      </c>
      <c r="K4203" t="s">
        <v>67</v>
      </c>
      <c r="L4203" t="s">
        <v>7</v>
      </c>
      <c r="M4203" t="s">
        <v>14</v>
      </c>
      <c r="N4203">
        <v>32.843299999999999</v>
      </c>
    </row>
    <row r="4204" spans="6:14" x14ac:dyDescent="0.35">
      <c r="F4204" t="s">
        <v>12538</v>
      </c>
      <c r="G4204">
        <v>2019</v>
      </c>
      <c r="H4204" t="s">
        <v>8326</v>
      </c>
      <c r="I4204" t="s">
        <v>52</v>
      </c>
      <c r="J4204" t="s">
        <v>5</v>
      </c>
      <c r="K4204" t="s">
        <v>67</v>
      </c>
      <c r="L4204" t="s">
        <v>7</v>
      </c>
      <c r="M4204" t="s">
        <v>15</v>
      </c>
      <c r="N4204">
        <v>31772.3377779</v>
      </c>
    </row>
    <row r="4205" spans="6:14" x14ac:dyDescent="0.35">
      <c r="F4205" t="s">
        <v>12539</v>
      </c>
      <c r="G4205">
        <v>2019</v>
      </c>
      <c r="H4205" t="s">
        <v>8326</v>
      </c>
      <c r="I4205" t="s">
        <v>52</v>
      </c>
      <c r="J4205" t="s">
        <v>5</v>
      </c>
      <c r="K4205" t="s">
        <v>67</v>
      </c>
      <c r="L4205" t="s">
        <v>7</v>
      </c>
      <c r="M4205" t="s">
        <v>34</v>
      </c>
      <c r="N4205">
        <v>174.20486500000001</v>
      </c>
    </row>
    <row r="4206" spans="6:14" x14ac:dyDescent="0.35">
      <c r="F4206" t="s">
        <v>12540</v>
      </c>
      <c r="G4206">
        <v>2019</v>
      </c>
      <c r="H4206" t="s">
        <v>8326</v>
      </c>
      <c r="I4206" t="s">
        <v>52</v>
      </c>
      <c r="J4206" t="s">
        <v>5</v>
      </c>
      <c r="K4206" t="s">
        <v>67</v>
      </c>
      <c r="L4206" t="s">
        <v>7</v>
      </c>
      <c r="M4206" t="s">
        <v>31</v>
      </c>
      <c r="N4206">
        <v>10285.6610843</v>
      </c>
    </row>
    <row r="4207" spans="6:14" x14ac:dyDescent="0.35">
      <c r="F4207" t="s">
        <v>12541</v>
      </c>
      <c r="G4207">
        <v>2019</v>
      </c>
      <c r="H4207" t="s">
        <v>8326</v>
      </c>
      <c r="I4207" t="s">
        <v>52</v>
      </c>
      <c r="J4207" t="s">
        <v>5</v>
      </c>
      <c r="K4207" t="s">
        <v>67</v>
      </c>
      <c r="L4207" t="s">
        <v>7</v>
      </c>
      <c r="M4207" t="s">
        <v>32</v>
      </c>
      <c r="N4207">
        <v>35856.397341401607</v>
      </c>
    </row>
    <row r="4208" spans="6:14" x14ac:dyDescent="0.35">
      <c r="F4208" t="s">
        <v>12542</v>
      </c>
      <c r="G4208">
        <v>2019</v>
      </c>
      <c r="H4208" t="s">
        <v>8326</v>
      </c>
      <c r="I4208" t="s">
        <v>52</v>
      </c>
      <c r="J4208" t="s">
        <v>5</v>
      </c>
      <c r="K4208" t="s">
        <v>68</v>
      </c>
      <c r="L4208" t="s">
        <v>3</v>
      </c>
      <c r="M4208" t="s">
        <v>12</v>
      </c>
      <c r="N4208">
        <v>10475.102685</v>
      </c>
    </row>
    <row r="4209" spans="6:14" x14ac:dyDescent="0.35">
      <c r="F4209" t="s">
        <v>12543</v>
      </c>
      <c r="G4209">
        <v>2019</v>
      </c>
      <c r="H4209" t="s">
        <v>8326</v>
      </c>
      <c r="I4209" t="s">
        <v>52</v>
      </c>
      <c r="J4209" t="s">
        <v>5</v>
      </c>
      <c r="K4209" t="s">
        <v>68</v>
      </c>
      <c r="L4209" t="s">
        <v>3</v>
      </c>
      <c r="M4209" t="s">
        <v>4</v>
      </c>
      <c r="N4209">
        <v>15645.599844099999</v>
      </c>
    </row>
    <row r="4210" spans="6:14" x14ac:dyDescent="0.35">
      <c r="F4210" t="s">
        <v>12544</v>
      </c>
      <c r="G4210">
        <v>2019</v>
      </c>
      <c r="H4210" t="s">
        <v>8326</v>
      </c>
      <c r="I4210" t="s">
        <v>52</v>
      </c>
      <c r="J4210" t="s">
        <v>5</v>
      </c>
      <c r="K4210" t="s">
        <v>68</v>
      </c>
      <c r="L4210" t="s">
        <v>3</v>
      </c>
      <c r="M4210" t="s">
        <v>16</v>
      </c>
      <c r="N4210">
        <v>2729.3848600000001</v>
      </c>
    </row>
    <row r="4211" spans="6:14" x14ac:dyDescent="0.35">
      <c r="F4211" t="s">
        <v>12545</v>
      </c>
      <c r="G4211">
        <v>2019</v>
      </c>
      <c r="H4211" t="s">
        <v>8326</v>
      </c>
      <c r="I4211" t="s">
        <v>52</v>
      </c>
      <c r="J4211" t="s">
        <v>5</v>
      </c>
      <c r="K4211" t="s">
        <v>68</v>
      </c>
      <c r="L4211" t="s">
        <v>3</v>
      </c>
      <c r="M4211" t="s">
        <v>28</v>
      </c>
      <c r="N4211">
        <v>9.948393424999999</v>
      </c>
    </row>
    <row r="4212" spans="6:14" x14ac:dyDescent="0.35">
      <c r="F4212" t="s">
        <v>12546</v>
      </c>
      <c r="G4212">
        <v>2019</v>
      </c>
      <c r="H4212" t="s">
        <v>8326</v>
      </c>
      <c r="I4212" t="s">
        <v>52</v>
      </c>
      <c r="J4212" t="s">
        <v>5</v>
      </c>
      <c r="K4212" t="s">
        <v>68</v>
      </c>
      <c r="L4212" t="s">
        <v>3</v>
      </c>
      <c r="M4212" t="s">
        <v>29</v>
      </c>
      <c r="N4212">
        <v>857.22269449999999</v>
      </c>
    </row>
    <row r="4213" spans="6:14" x14ac:dyDescent="0.35">
      <c r="F4213" t="s">
        <v>12547</v>
      </c>
      <c r="G4213">
        <v>2019</v>
      </c>
      <c r="H4213" t="s">
        <v>8326</v>
      </c>
      <c r="I4213" t="s">
        <v>52</v>
      </c>
      <c r="J4213" t="s">
        <v>5</v>
      </c>
      <c r="K4213" t="s">
        <v>68</v>
      </c>
      <c r="L4213" t="s">
        <v>3</v>
      </c>
      <c r="M4213" t="s">
        <v>6</v>
      </c>
      <c r="N4213">
        <v>146.6267</v>
      </c>
    </row>
    <row r="4214" spans="6:14" x14ac:dyDescent="0.35">
      <c r="F4214" t="s">
        <v>12548</v>
      </c>
      <c r="G4214">
        <v>2019</v>
      </c>
      <c r="H4214" t="s">
        <v>8326</v>
      </c>
      <c r="I4214" t="s">
        <v>52</v>
      </c>
      <c r="J4214" t="s">
        <v>5</v>
      </c>
      <c r="K4214" t="s">
        <v>68</v>
      </c>
      <c r="L4214" t="s">
        <v>7</v>
      </c>
      <c r="M4214" t="s">
        <v>8</v>
      </c>
      <c r="N4214">
        <v>1490.9162608286274</v>
      </c>
    </row>
    <row r="4215" spans="6:14" x14ac:dyDescent="0.35">
      <c r="F4215" t="s">
        <v>12549</v>
      </c>
      <c r="G4215">
        <v>2019</v>
      </c>
      <c r="H4215" t="s">
        <v>8326</v>
      </c>
      <c r="I4215" t="s">
        <v>52</v>
      </c>
      <c r="J4215" t="s">
        <v>5</v>
      </c>
      <c r="K4215" t="s">
        <v>68</v>
      </c>
      <c r="L4215" t="s">
        <v>7</v>
      </c>
      <c r="M4215" t="s">
        <v>30</v>
      </c>
      <c r="N4215">
        <v>410.55493000000001</v>
      </c>
    </row>
    <row r="4216" spans="6:14" x14ac:dyDescent="0.35">
      <c r="F4216" t="s">
        <v>12550</v>
      </c>
      <c r="G4216">
        <v>2019</v>
      </c>
      <c r="H4216" t="s">
        <v>8326</v>
      </c>
      <c r="I4216" t="s">
        <v>52</v>
      </c>
      <c r="J4216" t="s">
        <v>5</v>
      </c>
      <c r="K4216" t="s">
        <v>68</v>
      </c>
      <c r="L4216" t="s">
        <v>7</v>
      </c>
      <c r="M4216" t="s">
        <v>10</v>
      </c>
      <c r="N4216">
        <v>1460.695538184</v>
      </c>
    </row>
    <row r="4217" spans="6:14" x14ac:dyDescent="0.35">
      <c r="F4217" t="s">
        <v>12551</v>
      </c>
      <c r="G4217">
        <v>2019</v>
      </c>
      <c r="H4217" t="s">
        <v>8326</v>
      </c>
      <c r="I4217" t="s">
        <v>52</v>
      </c>
      <c r="J4217" t="s">
        <v>5</v>
      </c>
      <c r="K4217" t="s">
        <v>68</v>
      </c>
      <c r="L4217" t="s">
        <v>7</v>
      </c>
      <c r="M4217" t="s">
        <v>11</v>
      </c>
      <c r="N4217">
        <v>483.53304310399994</v>
      </c>
    </row>
    <row r="4218" spans="6:14" x14ac:dyDescent="0.35">
      <c r="F4218" t="s">
        <v>12552</v>
      </c>
      <c r="G4218">
        <v>2019</v>
      </c>
      <c r="H4218" t="s">
        <v>8326</v>
      </c>
      <c r="I4218" t="s">
        <v>52</v>
      </c>
      <c r="J4218" t="s">
        <v>5</v>
      </c>
      <c r="K4218" t="s">
        <v>68</v>
      </c>
      <c r="L4218" t="s">
        <v>7</v>
      </c>
      <c r="M4218" t="s">
        <v>14</v>
      </c>
      <c r="N4218">
        <v>12118.598516489521</v>
      </c>
    </row>
    <row r="4219" spans="6:14" x14ac:dyDescent="0.35">
      <c r="F4219" t="s">
        <v>12553</v>
      </c>
      <c r="G4219">
        <v>2019</v>
      </c>
      <c r="H4219" t="s">
        <v>8326</v>
      </c>
      <c r="I4219" t="s">
        <v>52</v>
      </c>
      <c r="J4219" t="s">
        <v>5</v>
      </c>
      <c r="K4219" t="s">
        <v>68</v>
      </c>
      <c r="L4219" t="s">
        <v>7</v>
      </c>
      <c r="M4219" t="s">
        <v>15</v>
      </c>
      <c r="N4219">
        <v>125.31490777</v>
      </c>
    </row>
    <row r="4220" spans="6:14" x14ac:dyDescent="0.35">
      <c r="F4220" t="s">
        <v>12554</v>
      </c>
      <c r="G4220">
        <v>2019</v>
      </c>
      <c r="H4220" t="s">
        <v>8326</v>
      </c>
      <c r="I4220" t="s">
        <v>52</v>
      </c>
      <c r="J4220" t="s">
        <v>5</v>
      </c>
      <c r="K4220" t="s">
        <v>68</v>
      </c>
      <c r="L4220" t="s">
        <v>7</v>
      </c>
      <c r="M4220" t="s">
        <v>34</v>
      </c>
      <c r="N4220">
        <v>722.15483959999972</v>
      </c>
    </row>
    <row r="4221" spans="6:14" x14ac:dyDescent="0.35">
      <c r="F4221" t="s">
        <v>12555</v>
      </c>
      <c r="G4221">
        <v>2019</v>
      </c>
      <c r="H4221" t="s">
        <v>8326</v>
      </c>
      <c r="I4221" t="s">
        <v>52</v>
      </c>
      <c r="J4221" t="s">
        <v>5</v>
      </c>
      <c r="K4221" t="s">
        <v>68</v>
      </c>
      <c r="L4221" t="s">
        <v>7</v>
      </c>
      <c r="M4221" t="s">
        <v>31</v>
      </c>
      <c r="N4221">
        <v>1417.328223</v>
      </c>
    </row>
    <row r="4222" spans="6:14" x14ac:dyDescent="0.35">
      <c r="F4222" t="s">
        <v>12556</v>
      </c>
      <c r="G4222">
        <v>2019</v>
      </c>
      <c r="H4222" t="s">
        <v>8326</v>
      </c>
      <c r="I4222" t="s">
        <v>52</v>
      </c>
      <c r="J4222" t="s">
        <v>5</v>
      </c>
      <c r="K4222" t="s">
        <v>68</v>
      </c>
      <c r="L4222" t="s">
        <v>7</v>
      </c>
      <c r="M4222" t="s">
        <v>32</v>
      </c>
      <c r="N4222">
        <v>2423.91914</v>
      </c>
    </row>
    <row r="4223" spans="6:14" x14ac:dyDescent="0.35">
      <c r="F4223" t="s">
        <v>12557</v>
      </c>
      <c r="G4223">
        <v>2019</v>
      </c>
      <c r="H4223" t="s">
        <v>8326</v>
      </c>
      <c r="I4223" t="s">
        <v>52</v>
      </c>
      <c r="J4223" t="s">
        <v>5</v>
      </c>
      <c r="K4223" t="s">
        <v>68</v>
      </c>
      <c r="L4223" t="s">
        <v>6</v>
      </c>
      <c r="M4223" t="s">
        <v>6</v>
      </c>
      <c r="N4223">
        <v>1.7567330000000001</v>
      </c>
    </row>
    <row r="4224" spans="6:14" x14ac:dyDescent="0.35">
      <c r="F4224" t="s">
        <v>12558</v>
      </c>
      <c r="G4224">
        <v>2019</v>
      </c>
      <c r="H4224" t="s">
        <v>8326</v>
      </c>
      <c r="I4224" t="s">
        <v>52</v>
      </c>
      <c r="J4224" t="s">
        <v>5</v>
      </c>
      <c r="K4224" t="s">
        <v>6</v>
      </c>
      <c r="L4224" t="s">
        <v>7</v>
      </c>
      <c r="M4224" t="s">
        <v>8</v>
      </c>
      <c r="N4224">
        <v>2716.9030000000002</v>
      </c>
    </row>
    <row r="4225" spans="6:14" x14ac:dyDescent="0.35">
      <c r="F4225" t="s">
        <v>12559</v>
      </c>
      <c r="G4225">
        <v>2019</v>
      </c>
      <c r="H4225" t="s">
        <v>8326</v>
      </c>
      <c r="I4225" t="s">
        <v>52</v>
      </c>
      <c r="J4225" t="s">
        <v>5</v>
      </c>
      <c r="K4225" t="s">
        <v>6</v>
      </c>
      <c r="L4225" t="s">
        <v>7</v>
      </c>
      <c r="M4225" t="s">
        <v>15</v>
      </c>
      <c r="N4225">
        <v>3682.3440999999998</v>
      </c>
    </row>
    <row r="4226" spans="6:14" x14ac:dyDescent="0.35">
      <c r="F4226" t="s">
        <v>12560</v>
      </c>
      <c r="G4226">
        <v>2019</v>
      </c>
      <c r="H4226" t="s">
        <v>8326</v>
      </c>
      <c r="I4226" t="s">
        <v>52</v>
      </c>
      <c r="J4226" t="s">
        <v>45</v>
      </c>
      <c r="K4226" t="s">
        <v>67</v>
      </c>
      <c r="L4226" t="s">
        <v>3</v>
      </c>
      <c r="M4226" t="s">
        <v>4</v>
      </c>
      <c r="N4226">
        <v>788.53</v>
      </c>
    </row>
    <row r="4227" spans="6:14" x14ac:dyDescent="0.35">
      <c r="F4227" t="s">
        <v>12561</v>
      </c>
      <c r="G4227">
        <v>2019</v>
      </c>
      <c r="H4227" t="s">
        <v>8326</v>
      </c>
      <c r="I4227" t="s">
        <v>52</v>
      </c>
      <c r="J4227" t="s">
        <v>45</v>
      </c>
      <c r="K4227" t="s">
        <v>67</v>
      </c>
      <c r="L4227" t="s">
        <v>7</v>
      </c>
      <c r="M4227" t="s">
        <v>10</v>
      </c>
      <c r="N4227">
        <v>788.64968099999999</v>
      </c>
    </row>
    <row r="4228" spans="6:14" x14ac:dyDescent="0.35">
      <c r="F4228" t="s">
        <v>12562</v>
      </c>
      <c r="G4228">
        <v>2019</v>
      </c>
      <c r="H4228" t="s">
        <v>8326</v>
      </c>
      <c r="I4228" t="s">
        <v>52</v>
      </c>
      <c r="J4228" t="s">
        <v>45</v>
      </c>
      <c r="K4228" t="s">
        <v>68</v>
      </c>
      <c r="L4228" t="s">
        <v>3</v>
      </c>
      <c r="M4228" t="s">
        <v>12</v>
      </c>
      <c r="N4228">
        <v>33.583300000000001</v>
      </c>
    </row>
    <row r="4229" spans="6:14" x14ac:dyDescent="0.35">
      <c r="F4229" t="s">
        <v>12563</v>
      </c>
      <c r="G4229">
        <v>2019</v>
      </c>
      <c r="H4229" t="s">
        <v>8326</v>
      </c>
      <c r="I4229" t="s">
        <v>52</v>
      </c>
      <c r="J4229" t="s">
        <v>45</v>
      </c>
      <c r="K4229" t="s">
        <v>68</v>
      </c>
      <c r="L4229" t="s">
        <v>3</v>
      </c>
      <c r="M4229" t="s">
        <v>4</v>
      </c>
      <c r="N4229">
        <v>0.28210000000000002</v>
      </c>
    </row>
    <row r="4230" spans="6:14" x14ac:dyDescent="0.35">
      <c r="F4230" t="s">
        <v>12564</v>
      </c>
      <c r="G4230">
        <v>2019</v>
      </c>
      <c r="H4230" t="s">
        <v>8326</v>
      </c>
      <c r="I4230" t="s">
        <v>52</v>
      </c>
      <c r="J4230" t="s">
        <v>45</v>
      </c>
      <c r="K4230" t="s">
        <v>68</v>
      </c>
      <c r="L4230" t="s">
        <v>3</v>
      </c>
      <c r="M4230" t="s">
        <v>16</v>
      </c>
      <c r="N4230">
        <v>8.2279199999999992</v>
      </c>
    </row>
    <row r="4231" spans="6:14" x14ac:dyDescent="0.35">
      <c r="F4231" t="s">
        <v>12565</v>
      </c>
      <c r="G4231">
        <v>2019</v>
      </c>
      <c r="H4231" t="s">
        <v>8326</v>
      </c>
      <c r="I4231" t="s">
        <v>52</v>
      </c>
      <c r="J4231" t="s">
        <v>45</v>
      </c>
      <c r="K4231" t="s">
        <v>68</v>
      </c>
      <c r="L4231" t="s">
        <v>7</v>
      </c>
      <c r="M4231" t="s">
        <v>10</v>
      </c>
      <c r="N4231">
        <v>472.61314604779972</v>
      </c>
    </row>
    <row r="4232" spans="6:14" x14ac:dyDescent="0.35">
      <c r="F4232" t="s">
        <v>12566</v>
      </c>
      <c r="G4232">
        <v>2019</v>
      </c>
      <c r="H4232" t="s">
        <v>8326</v>
      </c>
      <c r="I4232" t="s">
        <v>52</v>
      </c>
      <c r="J4232" t="s">
        <v>45</v>
      </c>
      <c r="K4232" t="s">
        <v>68</v>
      </c>
      <c r="L4232" t="s">
        <v>7</v>
      </c>
      <c r="M4232" t="s">
        <v>11</v>
      </c>
      <c r="N4232">
        <v>59.999975599999999</v>
      </c>
    </row>
    <row r="4233" spans="6:14" x14ac:dyDescent="0.35">
      <c r="F4233" t="s">
        <v>12567</v>
      </c>
      <c r="G4233">
        <v>2019</v>
      </c>
      <c r="H4233" t="s">
        <v>8326</v>
      </c>
      <c r="I4233" t="s">
        <v>52</v>
      </c>
      <c r="J4233" t="s">
        <v>45</v>
      </c>
      <c r="K4233" t="s">
        <v>68</v>
      </c>
      <c r="L4233" t="s">
        <v>7</v>
      </c>
      <c r="M4233" t="s">
        <v>14</v>
      </c>
      <c r="N4233">
        <v>11.551426148999999</v>
      </c>
    </row>
    <row r="4234" spans="6:14" x14ac:dyDescent="0.35">
      <c r="F4234" t="s">
        <v>12568</v>
      </c>
      <c r="G4234">
        <v>2019</v>
      </c>
      <c r="H4234" t="s">
        <v>8326</v>
      </c>
      <c r="I4234" t="s">
        <v>52</v>
      </c>
      <c r="J4234" t="s">
        <v>45</v>
      </c>
      <c r="K4234" t="s">
        <v>68</v>
      </c>
      <c r="L4234" t="s">
        <v>7</v>
      </c>
      <c r="M4234" t="s">
        <v>34</v>
      </c>
      <c r="N4234">
        <v>76.497491709999906</v>
      </c>
    </row>
    <row r="4235" spans="6:14" x14ac:dyDescent="0.35">
      <c r="F4235" t="s">
        <v>12569</v>
      </c>
      <c r="G4235">
        <v>2019</v>
      </c>
      <c r="H4235" t="s">
        <v>8326</v>
      </c>
      <c r="I4235" t="s">
        <v>52</v>
      </c>
      <c r="J4235" t="s">
        <v>45</v>
      </c>
      <c r="K4235" t="s">
        <v>68</v>
      </c>
      <c r="L4235" t="s">
        <v>7</v>
      </c>
      <c r="M4235" t="s">
        <v>31</v>
      </c>
      <c r="N4235">
        <v>0.43353459999999999</v>
      </c>
    </row>
    <row r="4236" spans="6:14" x14ac:dyDescent="0.35">
      <c r="F4236" t="s">
        <v>12570</v>
      </c>
      <c r="G4236">
        <v>2019</v>
      </c>
      <c r="H4236" t="s">
        <v>8332</v>
      </c>
      <c r="I4236" t="s">
        <v>52</v>
      </c>
      <c r="J4236" t="s">
        <v>9</v>
      </c>
      <c r="K4236" t="s">
        <v>68</v>
      </c>
      <c r="L4236" t="s">
        <v>7</v>
      </c>
      <c r="M4236" t="s">
        <v>10</v>
      </c>
      <c r="N4236">
        <v>3.0473068799999998</v>
      </c>
    </row>
    <row r="4237" spans="6:14" x14ac:dyDescent="0.35">
      <c r="F4237" t="s">
        <v>12571</v>
      </c>
      <c r="G4237">
        <v>2019</v>
      </c>
      <c r="H4237" t="s">
        <v>8332</v>
      </c>
      <c r="I4237" t="s">
        <v>52</v>
      </c>
      <c r="J4237" t="s">
        <v>9</v>
      </c>
      <c r="K4237" t="s">
        <v>68</v>
      </c>
      <c r="L4237" t="s">
        <v>7</v>
      </c>
      <c r="M4237" t="s">
        <v>14</v>
      </c>
      <c r="N4237">
        <v>22.27788933332214</v>
      </c>
    </row>
    <row r="4238" spans="6:14" x14ac:dyDescent="0.35">
      <c r="F4238" t="s">
        <v>12572</v>
      </c>
      <c r="G4238">
        <v>2019</v>
      </c>
      <c r="H4238" t="s">
        <v>8332</v>
      </c>
      <c r="I4238" t="s">
        <v>52</v>
      </c>
      <c r="J4238" t="s">
        <v>5</v>
      </c>
      <c r="K4238" t="s">
        <v>67</v>
      </c>
      <c r="L4238" t="s">
        <v>7</v>
      </c>
      <c r="M4238" t="s">
        <v>30</v>
      </c>
      <c r="N4238">
        <v>11.68</v>
      </c>
    </row>
    <row r="4239" spans="6:14" x14ac:dyDescent="0.35">
      <c r="F4239" t="s">
        <v>12573</v>
      </c>
      <c r="G4239">
        <v>2019</v>
      </c>
      <c r="H4239" t="s">
        <v>8332</v>
      </c>
      <c r="I4239" t="s">
        <v>52</v>
      </c>
      <c r="J4239" t="s">
        <v>5</v>
      </c>
      <c r="K4239" t="s">
        <v>67</v>
      </c>
      <c r="L4239" t="s">
        <v>7</v>
      </c>
      <c r="M4239" t="s">
        <v>15</v>
      </c>
      <c r="N4239">
        <v>314.10000000000002</v>
      </c>
    </row>
    <row r="4240" spans="6:14" x14ac:dyDescent="0.35">
      <c r="F4240" t="s">
        <v>12574</v>
      </c>
      <c r="G4240">
        <v>2019</v>
      </c>
      <c r="H4240" t="s">
        <v>8332</v>
      </c>
      <c r="I4240" t="s">
        <v>52</v>
      </c>
      <c r="J4240" t="s">
        <v>5</v>
      </c>
      <c r="K4240" t="s">
        <v>68</v>
      </c>
      <c r="L4240" t="s">
        <v>3</v>
      </c>
      <c r="M4240" t="s">
        <v>29</v>
      </c>
      <c r="N4240">
        <v>6.25E-2</v>
      </c>
    </row>
    <row r="4241" spans="6:14" x14ac:dyDescent="0.35">
      <c r="F4241" t="s">
        <v>12575</v>
      </c>
      <c r="G4241">
        <v>2019</v>
      </c>
      <c r="H4241" t="s">
        <v>8332</v>
      </c>
      <c r="I4241" t="s">
        <v>52</v>
      </c>
      <c r="J4241" t="s">
        <v>5</v>
      </c>
      <c r="K4241" t="s">
        <v>68</v>
      </c>
      <c r="L4241" t="s">
        <v>7</v>
      </c>
      <c r="M4241" t="s">
        <v>8</v>
      </c>
      <c r="N4241">
        <v>0.05</v>
      </c>
    </row>
    <row r="4242" spans="6:14" x14ac:dyDescent="0.35">
      <c r="F4242" t="s">
        <v>12576</v>
      </c>
      <c r="G4242">
        <v>2019</v>
      </c>
      <c r="H4242" t="s">
        <v>8332</v>
      </c>
      <c r="I4242" t="s">
        <v>52</v>
      </c>
      <c r="J4242" t="s">
        <v>5</v>
      </c>
      <c r="K4242" t="s">
        <v>68</v>
      </c>
      <c r="L4242" t="s">
        <v>7</v>
      </c>
      <c r="M4242" t="s">
        <v>10</v>
      </c>
      <c r="N4242">
        <v>5.3966858369999997</v>
      </c>
    </row>
    <row r="4243" spans="6:14" x14ac:dyDescent="0.35">
      <c r="F4243" t="s">
        <v>12577</v>
      </c>
      <c r="G4243">
        <v>2019</v>
      </c>
      <c r="H4243" t="s">
        <v>8332</v>
      </c>
      <c r="I4243" t="s">
        <v>52</v>
      </c>
      <c r="J4243" t="s">
        <v>5</v>
      </c>
      <c r="K4243" t="s">
        <v>68</v>
      </c>
      <c r="L4243" t="s">
        <v>7</v>
      </c>
      <c r="M4243" t="s">
        <v>11</v>
      </c>
      <c r="N4243">
        <v>0.16425048299999981</v>
      </c>
    </row>
    <row r="4244" spans="6:14" x14ac:dyDescent="0.35">
      <c r="F4244" t="s">
        <v>12578</v>
      </c>
      <c r="G4244">
        <v>2019</v>
      </c>
      <c r="H4244" t="s">
        <v>8332</v>
      </c>
      <c r="I4244" t="s">
        <v>52</v>
      </c>
      <c r="J4244" t="s">
        <v>5</v>
      </c>
      <c r="K4244" t="s">
        <v>68</v>
      </c>
      <c r="L4244" t="s">
        <v>7</v>
      </c>
      <c r="M4244" t="s">
        <v>14</v>
      </c>
      <c r="N4244">
        <v>2165.083964219149</v>
      </c>
    </row>
    <row r="4245" spans="6:14" x14ac:dyDescent="0.35">
      <c r="F4245" t="s">
        <v>12579</v>
      </c>
      <c r="G4245">
        <v>2019</v>
      </c>
      <c r="H4245" t="s">
        <v>8332</v>
      </c>
      <c r="I4245" t="s">
        <v>52</v>
      </c>
      <c r="J4245" t="s">
        <v>5</v>
      </c>
      <c r="K4245" t="s">
        <v>6</v>
      </c>
      <c r="L4245" t="s">
        <v>7</v>
      </c>
      <c r="M4245" t="s">
        <v>15</v>
      </c>
      <c r="N4245">
        <v>6518.3978100000004</v>
      </c>
    </row>
    <row r="4246" spans="6:14" x14ac:dyDescent="0.35">
      <c r="F4246" t="s">
        <v>12580</v>
      </c>
      <c r="G4246">
        <v>2019</v>
      </c>
      <c r="H4246" t="s">
        <v>8332</v>
      </c>
      <c r="I4246" t="s">
        <v>52</v>
      </c>
      <c r="J4246" t="s">
        <v>45</v>
      </c>
      <c r="K4246" t="s">
        <v>67</v>
      </c>
      <c r="L4246" t="s">
        <v>3</v>
      </c>
      <c r="M4246" t="s">
        <v>6</v>
      </c>
      <c r="N4246">
        <v>3.9708740000000002</v>
      </c>
    </row>
    <row r="4247" spans="6:14" x14ac:dyDescent="0.35">
      <c r="F4247" t="s">
        <v>12581</v>
      </c>
      <c r="G4247">
        <v>2019</v>
      </c>
      <c r="H4247" t="s">
        <v>8332</v>
      </c>
      <c r="I4247" t="s">
        <v>52</v>
      </c>
      <c r="J4247" t="s">
        <v>45</v>
      </c>
      <c r="K4247" t="s">
        <v>68</v>
      </c>
      <c r="L4247" t="s">
        <v>7</v>
      </c>
      <c r="M4247" t="s">
        <v>8</v>
      </c>
      <c r="N4247">
        <v>1.1365400000000001E-7</v>
      </c>
    </row>
    <row r="4248" spans="6:14" x14ac:dyDescent="0.35">
      <c r="F4248" t="s">
        <v>12582</v>
      </c>
      <c r="G4248">
        <v>2019</v>
      </c>
      <c r="H4248" t="s">
        <v>8332</v>
      </c>
      <c r="I4248" t="s">
        <v>52</v>
      </c>
      <c r="J4248" t="s">
        <v>45</v>
      </c>
      <c r="K4248" t="s">
        <v>68</v>
      </c>
      <c r="L4248" t="s">
        <v>7</v>
      </c>
      <c r="M4248" t="s">
        <v>10</v>
      </c>
      <c r="N4248">
        <v>5.4437803799999989</v>
      </c>
    </row>
    <row r="4249" spans="6:14" x14ac:dyDescent="0.35">
      <c r="F4249" t="s">
        <v>12583</v>
      </c>
      <c r="G4249">
        <v>2019</v>
      </c>
      <c r="H4249" t="s">
        <v>8334</v>
      </c>
      <c r="I4249" t="s">
        <v>52</v>
      </c>
      <c r="J4249" t="s">
        <v>9</v>
      </c>
      <c r="K4249" t="s">
        <v>68</v>
      </c>
      <c r="L4249" t="s">
        <v>7</v>
      </c>
      <c r="M4249" t="s">
        <v>10</v>
      </c>
      <c r="N4249">
        <v>9.8106910000000003</v>
      </c>
    </row>
    <row r="4250" spans="6:14" x14ac:dyDescent="0.35">
      <c r="F4250" t="s">
        <v>12584</v>
      </c>
      <c r="G4250">
        <v>2019</v>
      </c>
      <c r="H4250" t="s">
        <v>8334</v>
      </c>
      <c r="I4250" t="s">
        <v>52</v>
      </c>
      <c r="J4250" t="s">
        <v>9</v>
      </c>
      <c r="K4250" t="s">
        <v>68</v>
      </c>
      <c r="L4250" t="s">
        <v>7</v>
      </c>
      <c r="M4250" t="s">
        <v>14</v>
      </c>
      <c r="N4250">
        <v>241.86433784402001</v>
      </c>
    </row>
    <row r="4251" spans="6:14" x14ac:dyDescent="0.35">
      <c r="F4251" t="s">
        <v>12585</v>
      </c>
      <c r="G4251">
        <v>2019</v>
      </c>
      <c r="H4251" t="s">
        <v>8334</v>
      </c>
      <c r="I4251" t="s">
        <v>52</v>
      </c>
      <c r="J4251" t="s">
        <v>5</v>
      </c>
      <c r="K4251" t="s">
        <v>68</v>
      </c>
      <c r="L4251" t="s">
        <v>3</v>
      </c>
      <c r="M4251" t="s">
        <v>29</v>
      </c>
      <c r="N4251">
        <v>0.7</v>
      </c>
    </row>
    <row r="4252" spans="6:14" x14ac:dyDescent="0.35">
      <c r="F4252" t="s">
        <v>12586</v>
      </c>
      <c r="G4252">
        <v>2019</v>
      </c>
      <c r="H4252" t="s">
        <v>8334</v>
      </c>
      <c r="I4252" t="s">
        <v>52</v>
      </c>
      <c r="J4252" t="s">
        <v>5</v>
      </c>
      <c r="K4252" t="s">
        <v>68</v>
      </c>
      <c r="L4252" t="s">
        <v>7</v>
      </c>
      <c r="M4252" t="s">
        <v>30</v>
      </c>
      <c r="N4252">
        <v>100.35</v>
      </c>
    </row>
    <row r="4253" spans="6:14" x14ac:dyDescent="0.35">
      <c r="F4253" t="s">
        <v>12587</v>
      </c>
      <c r="G4253">
        <v>2019</v>
      </c>
      <c r="H4253" t="s">
        <v>8334</v>
      </c>
      <c r="I4253" t="s">
        <v>52</v>
      </c>
      <c r="J4253" t="s">
        <v>5</v>
      </c>
      <c r="K4253" t="s">
        <v>68</v>
      </c>
      <c r="L4253" t="s">
        <v>7</v>
      </c>
      <c r="M4253" t="s">
        <v>10</v>
      </c>
      <c r="N4253">
        <v>2.9619569000000001</v>
      </c>
    </row>
    <row r="4254" spans="6:14" x14ac:dyDescent="0.35">
      <c r="F4254" t="s">
        <v>12588</v>
      </c>
      <c r="G4254">
        <v>2019</v>
      </c>
      <c r="H4254" t="s">
        <v>8334</v>
      </c>
      <c r="I4254" t="s">
        <v>52</v>
      </c>
      <c r="J4254" t="s">
        <v>5</v>
      </c>
      <c r="K4254" t="s">
        <v>68</v>
      </c>
      <c r="L4254" t="s">
        <v>7</v>
      </c>
      <c r="M4254" t="s">
        <v>14</v>
      </c>
      <c r="N4254">
        <v>11.47840430203</v>
      </c>
    </row>
    <row r="4255" spans="6:14" x14ac:dyDescent="0.35">
      <c r="F4255" t="s">
        <v>12589</v>
      </c>
      <c r="G4255">
        <v>2019</v>
      </c>
      <c r="H4255" t="s">
        <v>8334</v>
      </c>
      <c r="I4255" t="s">
        <v>52</v>
      </c>
      <c r="J4255" t="s">
        <v>45</v>
      </c>
      <c r="K4255" t="s">
        <v>67</v>
      </c>
      <c r="L4255" t="s">
        <v>3</v>
      </c>
      <c r="M4255" t="s">
        <v>6</v>
      </c>
      <c r="N4255">
        <v>0</v>
      </c>
    </row>
    <row r="4256" spans="6:14" x14ac:dyDescent="0.35">
      <c r="F4256" t="s">
        <v>12590</v>
      </c>
      <c r="G4256">
        <v>2019</v>
      </c>
      <c r="H4256" t="s">
        <v>8334</v>
      </c>
      <c r="I4256" t="s">
        <v>52</v>
      </c>
      <c r="J4256" t="s">
        <v>45</v>
      </c>
      <c r="K4256" t="s">
        <v>68</v>
      </c>
      <c r="L4256" t="s">
        <v>7</v>
      </c>
      <c r="M4256" t="s">
        <v>10</v>
      </c>
      <c r="N4256">
        <v>2.969965695</v>
      </c>
    </row>
    <row r="4257" spans="6:14" x14ac:dyDescent="0.35">
      <c r="F4257" t="s">
        <v>12591</v>
      </c>
      <c r="G4257">
        <v>2019</v>
      </c>
      <c r="H4257" t="s">
        <v>8328</v>
      </c>
      <c r="I4257" t="s">
        <v>52</v>
      </c>
      <c r="J4257" t="s">
        <v>9</v>
      </c>
      <c r="K4257" t="s">
        <v>67</v>
      </c>
      <c r="L4257" t="s">
        <v>7</v>
      </c>
      <c r="M4257" t="s">
        <v>30</v>
      </c>
      <c r="N4257">
        <v>0.03</v>
      </c>
    </row>
    <row r="4258" spans="6:14" x14ac:dyDescent="0.35">
      <c r="F4258" t="s">
        <v>12592</v>
      </c>
      <c r="G4258">
        <v>2019</v>
      </c>
      <c r="H4258" t="s">
        <v>8328</v>
      </c>
      <c r="I4258" t="s">
        <v>52</v>
      </c>
      <c r="J4258" t="s">
        <v>9</v>
      </c>
      <c r="K4258" t="s">
        <v>67</v>
      </c>
      <c r="L4258" t="s">
        <v>7</v>
      </c>
      <c r="M4258" t="s">
        <v>10</v>
      </c>
      <c r="N4258">
        <v>117.01665514523006</v>
      </c>
    </row>
    <row r="4259" spans="6:14" x14ac:dyDescent="0.35">
      <c r="F4259" t="s">
        <v>12593</v>
      </c>
      <c r="G4259">
        <v>2019</v>
      </c>
      <c r="H4259" t="s">
        <v>8328</v>
      </c>
      <c r="I4259" t="s">
        <v>52</v>
      </c>
      <c r="J4259" t="s">
        <v>9</v>
      </c>
      <c r="K4259" t="s">
        <v>67</v>
      </c>
      <c r="L4259" t="s">
        <v>7</v>
      </c>
      <c r="M4259" t="s">
        <v>14</v>
      </c>
      <c r="N4259">
        <v>22.815359999999998</v>
      </c>
    </row>
    <row r="4260" spans="6:14" x14ac:dyDescent="0.35">
      <c r="F4260" t="s">
        <v>12594</v>
      </c>
      <c r="G4260">
        <v>2019</v>
      </c>
      <c r="H4260" t="s">
        <v>8328</v>
      </c>
      <c r="I4260" t="s">
        <v>52</v>
      </c>
      <c r="J4260" t="s">
        <v>9</v>
      </c>
      <c r="K4260" t="s">
        <v>67</v>
      </c>
      <c r="L4260" t="s">
        <v>7</v>
      </c>
      <c r="M4260" t="s">
        <v>15</v>
      </c>
      <c r="N4260">
        <v>4201.74</v>
      </c>
    </row>
    <row r="4261" spans="6:14" x14ac:dyDescent="0.35">
      <c r="F4261" t="s">
        <v>12595</v>
      </c>
      <c r="G4261">
        <v>2019</v>
      </c>
      <c r="H4261" t="s">
        <v>8328</v>
      </c>
      <c r="I4261" t="s">
        <v>52</v>
      </c>
      <c r="J4261" t="s">
        <v>9</v>
      </c>
      <c r="K4261" t="s">
        <v>67</v>
      </c>
      <c r="L4261" t="s">
        <v>6</v>
      </c>
      <c r="M4261" t="s">
        <v>6</v>
      </c>
      <c r="N4261">
        <v>42.06</v>
      </c>
    </row>
    <row r="4262" spans="6:14" x14ac:dyDescent="0.35">
      <c r="F4262" t="s">
        <v>12596</v>
      </c>
      <c r="G4262">
        <v>2019</v>
      </c>
      <c r="H4262" t="s">
        <v>8328</v>
      </c>
      <c r="I4262" t="s">
        <v>52</v>
      </c>
      <c r="J4262" t="s">
        <v>9</v>
      </c>
      <c r="K4262" t="s">
        <v>68</v>
      </c>
      <c r="L4262" t="s">
        <v>3</v>
      </c>
      <c r="M4262" t="s">
        <v>4</v>
      </c>
      <c r="N4262">
        <v>20.900770999999999</v>
      </c>
    </row>
    <row r="4263" spans="6:14" x14ac:dyDescent="0.35">
      <c r="F4263" t="s">
        <v>12597</v>
      </c>
      <c r="G4263">
        <v>2019</v>
      </c>
      <c r="H4263" t="s">
        <v>8328</v>
      </c>
      <c r="I4263" t="s">
        <v>52</v>
      </c>
      <c r="J4263" t="s">
        <v>9</v>
      </c>
      <c r="K4263" t="s">
        <v>68</v>
      </c>
      <c r="L4263" t="s">
        <v>3</v>
      </c>
      <c r="M4263" t="s">
        <v>29</v>
      </c>
      <c r="N4263">
        <v>106.003732</v>
      </c>
    </row>
    <row r="4264" spans="6:14" x14ac:dyDescent="0.35">
      <c r="F4264" t="s">
        <v>12598</v>
      </c>
      <c r="G4264">
        <v>2019</v>
      </c>
      <c r="H4264" t="s">
        <v>8328</v>
      </c>
      <c r="I4264" t="s">
        <v>52</v>
      </c>
      <c r="J4264" t="s">
        <v>9</v>
      </c>
      <c r="K4264" t="s">
        <v>68</v>
      </c>
      <c r="L4264" t="s">
        <v>7</v>
      </c>
      <c r="M4264" t="s">
        <v>8</v>
      </c>
      <c r="N4264">
        <v>729.54673920000005</v>
      </c>
    </row>
    <row r="4265" spans="6:14" x14ac:dyDescent="0.35">
      <c r="F4265" t="s">
        <v>12599</v>
      </c>
      <c r="G4265">
        <v>2019</v>
      </c>
      <c r="H4265" t="s">
        <v>8328</v>
      </c>
      <c r="I4265" t="s">
        <v>52</v>
      </c>
      <c r="J4265" t="s">
        <v>9</v>
      </c>
      <c r="K4265" t="s">
        <v>68</v>
      </c>
      <c r="L4265" t="s">
        <v>7</v>
      </c>
      <c r="M4265" t="s">
        <v>10</v>
      </c>
      <c r="N4265">
        <v>3972.1244440420987</v>
      </c>
    </row>
    <row r="4266" spans="6:14" x14ac:dyDescent="0.35">
      <c r="F4266" t="s">
        <v>12600</v>
      </c>
      <c r="G4266">
        <v>2019</v>
      </c>
      <c r="H4266" t="s">
        <v>8328</v>
      </c>
      <c r="I4266" t="s">
        <v>52</v>
      </c>
      <c r="J4266" t="s">
        <v>9</v>
      </c>
      <c r="K4266" t="s">
        <v>68</v>
      </c>
      <c r="L4266" t="s">
        <v>7</v>
      </c>
      <c r="M4266" t="s">
        <v>11</v>
      </c>
      <c r="N4266">
        <v>337.89148825501996</v>
      </c>
    </row>
    <row r="4267" spans="6:14" x14ac:dyDescent="0.35">
      <c r="F4267" t="s">
        <v>12601</v>
      </c>
      <c r="G4267">
        <v>2019</v>
      </c>
      <c r="H4267" t="s">
        <v>8328</v>
      </c>
      <c r="I4267" t="s">
        <v>52</v>
      </c>
      <c r="J4267" t="s">
        <v>9</v>
      </c>
      <c r="K4267" t="s">
        <v>68</v>
      </c>
      <c r="L4267" t="s">
        <v>7</v>
      </c>
      <c r="M4267" t="s">
        <v>14</v>
      </c>
      <c r="N4267">
        <v>6950.7515305598181</v>
      </c>
    </row>
    <row r="4268" spans="6:14" x14ac:dyDescent="0.35">
      <c r="F4268" t="s">
        <v>12602</v>
      </c>
      <c r="G4268">
        <v>2019</v>
      </c>
      <c r="H4268" t="s">
        <v>8328</v>
      </c>
      <c r="I4268" t="s">
        <v>52</v>
      </c>
      <c r="J4268" t="s">
        <v>9</v>
      </c>
      <c r="K4268" t="s">
        <v>68</v>
      </c>
      <c r="L4268" t="s">
        <v>7</v>
      </c>
      <c r="M4268" t="s">
        <v>34</v>
      </c>
      <c r="N4268">
        <v>218.87508699999972</v>
      </c>
    </row>
    <row r="4269" spans="6:14" x14ac:dyDescent="0.35">
      <c r="F4269" t="s">
        <v>12603</v>
      </c>
      <c r="G4269">
        <v>2019</v>
      </c>
      <c r="H4269" t="s">
        <v>8328</v>
      </c>
      <c r="I4269" t="s">
        <v>52</v>
      </c>
      <c r="J4269" t="s">
        <v>9</v>
      </c>
      <c r="K4269" t="s">
        <v>68</v>
      </c>
      <c r="L4269" t="s">
        <v>7</v>
      </c>
      <c r="M4269" t="s">
        <v>31</v>
      </c>
      <c r="N4269">
        <v>5.3676010339999998</v>
      </c>
    </row>
    <row r="4270" spans="6:14" x14ac:dyDescent="0.35">
      <c r="F4270" t="s">
        <v>12604</v>
      </c>
      <c r="G4270">
        <v>2019</v>
      </c>
      <c r="H4270" t="s">
        <v>8328</v>
      </c>
      <c r="I4270" t="s">
        <v>52</v>
      </c>
      <c r="J4270" t="s">
        <v>9</v>
      </c>
      <c r="K4270" t="s">
        <v>6</v>
      </c>
      <c r="L4270" t="s">
        <v>7</v>
      </c>
      <c r="M4270" t="s">
        <v>8</v>
      </c>
      <c r="N4270">
        <v>1555.377</v>
      </c>
    </row>
    <row r="4271" spans="6:14" x14ac:dyDescent="0.35">
      <c r="F4271" t="s">
        <v>12605</v>
      </c>
      <c r="G4271">
        <v>2019</v>
      </c>
      <c r="H4271" t="s">
        <v>8328</v>
      </c>
      <c r="I4271" t="s">
        <v>52</v>
      </c>
      <c r="J4271" t="s">
        <v>9</v>
      </c>
      <c r="K4271" t="s">
        <v>6</v>
      </c>
      <c r="L4271" t="s">
        <v>7</v>
      </c>
      <c r="M4271" t="s">
        <v>15</v>
      </c>
      <c r="N4271">
        <v>557.06722400000001</v>
      </c>
    </row>
    <row r="4272" spans="6:14" x14ac:dyDescent="0.35">
      <c r="F4272" t="s">
        <v>12606</v>
      </c>
      <c r="G4272">
        <v>2019</v>
      </c>
      <c r="H4272" t="s">
        <v>8328</v>
      </c>
      <c r="I4272" t="s">
        <v>52</v>
      </c>
      <c r="J4272" t="s">
        <v>5</v>
      </c>
      <c r="K4272" t="s">
        <v>67</v>
      </c>
      <c r="L4272" t="s">
        <v>3</v>
      </c>
      <c r="M4272" t="s">
        <v>12</v>
      </c>
      <c r="N4272">
        <v>81.027000000000001</v>
      </c>
    </row>
    <row r="4273" spans="6:14" x14ac:dyDescent="0.35">
      <c r="F4273" t="s">
        <v>12607</v>
      </c>
      <c r="G4273">
        <v>2019</v>
      </c>
      <c r="H4273" t="s">
        <v>8328</v>
      </c>
      <c r="I4273" t="s">
        <v>52</v>
      </c>
      <c r="J4273" t="s">
        <v>5</v>
      </c>
      <c r="K4273" t="s">
        <v>67</v>
      </c>
      <c r="L4273" t="s">
        <v>3</v>
      </c>
      <c r="M4273" t="s">
        <v>4</v>
      </c>
      <c r="N4273">
        <v>1</v>
      </c>
    </row>
    <row r="4274" spans="6:14" x14ac:dyDescent="0.35">
      <c r="F4274" t="s">
        <v>12608</v>
      </c>
      <c r="G4274">
        <v>2019</v>
      </c>
      <c r="H4274" t="s">
        <v>8328</v>
      </c>
      <c r="I4274" t="s">
        <v>52</v>
      </c>
      <c r="J4274" t="s">
        <v>5</v>
      </c>
      <c r="K4274" t="s">
        <v>67</v>
      </c>
      <c r="L4274" t="s">
        <v>7</v>
      </c>
      <c r="M4274" t="s">
        <v>30</v>
      </c>
      <c r="N4274">
        <v>67.63</v>
      </c>
    </row>
    <row r="4275" spans="6:14" x14ac:dyDescent="0.35">
      <c r="F4275" t="s">
        <v>12609</v>
      </c>
      <c r="G4275">
        <v>2019</v>
      </c>
      <c r="H4275" t="s">
        <v>8328</v>
      </c>
      <c r="I4275" t="s">
        <v>52</v>
      </c>
      <c r="J4275" t="s">
        <v>5</v>
      </c>
      <c r="K4275" t="s">
        <v>67</v>
      </c>
      <c r="L4275" t="s">
        <v>7</v>
      </c>
      <c r="M4275" t="s">
        <v>10</v>
      </c>
      <c r="N4275">
        <v>39.333333333333343</v>
      </c>
    </row>
    <row r="4276" spans="6:14" x14ac:dyDescent="0.35">
      <c r="F4276" t="s">
        <v>12610</v>
      </c>
      <c r="G4276">
        <v>2019</v>
      </c>
      <c r="H4276" t="s">
        <v>8328</v>
      </c>
      <c r="I4276" t="s">
        <v>52</v>
      </c>
      <c r="J4276" t="s">
        <v>5</v>
      </c>
      <c r="K4276" t="s">
        <v>67</v>
      </c>
      <c r="L4276" t="s">
        <v>7</v>
      </c>
      <c r="M4276" t="s">
        <v>14</v>
      </c>
      <c r="N4276">
        <v>1.37564</v>
      </c>
    </row>
    <row r="4277" spans="6:14" x14ac:dyDescent="0.35">
      <c r="F4277" t="s">
        <v>12611</v>
      </c>
      <c r="G4277">
        <v>2019</v>
      </c>
      <c r="H4277" t="s">
        <v>8328</v>
      </c>
      <c r="I4277" t="s">
        <v>52</v>
      </c>
      <c r="J4277" t="s">
        <v>5</v>
      </c>
      <c r="K4277" t="s">
        <v>67</v>
      </c>
      <c r="L4277" t="s">
        <v>7</v>
      </c>
      <c r="M4277" t="s">
        <v>15</v>
      </c>
      <c r="N4277">
        <v>121</v>
      </c>
    </row>
    <row r="4278" spans="6:14" x14ac:dyDescent="0.35">
      <c r="F4278" t="s">
        <v>12612</v>
      </c>
      <c r="G4278">
        <v>2019</v>
      </c>
      <c r="H4278" t="s">
        <v>8328</v>
      </c>
      <c r="I4278" t="s">
        <v>52</v>
      </c>
      <c r="J4278" t="s">
        <v>5</v>
      </c>
      <c r="K4278" t="s">
        <v>68</v>
      </c>
      <c r="L4278" t="s">
        <v>3</v>
      </c>
      <c r="M4278" t="s">
        <v>12</v>
      </c>
      <c r="N4278">
        <v>4.4115099999999997E-2</v>
      </c>
    </row>
    <row r="4279" spans="6:14" x14ac:dyDescent="0.35">
      <c r="F4279" t="s">
        <v>12613</v>
      </c>
      <c r="G4279">
        <v>2019</v>
      </c>
      <c r="H4279" t="s">
        <v>8328</v>
      </c>
      <c r="I4279" t="s">
        <v>52</v>
      </c>
      <c r="J4279" t="s">
        <v>5</v>
      </c>
      <c r="K4279" t="s">
        <v>68</v>
      </c>
      <c r="L4279" t="s">
        <v>3</v>
      </c>
      <c r="M4279" t="s">
        <v>4</v>
      </c>
      <c r="N4279">
        <v>3.2542260999999999</v>
      </c>
    </row>
    <row r="4280" spans="6:14" x14ac:dyDescent="0.35">
      <c r="F4280" t="s">
        <v>12614</v>
      </c>
      <c r="G4280">
        <v>2019</v>
      </c>
      <c r="H4280" t="s">
        <v>8328</v>
      </c>
      <c r="I4280" t="s">
        <v>52</v>
      </c>
      <c r="J4280" t="s">
        <v>5</v>
      </c>
      <c r="K4280" t="s">
        <v>68</v>
      </c>
      <c r="L4280" t="s">
        <v>3</v>
      </c>
      <c r="M4280" t="s">
        <v>29</v>
      </c>
      <c r="N4280">
        <v>186.45870202</v>
      </c>
    </row>
    <row r="4281" spans="6:14" x14ac:dyDescent="0.35">
      <c r="F4281" t="s">
        <v>12615</v>
      </c>
      <c r="G4281">
        <v>2019</v>
      </c>
      <c r="H4281" t="s">
        <v>8328</v>
      </c>
      <c r="I4281" t="s">
        <v>52</v>
      </c>
      <c r="J4281" t="s">
        <v>5</v>
      </c>
      <c r="K4281" t="s">
        <v>68</v>
      </c>
      <c r="L4281" t="s">
        <v>7</v>
      </c>
      <c r="M4281" t="s">
        <v>8</v>
      </c>
      <c r="N4281">
        <v>2790.7693769100001</v>
      </c>
    </row>
    <row r="4282" spans="6:14" x14ac:dyDescent="0.35">
      <c r="F4282" t="s">
        <v>12616</v>
      </c>
      <c r="G4282">
        <v>2019</v>
      </c>
      <c r="H4282" t="s">
        <v>8328</v>
      </c>
      <c r="I4282" t="s">
        <v>52</v>
      </c>
      <c r="J4282" t="s">
        <v>5</v>
      </c>
      <c r="K4282" t="s">
        <v>68</v>
      </c>
      <c r="L4282" t="s">
        <v>7</v>
      </c>
      <c r="M4282" t="s">
        <v>30</v>
      </c>
      <c r="N4282">
        <v>382.88900000000001</v>
      </c>
    </row>
    <row r="4283" spans="6:14" x14ac:dyDescent="0.35">
      <c r="F4283" t="s">
        <v>12617</v>
      </c>
      <c r="G4283">
        <v>2019</v>
      </c>
      <c r="H4283" t="s">
        <v>8328</v>
      </c>
      <c r="I4283" t="s">
        <v>52</v>
      </c>
      <c r="J4283" t="s">
        <v>5</v>
      </c>
      <c r="K4283" t="s">
        <v>68</v>
      </c>
      <c r="L4283" t="s">
        <v>7</v>
      </c>
      <c r="M4283" t="s">
        <v>10</v>
      </c>
      <c r="N4283">
        <v>1803.2759211774398</v>
      </c>
    </row>
    <row r="4284" spans="6:14" x14ac:dyDescent="0.35">
      <c r="F4284" t="s">
        <v>12618</v>
      </c>
      <c r="G4284">
        <v>2019</v>
      </c>
      <c r="H4284" t="s">
        <v>8328</v>
      </c>
      <c r="I4284" t="s">
        <v>52</v>
      </c>
      <c r="J4284" t="s">
        <v>5</v>
      </c>
      <c r="K4284" t="s">
        <v>68</v>
      </c>
      <c r="L4284" t="s">
        <v>7</v>
      </c>
      <c r="M4284" t="s">
        <v>11</v>
      </c>
      <c r="N4284">
        <v>459.18447338019962</v>
      </c>
    </row>
    <row r="4285" spans="6:14" x14ac:dyDescent="0.35">
      <c r="F4285" t="s">
        <v>12619</v>
      </c>
      <c r="G4285">
        <v>2019</v>
      </c>
      <c r="H4285" t="s">
        <v>8328</v>
      </c>
      <c r="I4285" t="s">
        <v>52</v>
      </c>
      <c r="J4285" t="s">
        <v>5</v>
      </c>
      <c r="K4285" t="s">
        <v>68</v>
      </c>
      <c r="L4285" t="s">
        <v>7</v>
      </c>
      <c r="M4285" t="s">
        <v>14</v>
      </c>
      <c r="N4285">
        <v>9334.3880626321443</v>
      </c>
    </row>
    <row r="4286" spans="6:14" x14ac:dyDescent="0.35">
      <c r="F4286" t="s">
        <v>12620</v>
      </c>
      <c r="G4286">
        <v>2019</v>
      </c>
      <c r="H4286" t="s">
        <v>8328</v>
      </c>
      <c r="I4286" t="s">
        <v>52</v>
      </c>
      <c r="J4286" t="s">
        <v>5</v>
      </c>
      <c r="K4286" t="s">
        <v>68</v>
      </c>
      <c r="L4286" t="s">
        <v>7</v>
      </c>
      <c r="M4286" t="s">
        <v>15</v>
      </c>
      <c r="N4286">
        <v>15</v>
      </c>
    </row>
    <row r="4287" spans="6:14" x14ac:dyDescent="0.35">
      <c r="F4287" t="s">
        <v>12621</v>
      </c>
      <c r="G4287">
        <v>2019</v>
      </c>
      <c r="H4287" t="s">
        <v>8328</v>
      </c>
      <c r="I4287" t="s">
        <v>52</v>
      </c>
      <c r="J4287" t="s">
        <v>5</v>
      </c>
      <c r="K4287" t="s">
        <v>68</v>
      </c>
      <c r="L4287" t="s">
        <v>7</v>
      </c>
      <c r="M4287" t="s">
        <v>34</v>
      </c>
      <c r="N4287">
        <v>30.605289499999969</v>
      </c>
    </row>
    <row r="4288" spans="6:14" x14ac:dyDescent="0.35">
      <c r="F4288" t="s">
        <v>12622</v>
      </c>
      <c r="G4288">
        <v>2019</v>
      </c>
      <c r="H4288" t="s">
        <v>8328</v>
      </c>
      <c r="I4288" t="s">
        <v>52</v>
      </c>
      <c r="J4288" t="s">
        <v>5</v>
      </c>
      <c r="K4288" t="s">
        <v>6</v>
      </c>
      <c r="L4288" t="s">
        <v>7</v>
      </c>
      <c r="M4288" t="s">
        <v>8</v>
      </c>
      <c r="N4288">
        <v>4503.9973</v>
      </c>
    </row>
    <row r="4289" spans="6:14" x14ac:dyDescent="0.35">
      <c r="F4289" t="s">
        <v>12623</v>
      </c>
      <c r="G4289">
        <v>2019</v>
      </c>
      <c r="H4289" t="s">
        <v>8328</v>
      </c>
      <c r="I4289" t="s">
        <v>52</v>
      </c>
      <c r="J4289" t="s">
        <v>5</v>
      </c>
      <c r="K4289" t="s">
        <v>6</v>
      </c>
      <c r="L4289" t="s">
        <v>7</v>
      </c>
      <c r="M4289" t="s">
        <v>15</v>
      </c>
      <c r="N4289">
        <v>1655.4760000000001</v>
      </c>
    </row>
    <row r="4290" spans="6:14" x14ac:dyDescent="0.35">
      <c r="F4290" t="s">
        <v>12624</v>
      </c>
      <c r="G4290">
        <v>2019</v>
      </c>
      <c r="H4290" t="s">
        <v>8328</v>
      </c>
      <c r="I4290" t="s">
        <v>52</v>
      </c>
      <c r="J4290" t="s">
        <v>45</v>
      </c>
      <c r="K4290" t="s">
        <v>67</v>
      </c>
      <c r="L4290" t="s">
        <v>3</v>
      </c>
      <c r="M4290" t="s">
        <v>6</v>
      </c>
      <c r="N4290">
        <v>314.30032299999999</v>
      </c>
    </row>
    <row r="4291" spans="6:14" x14ac:dyDescent="0.35">
      <c r="F4291" t="s">
        <v>12625</v>
      </c>
      <c r="G4291">
        <v>2019</v>
      </c>
      <c r="H4291" t="s">
        <v>8328</v>
      </c>
      <c r="I4291" t="s">
        <v>52</v>
      </c>
      <c r="J4291" t="s">
        <v>45</v>
      </c>
      <c r="K4291" t="s">
        <v>67</v>
      </c>
      <c r="L4291" t="s">
        <v>7</v>
      </c>
      <c r="M4291" t="s">
        <v>10</v>
      </c>
      <c r="N4291">
        <v>5.5625882870882792</v>
      </c>
    </row>
    <row r="4292" spans="6:14" x14ac:dyDescent="0.35">
      <c r="F4292" t="s">
        <v>12626</v>
      </c>
      <c r="G4292">
        <v>2019</v>
      </c>
      <c r="H4292" t="s">
        <v>8328</v>
      </c>
      <c r="I4292" t="s">
        <v>52</v>
      </c>
      <c r="J4292" t="s">
        <v>45</v>
      </c>
      <c r="K4292" t="s">
        <v>67</v>
      </c>
      <c r="L4292" t="s">
        <v>7</v>
      </c>
      <c r="M4292" t="s">
        <v>14</v>
      </c>
      <c r="N4292">
        <v>28.381509999999999</v>
      </c>
    </row>
    <row r="4293" spans="6:14" x14ac:dyDescent="0.35">
      <c r="F4293" t="s">
        <v>12627</v>
      </c>
      <c r="G4293">
        <v>2019</v>
      </c>
      <c r="H4293" t="s">
        <v>8328</v>
      </c>
      <c r="I4293" t="s">
        <v>52</v>
      </c>
      <c r="J4293" t="s">
        <v>45</v>
      </c>
      <c r="K4293" t="s">
        <v>68</v>
      </c>
      <c r="L4293" t="s">
        <v>3</v>
      </c>
      <c r="M4293" t="s">
        <v>4</v>
      </c>
      <c r="N4293">
        <v>70.799493600000005</v>
      </c>
    </row>
    <row r="4294" spans="6:14" x14ac:dyDescent="0.35">
      <c r="F4294" t="s">
        <v>12628</v>
      </c>
      <c r="G4294">
        <v>2019</v>
      </c>
      <c r="H4294" t="s">
        <v>8328</v>
      </c>
      <c r="I4294" t="s">
        <v>52</v>
      </c>
      <c r="J4294" t="s">
        <v>45</v>
      </c>
      <c r="K4294" t="s">
        <v>68</v>
      </c>
      <c r="L4294" t="s">
        <v>3</v>
      </c>
      <c r="M4294" t="s">
        <v>29</v>
      </c>
      <c r="N4294">
        <v>103.6186914</v>
      </c>
    </row>
    <row r="4295" spans="6:14" x14ac:dyDescent="0.35">
      <c r="F4295" t="s">
        <v>12629</v>
      </c>
      <c r="G4295">
        <v>2019</v>
      </c>
      <c r="H4295" t="s">
        <v>8328</v>
      </c>
      <c r="I4295" t="s">
        <v>52</v>
      </c>
      <c r="J4295" t="s">
        <v>45</v>
      </c>
      <c r="K4295" t="s">
        <v>68</v>
      </c>
      <c r="L4295" t="s">
        <v>7</v>
      </c>
      <c r="M4295" t="s">
        <v>8</v>
      </c>
      <c r="N4295">
        <v>18.674503299999998</v>
      </c>
    </row>
    <row r="4296" spans="6:14" x14ac:dyDescent="0.35">
      <c r="F4296" t="s">
        <v>12630</v>
      </c>
      <c r="G4296">
        <v>2019</v>
      </c>
      <c r="H4296" t="s">
        <v>8328</v>
      </c>
      <c r="I4296" t="s">
        <v>52</v>
      </c>
      <c r="J4296" t="s">
        <v>45</v>
      </c>
      <c r="K4296" t="s">
        <v>68</v>
      </c>
      <c r="L4296" t="s">
        <v>7</v>
      </c>
      <c r="M4296" t="s">
        <v>10</v>
      </c>
      <c r="N4296">
        <v>2965.2520361742982</v>
      </c>
    </row>
    <row r="4297" spans="6:14" x14ac:dyDescent="0.35">
      <c r="F4297" t="s">
        <v>12631</v>
      </c>
      <c r="G4297">
        <v>2019</v>
      </c>
      <c r="H4297" t="s">
        <v>8328</v>
      </c>
      <c r="I4297" t="s">
        <v>52</v>
      </c>
      <c r="J4297" t="s">
        <v>45</v>
      </c>
      <c r="K4297" t="s">
        <v>68</v>
      </c>
      <c r="L4297" t="s">
        <v>7</v>
      </c>
      <c r="M4297" t="s">
        <v>11</v>
      </c>
      <c r="N4297">
        <v>748.6727146852993</v>
      </c>
    </row>
    <row r="4298" spans="6:14" x14ac:dyDescent="0.35">
      <c r="F4298" t="s">
        <v>12632</v>
      </c>
      <c r="G4298">
        <v>2019</v>
      </c>
      <c r="H4298" t="s">
        <v>8328</v>
      </c>
      <c r="I4298" t="s">
        <v>52</v>
      </c>
      <c r="J4298" t="s">
        <v>45</v>
      </c>
      <c r="K4298" t="s">
        <v>68</v>
      </c>
      <c r="L4298" t="s">
        <v>7</v>
      </c>
      <c r="M4298" t="s">
        <v>14</v>
      </c>
      <c r="N4298">
        <v>719.96568487646368</v>
      </c>
    </row>
    <row r="4299" spans="6:14" x14ac:dyDescent="0.35">
      <c r="F4299" t="s">
        <v>12633</v>
      </c>
      <c r="G4299">
        <v>2019</v>
      </c>
      <c r="H4299" t="s">
        <v>8328</v>
      </c>
      <c r="I4299" t="s">
        <v>52</v>
      </c>
      <c r="J4299" t="s">
        <v>45</v>
      </c>
      <c r="K4299" t="s">
        <v>68</v>
      </c>
      <c r="L4299" t="s">
        <v>7</v>
      </c>
      <c r="M4299" t="s">
        <v>34</v>
      </c>
      <c r="N4299">
        <v>172.55537368999978</v>
      </c>
    </row>
    <row r="4300" spans="6:14" x14ac:dyDescent="0.35">
      <c r="F4300" t="s">
        <v>12634</v>
      </c>
      <c r="G4300">
        <v>2019</v>
      </c>
      <c r="H4300" t="s">
        <v>8328</v>
      </c>
      <c r="I4300" t="s">
        <v>52</v>
      </c>
      <c r="J4300" t="s">
        <v>45</v>
      </c>
      <c r="K4300" t="s">
        <v>68</v>
      </c>
      <c r="L4300" t="s">
        <v>7</v>
      </c>
      <c r="M4300" t="s">
        <v>31</v>
      </c>
      <c r="N4300">
        <v>0.79910637299999998</v>
      </c>
    </row>
    <row r="4301" spans="6:14" x14ac:dyDescent="0.35">
      <c r="F4301" t="s">
        <v>12635</v>
      </c>
      <c r="G4301">
        <v>2019</v>
      </c>
      <c r="H4301" t="s">
        <v>8328</v>
      </c>
      <c r="I4301" t="s">
        <v>52</v>
      </c>
      <c r="J4301" t="s">
        <v>45</v>
      </c>
      <c r="K4301" t="s">
        <v>6</v>
      </c>
      <c r="L4301" t="s">
        <v>7</v>
      </c>
      <c r="M4301" t="s">
        <v>8</v>
      </c>
      <c r="N4301">
        <v>3378.68</v>
      </c>
    </row>
    <row r="4302" spans="6:14" x14ac:dyDescent="0.35">
      <c r="F4302" t="s">
        <v>12636</v>
      </c>
      <c r="G4302">
        <v>2019</v>
      </c>
      <c r="H4302" t="s">
        <v>8328</v>
      </c>
      <c r="I4302" t="s">
        <v>52</v>
      </c>
      <c r="J4302" t="s">
        <v>45</v>
      </c>
      <c r="K4302" t="s">
        <v>6</v>
      </c>
      <c r="L4302" t="s">
        <v>7</v>
      </c>
      <c r="M4302" t="s">
        <v>15</v>
      </c>
      <c r="N4302">
        <v>437.97300000000001</v>
      </c>
    </row>
    <row r="4303" spans="6:14" x14ac:dyDescent="0.35">
      <c r="F4303" t="s">
        <v>12637</v>
      </c>
      <c r="G4303">
        <v>2019</v>
      </c>
      <c r="H4303" t="s">
        <v>8329</v>
      </c>
      <c r="I4303" t="s">
        <v>52</v>
      </c>
      <c r="J4303" t="s">
        <v>9</v>
      </c>
      <c r="K4303" t="s">
        <v>67</v>
      </c>
      <c r="L4303" t="s">
        <v>7</v>
      </c>
      <c r="M4303" t="s">
        <v>10</v>
      </c>
      <c r="N4303">
        <v>7.3107000000000005E-2</v>
      </c>
    </row>
    <row r="4304" spans="6:14" x14ac:dyDescent="0.35">
      <c r="F4304" t="s">
        <v>12638</v>
      </c>
      <c r="G4304">
        <v>2019</v>
      </c>
      <c r="H4304" t="s">
        <v>8329</v>
      </c>
      <c r="I4304" t="s">
        <v>52</v>
      </c>
      <c r="J4304" t="s">
        <v>9</v>
      </c>
      <c r="K4304" t="s">
        <v>68</v>
      </c>
      <c r="L4304" t="s">
        <v>7</v>
      </c>
      <c r="M4304" t="s">
        <v>30</v>
      </c>
      <c r="N4304">
        <v>137.6994</v>
      </c>
    </row>
    <row r="4305" spans="6:14" x14ac:dyDescent="0.35">
      <c r="F4305" t="s">
        <v>12639</v>
      </c>
      <c r="G4305">
        <v>2019</v>
      </c>
      <c r="H4305" t="s">
        <v>8329</v>
      </c>
      <c r="I4305" t="s">
        <v>52</v>
      </c>
      <c r="J4305" t="s">
        <v>9</v>
      </c>
      <c r="K4305" t="s">
        <v>68</v>
      </c>
      <c r="L4305" t="s">
        <v>7</v>
      </c>
      <c r="M4305" t="s">
        <v>10</v>
      </c>
      <c r="N4305">
        <v>53.608825019999976</v>
      </c>
    </row>
    <row r="4306" spans="6:14" x14ac:dyDescent="0.35">
      <c r="F4306" t="s">
        <v>12640</v>
      </c>
      <c r="G4306">
        <v>2019</v>
      </c>
      <c r="H4306" t="s">
        <v>8329</v>
      </c>
      <c r="I4306" t="s">
        <v>52</v>
      </c>
      <c r="J4306" t="s">
        <v>9</v>
      </c>
      <c r="K4306" t="s">
        <v>68</v>
      </c>
      <c r="L4306" t="s">
        <v>7</v>
      </c>
      <c r="M4306" t="s">
        <v>14</v>
      </c>
      <c r="N4306">
        <v>1601.7286359805</v>
      </c>
    </row>
    <row r="4307" spans="6:14" x14ac:dyDescent="0.35">
      <c r="F4307" t="s">
        <v>12641</v>
      </c>
      <c r="G4307">
        <v>2019</v>
      </c>
      <c r="H4307" t="s">
        <v>8329</v>
      </c>
      <c r="I4307" t="s">
        <v>52</v>
      </c>
      <c r="J4307" t="s">
        <v>9</v>
      </c>
      <c r="K4307" t="s">
        <v>68</v>
      </c>
      <c r="L4307" t="s">
        <v>7</v>
      </c>
      <c r="M4307" t="s">
        <v>34</v>
      </c>
      <c r="N4307">
        <v>7.8361099999999899</v>
      </c>
    </row>
    <row r="4308" spans="6:14" x14ac:dyDescent="0.35">
      <c r="F4308" t="s">
        <v>12642</v>
      </c>
      <c r="G4308">
        <v>2019</v>
      </c>
      <c r="H4308" t="s">
        <v>8329</v>
      </c>
      <c r="I4308" t="s">
        <v>52</v>
      </c>
      <c r="J4308" t="s">
        <v>5</v>
      </c>
      <c r="K4308" t="s">
        <v>67</v>
      </c>
      <c r="L4308" t="s">
        <v>3</v>
      </c>
      <c r="M4308" t="s">
        <v>12</v>
      </c>
      <c r="N4308">
        <v>16912.557644389999</v>
      </c>
    </row>
    <row r="4309" spans="6:14" x14ac:dyDescent="0.35">
      <c r="F4309" t="s">
        <v>12643</v>
      </c>
      <c r="G4309">
        <v>2019</v>
      </c>
      <c r="H4309" t="s">
        <v>8329</v>
      </c>
      <c r="I4309" t="s">
        <v>52</v>
      </c>
      <c r="J4309" t="s">
        <v>5</v>
      </c>
      <c r="K4309" t="s">
        <v>67</v>
      </c>
      <c r="L4309" t="s">
        <v>3</v>
      </c>
      <c r="M4309" t="s">
        <v>4</v>
      </c>
      <c r="N4309">
        <v>17446.0346684</v>
      </c>
    </row>
    <row r="4310" spans="6:14" x14ac:dyDescent="0.35">
      <c r="F4310" t="s">
        <v>12644</v>
      </c>
      <c r="G4310">
        <v>2019</v>
      </c>
      <c r="H4310" t="s">
        <v>8329</v>
      </c>
      <c r="I4310" t="s">
        <v>52</v>
      </c>
      <c r="J4310" t="s">
        <v>5</v>
      </c>
      <c r="K4310" t="s">
        <v>67</v>
      </c>
      <c r="L4310" t="s">
        <v>3</v>
      </c>
      <c r="M4310" t="s">
        <v>16</v>
      </c>
      <c r="N4310">
        <v>1907.027</v>
      </c>
    </row>
    <row r="4311" spans="6:14" x14ac:dyDescent="0.35">
      <c r="F4311" t="s">
        <v>12645</v>
      </c>
      <c r="G4311">
        <v>2019</v>
      </c>
      <c r="H4311" t="s">
        <v>8329</v>
      </c>
      <c r="I4311" t="s">
        <v>52</v>
      </c>
      <c r="J4311" t="s">
        <v>5</v>
      </c>
      <c r="K4311" t="s">
        <v>67</v>
      </c>
      <c r="L4311" t="s">
        <v>3</v>
      </c>
      <c r="M4311" t="s">
        <v>28</v>
      </c>
      <c r="N4311">
        <v>22753.266905190001</v>
      </c>
    </row>
    <row r="4312" spans="6:14" x14ac:dyDescent="0.35">
      <c r="F4312" t="s">
        <v>12646</v>
      </c>
      <c r="G4312">
        <v>2019</v>
      </c>
      <c r="H4312" t="s">
        <v>8329</v>
      </c>
      <c r="I4312" t="s">
        <v>52</v>
      </c>
      <c r="J4312" t="s">
        <v>5</v>
      </c>
      <c r="K4312" t="s">
        <v>67</v>
      </c>
      <c r="L4312" t="s">
        <v>3</v>
      </c>
      <c r="M4312" t="s">
        <v>6</v>
      </c>
      <c r="N4312">
        <v>14</v>
      </c>
    </row>
    <row r="4313" spans="6:14" x14ac:dyDescent="0.35">
      <c r="F4313" t="s">
        <v>12647</v>
      </c>
      <c r="G4313">
        <v>2019</v>
      </c>
      <c r="H4313" t="s">
        <v>8329</v>
      </c>
      <c r="I4313" t="s">
        <v>52</v>
      </c>
      <c r="J4313" t="s">
        <v>5</v>
      </c>
      <c r="K4313" t="s">
        <v>67</v>
      </c>
      <c r="L4313" t="s">
        <v>7</v>
      </c>
      <c r="M4313" t="s">
        <v>30</v>
      </c>
      <c r="N4313">
        <v>1.91</v>
      </c>
    </row>
    <row r="4314" spans="6:14" x14ac:dyDescent="0.35">
      <c r="F4314" t="s">
        <v>12648</v>
      </c>
      <c r="G4314">
        <v>2019</v>
      </c>
      <c r="H4314" t="s">
        <v>8329</v>
      </c>
      <c r="I4314" t="s">
        <v>52</v>
      </c>
      <c r="J4314" t="s">
        <v>5</v>
      </c>
      <c r="K4314" t="s">
        <v>67</v>
      </c>
      <c r="L4314" t="s">
        <v>7</v>
      </c>
      <c r="M4314" t="s">
        <v>10</v>
      </c>
      <c r="N4314">
        <v>9810.5810114681899</v>
      </c>
    </row>
    <row r="4315" spans="6:14" x14ac:dyDescent="0.35">
      <c r="F4315" t="s">
        <v>12649</v>
      </c>
      <c r="G4315">
        <v>2019</v>
      </c>
      <c r="H4315" t="s">
        <v>8329</v>
      </c>
      <c r="I4315" t="s">
        <v>52</v>
      </c>
      <c r="J4315" t="s">
        <v>5</v>
      </c>
      <c r="K4315" t="s">
        <v>67</v>
      </c>
      <c r="L4315" t="s">
        <v>7</v>
      </c>
      <c r="M4315" t="s">
        <v>15</v>
      </c>
      <c r="N4315">
        <v>81446.215381999995</v>
      </c>
    </row>
    <row r="4316" spans="6:14" x14ac:dyDescent="0.35">
      <c r="F4316" t="s">
        <v>12650</v>
      </c>
      <c r="G4316">
        <v>2019</v>
      </c>
      <c r="H4316" t="s">
        <v>8329</v>
      </c>
      <c r="I4316" t="s">
        <v>52</v>
      </c>
      <c r="J4316" t="s">
        <v>5</v>
      </c>
      <c r="K4316" t="s">
        <v>68</v>
      </c>
      <c r="L4316" t="s">
        <v>3</v>
      </c>
      <c r="M4316" t="s">
        <v>4</v>
      </c>
      <c r="N4316">
        <v>2582.3138610000001</v>
      </c>
    </row>
    <row r="4317" spans="6:14" x14ac:dyDescent="0.35">
      <c r="F4317" t="s">
        <v>12651</v>
      </c>
      <c r="G4317">
        <v>2019</v>
      </c>
      <c r="H4317" t="s">
        <v>8329</v>
      </c>
      <c r="I4317" t="s">
        <v>52</v>
      </c>
      <c r="J4317" t="s">
        <v>5</v>
      </c>
      <c r="K4317" t="s">
        <v>68</v>
      </c>
      <c r="L4317" t="s">
        <v>3</v>
      </c>
      <c r="M4317" t="s">
        <v>16</v>
      </c>
      <c r="N4317">
        <v>1448.2170000000001</v>
      </c>
    </row>
    <row r="4318" spans="6:14" x14ac:dyDescent="0.35">
      <c r="F4318" t="s">
        <v>12652</v>
      </c>
      <c r="G4318">
        <v>2019</v>
      </c>
      <c r="H4318" t="s">
        <v>8329</v>
      </c>
      <c r="I4318" t="s">
        <v>52</v>
      </c>
      <c r="J4318" t="s">
        <v>5</v>
      </c>
      <c r="K4318" t="s">
        <v>68</v>
      </c>
      <c r="L4318" t="s">
        <v>3</v>
      </c>
      <c r="M4318" t="s">
        <v>29</v>
      </c>
      <c r="N4318">
        <v>21.734684999999999</v>
      </c>
    </row>
    <row r="4319" spans="6:14" x14ac:dyDescent="0.35">
      <c r="F4319" t="s">
        <v>12653</v>
      </c>
      <c r="G4319">
        <v>2019</v>
      </c>
      <c r="H4319" t="s">
        <v>8329</v>
      </c>
      <c r="I4319" t="s">
        <v>52</v>
      </c>
      <c r="J4319" t="s">
        <v>5</v>
      </c>
      <c r="K4319" t="s">
        <v>68</v>
      </c>
      <c r="L4319" t="s">
        <v>7</v>
      </c>
      <c r="M4319" t="s">
        <v>8</v>
      </c>
      <c r="N4319">
        <v>2753.1008000000002</v>
      </c>
    </row>
    <row r="4320" spans="6:14" x14ac:dyDescent="0.35">
      <c r="F4320" t="s">
        <v>12654</v>
      </c>
      <c r="G4320">
        <v>2019</v>
      </c>
      <c r="H4320" t="s">
        <v>8329</v>
      </c>
      <c r="I4320" t="s">
        <v>52</v>
      </c>
      <c r="J4320" t="s">
        <v>5</v>
      </c>
      <c r="K4320" t="s">
        <v>68</v>
      </c>
      <c r="L4320" t="s">
        <v>7</v>
      </c>
      <c r="M4320" t="s">
        <v>30</v>
      </c>
      <c r="N4320">
        <v>63.220399999999998</v>
      </c>
    </row>
    <row r="4321" spans="6:14" x14ac:dyDescent="0.35">
      <c r="F4321" t="s">
        <v>12655</v>
      </c>
      <c r="G4321">
        <v>2019</v>
      </c>
      <c r="H4321" t="s">
        <v>8329</v>
      </c>
      <c r="I4321" t="s">
        <v>52</v>
      </c>
      <c r="J4321" t="s">
        <v>5</v>
      </c>
      <c r="K4321" t="s">
        <v>68</v>
      </c>
      <c r="L4321" t="s">
        <v>7</v>
      </c>
      <c r="M4321" t="s">
        <v>10</v>
      </c>
      <c r="N4321">
        <v>240.95096390899985</v>
      </c>
    </row>
    <row r="4322" spans="6:14" x14ac:dyDescent="0.35">
      <c r="F4322" t="s">
        <v>12656</v>
      </c>
      <c r="G4322">
        <v>2019</v>
      </c>
      <c r="H4322" t="s">
        <v>8329</v>
      </c>
      <c r="I4322" t="s">
        <v>52</v>
      </c>
      <c r="J4322" t="s">
        <v>5</v>
      </c>
      <c r="K4322" t="s">
        <v>68</v>
      </c>
      <c r="L4322" t="s">
        <v>7</v>
      </c>
      <c r="M4322" t="s">
        <v>11</v>
      </c>
      <c r="N4322">
        <v>33.598208487599962</v>
      </c>
    </row>
    <row r="4323" spans="6:14" x14ac:dyDescent="0.35">
      <c r="F4323" t="s">
        <v>12657</v>
      </c>
      <c r="G4323">
        <v>2019</v>
      </c>
      <c r="H4323" t="s">
        <v>8329</v>
      </c>
      <c r="I4323" t="s">
        <v>52</v>
      </c>
      <c r="J4323" t="s">
        <v>5</v>
      </c>
      <c r="K4323" t="s">
        <v>68</v>
      </c>
      <c r="L4323" t="s">
        <v>7</v>
      </c>
      <c r="M4323" t="s">
        <v>14</v>
      </c>
      <c r="N4323">
        <v>13483.900063408671</v>
      </c>
    </row>
    <row r="4324" spans="6:14" x14ac:dyDescent="0.35">
      <c r="F4324" t="s">
        <v>12658</v>
      </c>
      <c r="G4324">
        <v>2019</v>
      </c>
      <c r="H4324" t="s">
        <v>8329</v>
      </c>
      <c r="I4324" t="s">
        <v>52</v>
      </c>
      <c r="J4324" t="s">
        <v>5</v>
      </c>
      <c r="K4324" t="s">
        <v>68</v>
      </c>
      <c r="L4324" t="s">
        <v>7</v>
      </c>
      <c r="M4324" t="s">
        <v>15</v>
      </c>
      <c r="N4324">
        <v>190.57690000000002</v>
      </c>
    </row>
    <row r="4325" spans="6:14" x14ac:dyDescent="0.35">
      <c r="F4325" t="s">
        <v>12659</v>
      </c>
      <c r="G4325">
        <v>2019</v>
      </c>
      <c r="H4325" t="s">
        <v>8329</v>
      </c>
      <c r="I4325" t="s">
        <v>52</v>
      </c>
      <c r="J4325" t="s">
        <v>5</v>
      </c>
      <c r="K4325" t="s">
        <v>68</v>
      </c>
      <c r="L4325" t="s">
        <v>7</v>
      </c>
      <c r="M4325" t="s">
        <v>34</v>
      </c>
      <c r="N4325">
        <v>1.1194399999999984</v>
      </c>
    </row>
    <row r="4326" spans="6:14" x14ac:dyDescent="0.35">
      <c r="F4326" t="s">
        <v>12660</v>
      </c>
      <c r="G4326">
        <v>2019</v>
      </c>
      <c r="H4326" t="s">
        <v>8329</v>
      </c>
      <c r="I4326" t="s">
        <v>52</v>
      </c>
      <c r="J4326" t="s">
        <v>5</v>
      </c>
      <c r="K4326" t="s">
        <v>6</v>
      </c>
      <c r="L4326" t="s">
        <v>7</v>
      </c>
      <c r="M4326" t="s">
        <v>8</v>
      </c>
      <c r="N4326">
        <v>1070.202</v>
      </c>
    </row>
    <row r="4327" spans="6:14" x14ac:dyDescent="0.35">
      <c r="F4327" t="s">
        <v>12661</v>
      </c>
      <c r="G4327">
        <v>2019</v>
      </c>
      <c r="H4327" t="s">
        <v>8329</v>
      </c>
      <c r="I4327" t="s">
        <v>52</v>
      </c>
      <c r="J4327" t="s">
        <v>5</v>
      </c>
      <c r="K4327" t="s">
        <v>6</v>
      </c>
      <c r="L4327" t="s">
        <v>7</v>
      </c>
      <c r="M4327" t="s">
        <v>15</v>
      </c>
      <c r="N4327">
        <v>490.863</v>
      </c>
    </row>
    <row r="4328" spans="6:14" x14ac:dyDescent="0.35">
      <c r="F4328" t="s">
        <v>12662</v>
      </c>
      <c r="G4328">
        <v>2019</v>
      </c>
      <c r="H4328" t="s">
        <v>8329</v>
      </c>
      <c r="I4328" t="s">
        <v>52</v>
      </c>
      <c r="J4328" t="s">
        <v>45</v>
      </c>
      <c r="K4328" t="s">
        <v>68</v>
      </c>
      <c r="L4328" t="s">
        <v>7</v>
      </c>
      <c r="M4328" t="s">
        <v>10</v>
      </c>
      <c r="N4328">
        <v>76.566017412999955</v>
      </c>
    </row>
    <row r="4329" spans="6:14" x14ac:dyDescent="0.35">
      <c r="F4329" t="s">
        <v>12663</v>
      </c>
      <c r="G4329">
        <v>2019</v>
      </c>
      <c r="H4329" t="s">
        <v>8329</v>
      </c>
      <c r="I4329" t="s">
        <v>52</v>
      </c>
      <c r="J4329" t="s">
        <v>45</v>
      </c>
      <c r="K4329" t="s">
        <v>68</v>
      </c>
      <c r="L4329" t="s">
        <v>7</v>
      </c>
      <c r="M4329" t="s">
        <v>14</v>
      </c>
      <c r="N4329">
        <v>571.81013008000002</v>
      </c>
    </row>
    <row r="4330" spans="6:14" x14ac:dyDescent="0.35">
      <c r="F4330" t="s">
        <v>12664</v>
      </c>
      <c r="G4330">
        <v>2019</v>
      </c>
      <c r="H4330" t="s">
        <v>8329</v>
      </c>
      <c r="I4330" t="s">
        <v>52</v>
      </c>
      <c r="J4330" t="s">
        <v>45</v>
      </c>
      <c r="K4330" t="s">
        <v>68</v>
      </c>
      <c r="L4330" t="s">
        <v>7</v>
      </c>
      <c r="M4330" t="s">
        <v>34</v>
      </c>
      <c r="N4330">
        <v>17.099516499999979</v>
      </c>
    </row>
    <row r="4331" spans="6:14" x14ac:dyDescent="0.35">
      <c r="F4331" t="s">
        <v>12665</v>
      </c>
      <c r="G4331">
        <v>2019</v>
      </c>
      <c r="H4331" t="s">
        <v>8333</v>
      </c>
      <c r="I4331" t="s">
        <v>52</v>
      </c>
      <c r="J4331" t="s">
        <v>9</v>
      </c>
      <c r="K4331" t="s">
        <v>68</v>
      </c>
      <c r="L4331" t="s">
        <v>7</v>
      </c>
      <c r="M4331" t="s">
        <v>10</v>
      </c>
      <c r="N4331">
        <v>2.7376435899999998</v>
      </c>
    </row>
    <row r="4332" spans="6:14" x14ac:dyDescent="0.35">
      <c r="F4332" t="s">
        <v>12666</v>
      </c>
      <c r="G4332">
        <v>2019</v>
      </c>
      <c r="H4332" t="s">
        <v>8333</v>
      </c>
      <c r="I4332" t="s">
        <v>52</v>
      </c>
      <c r="J4332" t="s">
        <v>9</v>
      </c>
      <c r="K4332" t="s">
        <v>68</v>
      </c>
      <c r="L4332" t="s">
        <v>7</v>
      </c>
      <c r="M4332" t="s">
        <v>11</v>
      </c>
      <c r="N4332">
        <v>4.0874994399999949</v>
      </c>
    </row>
    <row r="4333" spans="6:14" x14ac:dyDescent="0.35">
      <c r="F4333" t="s">
        <v>12667</v>
      </c>
      <c r="G4333">
        <v>2019</v>
      </c>
      <c r="H4333" t="s">
        <v>8333</v>
      </c>
      <c r="I4333" t="s">
        <v>52</v>
      </c>
      <c r="J4333" t="s">
        <v>5</v>
      </c>
      <c r="K4333" t="s">
        <v>68</v>
      </c>
      <c r="L4333" t="s">
        <v>7</v>
      </c>
      <c r="M4333" t="s">
        <v>8</v>
      </c>
      <c r="N4333">
        <v>0.12636999999999998</v>
      </c>
    </row>
    <row r="4334" spans="6:14" x14ac:dyDescent="0.35">
      <c r="F4334" t="s">
        <v>12668</v>
      </c>
      <c r="G4334">
        <v>2019</v>
      </c>
      <c r="H4334" t="s">
        <v>8333</v>
      </c>
      <c r="I4334" t="s">
        <v>52</v>
      </c>
      <c r="J4334" t="s">
        <v>5</v>
      </c>
      <c r="K4334" t="s">
        <v>68</v>
      </c>
      <c r="L4334" t="s">
        <v>7</v>
      </c>
      <c r="M4334" t="s">
        <v>10</v>
      </c>
      <c r="N4334">
        <v>26.695280678</v>
      </c>
    </row>
    <row r="4335" spans="6:14" x14ac:dyDescent="0.35">
      <c r="F4335" t="s">
        <v>12669</v>
      </c>
      <c r="G4335">
        <v>2019</v>
      </c>
      <c r="H4335" t="s">
        <v>8333</v>
      </c>
      <c r="I4335" t="s">
        <v>52</v>
      </c>
      <c r="J4335" t="s">
        <v>5</v>
      </c>
      <c r="K4335" t="s">
        <v>68</v>
      </c>
      <c r="L4335" t="s">
        <v>7</v>
      </c>
      <c r="M4335" t="s">
        <v>11</v>
      </c>
      <c r="N4335">
        <v>84.760000980999905</v>
      </c>
    </row>
    <row r="4336" spans="6:14" x14ac:dyDescent="0.35">
      <c r="F4336" t="s">
        <v>12670</v>
      </c>
      <c r="G4336">
        <v>2019</v>
      </c>
      <c r="H4336" t="s">
        <v>8333</v>
      </c>
      <c r="I4336" t="s">
        <v>52</v>
      </c>
      <c r="J4336" t="s">
        <v>5</v>
      </c>
      <c r="K4336" t="s">
        <v>68</v>
      </c>
      <c r="L4336" t="s">
        <v>7</v>
      </c>
      <c r="M4336" t="s">
        <v>14</v>
      </c>
      <c r="N4336">
        <v>1134.4829894187501</v>
      </c>
    </row>
    <row r="4337" spans="6:14" x14ac:dyDescent="0.35">
      <c r="F4337" t="s">
        <v>12671</v>
      </c>
      <c r="G4337">
        <v>2019</v>
      </c>
      <c r="H4337" t="s">
        <v>8333</v>
      </c>
      <c r="I4337" t="s">
        <v>52</v>
      </c>
      <c r="J4337" t="s">
        <v>45</v>
      </c>
      <c r="K4337" t="s">
        <v>68</v>
      </c>
      <c r="L4337" t="s">
        <v>7</v>
      </c>
      <c r="M4337" t="s">
        <v>10</v>
      </c>
      <c r="N4337">
        <v>17.532219900000001</v>
      </c>
    </row>
    <row r="4338" spans="6:14" x14ac:dyDescent="0.35">
      <c r="F4338" t="s">
        <v>12672</v>
      </c>
      <c r="G4338">
        <v>2019</v>
      </c>
      <c r="H4338" t="s">
        <v>8333</v>
      </c>
      <c r="I4338" t="s">
        <v>52</v>
      </c>
      <c r="J4338" t="s">
        <v>45</v>
      </c>
      <c r="K4338" t="s">
        <v>68</v>
      </c>
      <c r="L4338" t="s">
        <v>7</v>
      </c>
      <c r="M4338" t="s">
        <v>11</v>
      </c>
      <c r="N4338">
        <v>2.9854985260999962</v>
      </c>
    </row>
    <row r="4339" spans="6:14" x14ac:dyDescent="0.35">
      <c r="F4339" t="s">
        <v>12673</v>
      </c>
      <c r="G4339">
        <v>2019</v>
      </c>
      <c r="H4339" t="s">
        <v>8333</v>
      </c>
      <c r="I4339" t="s">
        <v>52</v>
      </c>
      <c r="J4339" t="s">
        <v>45</v>
      </c>
      <c r="K4339" t="s">
        <v>68</v>
      </c>
      <c r="L4339" t="s">
        <v>7</v>
      </c>
      <c r="M4339" t="s">
        <v>14</v>
      </c>
      <c r="N4339">
        <v>33.600055920000003</v>
      </c>
    </row>
    <row r="4340" spans="6:14" x14ac:dyDescent="0.35">
      <c r="F4340" t="s">
        <v>12674</v>
      </c>
      <c r="G4340">
        <v>2019</v>
      </c>
      <c r="H4340" t="s">
        <v>8330</v>
      </c>
      <c r="I4340" t="s">
        <v>52</v>
      </c>
      <c r="J4340" t="s">
        <v>9</v>
      </c>
      <c r="K4340" t="s">
        <v>67</v>
      </c>
      <c r="L4340" t="s">
        <v>3</v>
      </c>
      <c r="M4340" t="s">
        <v>4</v>
      </c>
      <c r="N4340">
        <v>75.443399999999997</v>
      </c>
    </row>
    <row r="4341" spans="6:14" x14ac:dyDescent="0.35">
      <c r="F4341" t="s">
        <v>12675</v>
      </c>
      <c r="G4341">
        <v>2019</v>
      </c>
      <c r="H4341" t="s">
        <v>8330</v>
      </c>
      <c r="I4341" t="s">
        <v>52</v>
      </c>
      <c r="J4341" t="s">
        <v>9</v>
      </c>
      <c r="K4341" t="s">
        <v>67</v>
      </c>
      <c r="L4341" t="s">
        <v>7</v>
      </c>
      <c r="M4341" t="s">
        <v>30</v>
      </c>
      <c r="N4341">
        <v>0.35</v>
      </c>
    </row>
    <row r="4342" spans="6:14" x14ac:dyDescent="0.35">
      <c r="F4342" t="s">
        <v>12676</v>
      </c>
      <c r="G4342">
        <v>2019</v>
      </c>
      <c r="H4342" t="s">
        <v>8330</v>
      </c>
      <c r="I4342" t="s">
        <v>52</v>
      </c>
      <c r="J4342" t="s">
        <v>9</v>
      </c>
      <c r="K4342" t="s">
        <v>67</v>
      </c>
      <c r="L4342" t="s">
        <v>7</v>
      </c>
      <c r="M4342" t="s">
        <v>10</v>
      </c>
      <c r="N4342">
        <v>828.3</v>
      </c>
    </row>
    <row r="4343" spans="6:14" x14ac:dyDescent="0.35">
      <c r="F4343" t="s">
        <v>12677</v>
      </c>
      <c r="G4343">
        <v>2019</v>
      </c>
      <c r="H4343" t="s">
        <v>8330</v>
      </c>
      <c r="I4343" t="s">
        <v>52</v>
      </c>
      <c r="J4343" t="s">
        <v>9</v>
      </c>
      <c r="K4343" t="s">
        <v>67</v>
      </c>
      <c r="L4343" t="s">
        <v>7</v>
      </c>
      <c r="M4343" t="s">
        <v>15</v>
      </c>
      <c r="N4343">
        <v>10297.245080000001</v>
      </c>
    </row>
    <row r="4344" spans="6:14" x14ac:dyDescent="0.35">
      <c r="F4344" t="s">
        <v>12678</v>
      </c>
      <c r="G4344">
        <v>2019</v>
      </c>
      <c r="H4344" t="s">
        <v>8330</v>
      </c>
      <c r="I4344" t="s">
        <v>52</v>
      </c>
      <c r="J4344" t="s">
        <v>9</v>
      </c>
      <c r="K4344" t="s">
        <v>68</v>
      </c>
      <c r="L4344" t="s">
        <v>3</v>
      </c>
      <c r="M4344" t="s">
        <v>29</v>
      </c>
      <c r="N4344">
        <v>3.8894470000000001</v>
      </c>
    </row>
    <row r="4345" spans="6:14" x14ac:dyDescent="0.35">
      <c r="F4345" t="s">
        <v>12679</v>
      </c>
      <c r="G4345">
        <v>2019</v>
      </c>
      <c r="H4345" t="s">
        <v>8330</v>
      </c>
      <c r="I4345" t="s">
        <v>52</v>
      </c>
      <c r="J4345" t="s">
        <v>9</v>
      </c>
      <c r="K4345" t="s">
        <v>68</v>
      </c>
      <c r="L4345" t="s">
        <v>3</v>
      </c>
      <c r="M4345" t="s">
        <v>6</v>
      </c>
      <c r="N4345">
        <v>15.236700000000001</v>
      </c>
    </row>
    <row r="4346" spans="6:14" x14ac:dyDescent="0.35">
      <c r="F4346" t="s">
        <v>12680</v>
      </c>
      <c r="G4346">
        <v>2019</v>
      </c>
      <c r="H4346" t="s">
        <v>8330</v>
      </c>
      <c r="I4346" t="s">
        <v>52</v>
      </c>
      <c r="J4346" t="s">
        <v>9</v>
      </c>
      <c r="K4346" t="s">
        <v>68</v>
      </c>
      <c r="L4346" t="s">
        <v>7</v>
      </c>
      <c r="M4346" t="s">
        <v>8</v>
      </c>
      <c r="N4346">
        <v>44.88</v>
      </c>
    </row>
    <row r="4347" spans="6:14" x14ac:dyDescent="0.35">
      <c r="F4347" t="s">
        <v>12681</v>
      </c>
      <c r="G4347">
        <v>2019</v>
      </c>
      <c r="H4347" t="s">
        <v>8330</v>
      </c>
      <c r="I4347" t="s">
        <v>52</v>
      </c>
      <c r="J4347" t="s">
        <v>9</v>
      </c>
      <c r="K4347" t="s">
        <v>68</v>
      </c>
      <c r="L4347" t="s">
        <v>7</v>
      </c>
      <c r="M4347" t="s">
        <v>30</v>
      </c>
      <c r="N4347">
        <v>30</v>
      </c>
    </row>
    <row r="4348" spans="6:14" x14ac:dyDescent="0.35">
      <c r="F4348" t="s">
        <v>12682</v>
      </c>
      <c r="G4348">
        <v>2019</v>
      </c>
      <c r="H4348" t="s">
        <v>8330</v>
      </c>
      <c r="I4348" t="s">
        <v>52</v>
      </c>
      <c r="J4348" t="s">
        <v>9</v>
      </c>
      <c r="K4348" t="s">
        <v>68</v>
      </c>
      <c r="L4348" t="s">
        <v>7</v>
      </c>
      <c r="M4348" t="s">
        <v>10</v>
      </c>
      <c r="N4348">
        <v>761.69495128799986</v>
      </c>
    </row>
    <row r="4349" spans="6:14" x14ac:dyDescent="0.35">
      <c r="F4349" t="s">
        <v>12683</v>
      </c>
      <c r="G4349">
        <v>2019</v>
      </c>
      <c r="H4349" t="s">
        <v>8330</v>
      </c>
      <c r="I4349" t="s">
        <v>52</v>
      </c>
      <c r="J4349" t="s">
        <v>9</v>
      </c>
      <c r="K4349" t="s">
        <v>68</v>
      </c>
      <c r="L4349" t="s">
        <v>7</v>
      </c>
      <c r="M4349" t="s">
        <v>11</v>
      </c>
      <c r="N4349">
        <v>122.0436465318999</v>
      </c>
    </row>
    <row r="4350" spans="6:14" x14ac:dyDescent="0.35">
      <c r="F4350" t="s">
        <v>12684</v>
      </c>
      <c r="G4350">
        <v>2019</v>
      </c>
      <c r="H4350" t="s">
        <v>8330</v>
      </c>
      <c r="I4350" t="s">
        <v>52</v>
      </c>
      <c r="J4350" t="s">
        <v>9</v>
      </c>
      <c r="K4350" t="s">
        <v>68</v>
      </c>
      <c r="L4350" t="s">
        <v>7</v>
      </c>
      <c r="M4350" t="s">
        <v>14</v>
      </c>
      <c r="N4350">
        <v>2243.8840643218123</v>
      </c>
    </row>
    <row r="4351" spans="6:14" x14ac:dyDescent="0.35">
      <c r="F4351" t="s">
        <v>12685</v>
      </c>
      <c r="G4351">
        <v>2019</v>
      </c>
      <c r="H4351" t="s">
        <v>8330</v>
      </c>
      <c r="I4351" t="s">
        <v>52</v>
      </c>
      <c r="J4351" t="s">
        <v>9</v>
      </c>
      <c r="K4351" t="s">
        <v>68</v>
      </c>
      <c r="L4351" t="s">
        <v>7</v>
      </c>
      <c r="M4351" t="s">
        <v>34</v>
      </c>
      <c r="N4351">
        <v>75.92637089999991</v>
      </c>
    </row>
    <row r="4352" spans="6:14" x14ac:dyDescent="0.35">
      <c r="F4352" t="s">
        <v>12686</v>
      </c>
      <c r="G4352">
        <v>2019</v>
      </c>
      <c r="H4352" t="s">
        <v>8330</v>
      </c>
      <c r="I4352" t="s">
        <v>52</v>
      </c>
      <c r="J4352" t="s">
        <v>9</v>
      </c>
      <c r="K4352" t="s">
        <v>6</v>
      </c>
      <c r="L4352" t="s">
        <v>7</v>
      </c>
      <c r="M4352" t="s">
        <v>8</v>
      </c>
      <c r="N4352">
        <v>877.44900000000007</v>
      </c>
    </row>
    <row r="4353" spans="6:14" x14ac:dyDescent="0.35">
      <c r="F4353" t="s">
        <v>12687</v>
      </c>
      <c r="G4353">
        <v>2019</v>
      </c>
      <c r="H4353" t="s">
        <v>8330</v>
      </c>
      <c r="I4353" t="s">
        <v>52</v>
      </c>
      <c r="J4353" t="s">
        <v>9</v>
      </c>
      <c r="K4353" t="s">
        <v>6</v>
      </c>
      <c r="L4353" t="s">
        <v>7</v>
      </c>
      <c r="M4353" t="s">
        <v>15</v>
      </c>
      <c r="N4353">
        <v>9.0934299999999997</v>
      </c>
    </row>
    <row r="4354" spans="6:14" x14ac:dyDescent="0.35">
      <c r="F4354" t="s">
        <v>12688</v>
      </c>
      <c r="G4354">
        <v>2019</v>
      </c>
      <c r="H4354" t="s">
        <v>8330</v>
      </c>
      <c r="I4354" t="s">
        <v>52</v>
      </c>
      <c r="J4354" t="s">
        <v>5</v>
      </c>
      <c r="K4354" t="s">
        <v>67</v>
      </c>
      <c r="L4354" t="s">
        <v>7</v>
      </c>
      <c r="M4354" t="s">
        <v>30</v>
      </c>
      <c r="N4354">
        <v>10.18</v>
      </c>
    </row>
    <row r="4355" spans="6:14" x14ac:dyDescent="0.35">
      <c r="F4355" t="s">
        <v>12689</v>
      </c>
      <c r="G4355">
        <v>2019</v>
      </c>
      <c r="H4355" t="s">
        <v>8330</v>
      </c>
      <c r="I4355" t="s">
        <v>52</v>
      </c>
      <c r="J4355" t="s">
        <v>5</v>
      </c>
      <c r="K4355" t="s">
        <v>67</v>
      </c>
      <c r="L4355" t="s">
        <v>7</v>
      </c>
      <c r="M4355" t="s">
        <v>15</v>
      </c>
      <c r="N4355">
        <v>1075.77196</v>
      </c>
    </row>
    <row r="4356" spans="6:14" x14ac:dyDescent="0.35">
      <c r="F4356" t="s">
        <v>12690</v>
      </c>
      <c r="G4356">
        <v>2019</v>
      </c>
      <c r="H4356" t="s">
        <v>8330</v>
      </c>
      <c r="I4356" t="s">
        <v>52</v>
      </c>
      <c r="J4356" t="s">
        <v>5</v>
      </c>
      <c r="K4356" t="s">
        <v>68</v>
      </c>
      <c r="L4356" t="s">
        <v>7</v>
      </c>
      <c r="M4356" t="s">
        <v>8</v>
      </c>
      <c r="N4356">
        <v>5.0599999999999996</v>
      </c>
    </row>
    <row r="4357" spans="6:14" x14ac:dyDescent="0.35">
      <c r="F4357" t="s">
        <v>12691</v>
      </c>
      <c r="G4357">
        <v>2019</v>
      </c>
      <c r="H4357" t="s">
        <v>8330</v>
      </c>
      <c r="I4357" t="s">
        <v>52</v>
      </c>
      <c r="J4357" t="s">
        <v>5</v>
      </c>
      <c r="K4357" t="s">
        <v>68</v>
      </c>
      <c r="L4357" t="s">
        <v>7</v>
      </c>
      <c r="M4357" t="s">
        <v>10</v>
      </c>
      <c r="N4357">
        <v>73.179795244499985</v>
      </c>
    </row>
    <row r="4358" spans="6:14" x14ac:dyDescent="0.35">
      <c r="F4358" t="s">
        <v>12692</v>
      </c>
      <c r="G4358">
        <v>2019</v>
      </c>
      <c r="H4358" t="s">
        <v>8330</v>
      </c>
      <c r="I4358" t="s">
        <v>52</v>
      </c>
      <c r="J4358" t="s">
        <v>5</v>
      </c>
      <c r="K4358" t="s">
        <v>68</v>
      </c>
      <c r="L4358" t="s">
        <v>7</v>
      </c>
      <c r="M4358" t="s">
        <v>14</v>
      </c>
      <c r="N4358">
        <v>424.08049978259999</v>
      </c>
    </row>
    <row r="4359" spans="6:14" x14ac:dyDescent="0.35">
      <c r="F4359" t="s">
        <v>12693</v>
      </c>
      <c r="G4359">
        <v>2019</v>
      </c>
      <c r="H4359" t="s">
        <v>8330</v>
      </c>
      <c r="I4359" t="s">
        <v>52</v>
      </c>
      <c r="J4359" t="s">
        <v>5</v>
      </c>
      <c r="K4359" t="s">
        <v>68</v>
      </c>
      <c r="L4359" t="s">
        <v>7</v>
      </c>
      <c r="M4359" t="s">
        <v>34</v>
      </c>
      <c r="N4359">
        <v>17.284556999999978</v>
      </c>
    </row>
    <row r="4360" spans="6:14" x14ac:dyDescent="0.35">
      <c r="F4360" t="s">
        <v>12694</v>
      </c>
      <c r="G4360">
        <v>2019</v>
      </c>
      <c r="H4360" t="s">
        <v>8330</v>
      </c>
      <c r="I4360" t="s">
        <v>52</v>
      </c>
      <c r="J4360" t="s">
        <v>5</v>
      </c>
      <c r="K4360" t="s">
        <v>6</v>
      </c>
      <c r="L4360" t="s">
        <v>7</v>
      </c>
      <c r="M4360" t="s">
        <v>8</v>
      </c>
      <c r="N4360">
        <v>68.245699999999999</v>
      </c>
    </row>
    <row r="4361" spans="6:14" x14ac:dyDescent="0.35">
      <c r="F4361" t="s">
        <v>12695</v>
      </c>
      <c r="G4361">
        <v>2019</v>
      </c>
      <c r="H4361" t="s">
        <v>8330</v>
      </c>
      <c r="I4361" t="s">
        <v>52</v>
      </c>
      <c r="J4361" t="s">
        <v>45</v>
      </c>
      <c r="K4361" t="s">
        <v>67</v>
      </c>
      <c r="L4361" t="s">
        <v>3</v>
      </c>
      <c r="M4361" t="s">
        <v>4</v>
      </c>
      <c r="N4361">
        <v>192.94</v>
      </c>
    </row>
    <row r="4362" spans="6:14" x14ac:dyDescent="0.35">
      <c r="F4362" t="s">
        <v>12696</v>
      </c>
      <c r="G4362">
        <v>2019</v>
      </c>
      <c r="H4362" t="s">
        <v>8330</v>
      </c>
      <c r="I4362" t="s">
        <v>52</v>
      </c>
      <c r="J4362" t="s">
        <v>45</v>
      </c>
      <c r="K4362" t="s">
        <v>67</v>
      </c>
      <c r="L4362" t="s">
        <v>3</v>
      </c>
      <c r="M4362" t="s">
        <v>6</v>
      </c>
      <c r="N4362">
        <v>0</v>
      </c>
    </row>
    <row r="4363" spans="6:14" x14ac:dyDescent="0.35">
      <c r="F4363" t="s">
        <v>12697</v>
      </c>
      <c r="G4363">
        <v>2019</v>
      </c>
      <c r="H4363" t="s">
        <v>8330</v>
      </c>
      <c r="I4363" t="s">
        <v>52</v>
      </c>
      <c r="J4363" t="s">
        <v>45</v>
      </c>
      <c r="K4363" t="s">
        <v>67</v>
      </c>
      <c r="L4363" t="s">
        <v>7</v>
      </c>
      <c r="M4363" t="s">
        <v>10</v>
      </c>
      <c r="N4363">
        <v>750.36500000000001</v>
      </c>
    </row>
    <row r="4364" spans="6:14" x14ac:dyDescent="0.35">
      <c r="F4364" t="s">
        <v>12698</v>
      </c>
      <c r="G4364">
        <v>2019</v>
      </c>
      <c r="H4364" t="s">
        <v>8330</v>
      </c>
      <c r="I4364" t="s">
        <v>52</v>
      </c>
      <c r="J4364" t="s">
        <v>45</v>
      </c>
      <c r="K4364" t="s">
        <v>68</v>
      </c>
      <c r="L4364" t="s">
        <v>3</v>
      </c>
      <c r="M4364" t="s">
        <v>4</v>
      </c>
      <c r="N4364">
        <v>0.39740320000000001</v>
      </c>
    </row>
    <row r="4365" spans="6:14" x14ac:dyDescent="0.35">
      <c r="F4365" t="s">
        <v>12699</v>
      </c>
      <c r="G4365">
        <v>2019</v>
      </c>
      <c r="H4365" t="s">
        <v>8330</v>
      </c>
      <c r="I4365" t="s">
        <v>52</v>
      </c>
      <c r="J4365" t="s">
        <v>45</v>
      </c>
      <c r="K4365" t="s">
        <v>68</v>
      </c>
      <c r="L4365" t="s">
        <v>7</v>
      </c>
      <c r="M4365" t="s">
        <v>10</v>
      </c>
      <c r="N4365">
        <v>356.04095527039993</v>
      </c>
    </row>
    <row r="4366" spans="6:14" x14ac:dyDescent="0.35">
      <c r="F4366" t="s">
        <v>12700</v>
      </c>
      <c r="G4366">
        <v>2019</v>
      </c>
      <c r="H4366" t="s">
        <v>8330</v>
      </c>
      <c r="I4366" t="s">
        <v>52</v>
      </c>
      <c r="J4366" t="s">
        <v>45</v>
      </c>
      <c r="K4366" t="s">
        <v>68</v>
      </c>
      <c r="L4366" t="s">
        <v>7</v>
      </c>
      <c r="M4366" t="s">
        <v>11</v>
      </c>
      <c r="N4366">
        <v>29.898099879999997</v>
      </c>
    </row>
    <row r="4367" spans="6:14" x14ac:dyDescent="0.35">
      <c r="F4367" t="s">
        <v>12701</v>
      </c>
      <c r="G4367">
        <v>2019</v>
      </c>
      <c r="H4367" t="s">
        <v>8330</v>
      </c>
      <c r="I4367" t="s">
        <v>52</v>
      </c>
      <c r="J4367" t="s">
        <v>45</v>
      </c>
      <c r="K4367" t="s">
        <v>68</v>
      </c>
      <c r="L4367" t="s">
        <v>7</v>
      </c>
      <c r="M4367" t="s">
        <v>14</v>
      </c>
      <c r="N4367">
        <v>1.991835832</v>
      </c>
    </row>
    <row r="4368" spans="6:14" x14ac:dyDescent="0.35">
      <c r="F4368" t="s">
        <v>12702</v>
      </c>
      <c r="G4368">
        <v>2019</v>
      </c>
      <c r="H4368" t="s">
        <v>8330</v>
      </c>
      <c r="I4368" t="s">
        <v>52</v>
      </c>
      <c r="J4368" t="s">
        <v>45</v>
      </c>
      <c r="K4368" t="s">
        <v>68</v>
      </c>
      <c r="L4368" t="s">
        <v>7</v>
      </c>
      <c r="M4368" t="s">
        <v>34</v>
      </c>
      <c r="N4368">
        <v>39.509858589999951</v>
      </c>
    </row>
    <row r="4369" spans="6:14" x14ac:dyDescent="0.35">
      <c r="F4369" t="s">
        <v>12703</v>
      </c>
      <c r="G4369">
        <v>2020</v>
      </c>
      <c r="H4369" t="s">
        <v>8331</v>
      </c>
      <c r="I4369" t="s">
        <v>52</v>
      </c>
      <c r="J4369" t="s">
        <v>9</v>
      </c>
      <c r="K4369" t="s">
        <v>67</v>
      </c>
      <c r="L4369" t="s">
        <v>7</v>
      </c>
      <c r="M4369" t="s">
        <v>10</v>
      </c>
      <c r="N4369">
        <v>75.5</v>
      </c>
    </row>
    <row r="4370" spans="6:14" x14ac:dyDescent="0.35">
      <c r="F4370" t="s">
        <v>12704</v>
      </c>
      <c r="G4370">
        <v>2020</v>
      </c>
      <c r="H4370" t="s">
        <v>8331</v>
      </c>
      <c r="I4370" t="s">
        <v>52</v>
      </c>
      <c r="J4370" t="s">
        <v>9</v>
      </c>
      <c r="K4370" t="s">
        <v>67</v>
      </c>
      <c r="L4370" t="s">
        <v>7</v>
      </c>
      <c r="M4370" t="s">
        <v>14</v>
      </c>
      <c r="N4370">
        <v>8.9009024970119039</v>
      </c>
    </row>
    <row r="4371" spans="6:14" x14ac:dyDescent="0.35">
      <c r="F4371" t="s">
        <v>12705</v>
      </c>
      <c r="G4371">
        <v>2020</v>
      </c>
      <c r="H4371" t="s">
        <v>8331</v>
      </c>
      <c r="I4371" t="s">
        <v>52</v>
      </c>
      <c r="J4371" t="s">
        <v>9</v>
      </c>
      <c r="K4371" t="s">
        <v>68</v>
      </c>
      <c r="L4371" t="s">
        <v>3</v>
      </c>
      <c r="M4371" t="s">
        <v>4</v>
      </c>
      <c r="N4371">
        <v>5.1574782743527301</v>
      </c>
    </row>
    <row r="4372" spans="6:14" x14ac:dyDescent="0.35">
      <c r="F4372" t="s">
        <v>12706</v>
      </c>
      <c r="G4372">
        <v>2020</v>
      </c>
      <c r="H4372" t="s">
        <v>8331</v>
      </c>
      <c r="I4372" t="s">
        <v>52</v>
      </c>
      <c r="J4372" t="s">
        <v>9</v>
      </c>
      <c r="K4372" t="s">
        <v>68</v>
      </c>
      <c r="L4372" t="s">
        <v>3</v>
      </c>
      <c r="M4372" t="s">
        <v>29</v>
      </c>
      <c r="N4372">
        <v>387.09113493403169</v>
      </c>
    </row>
    <row r="4373" spans="6:14" x14ac:dyDescent="0.35">
      <c r="F4373" t="s">
        <v>12707</v>
      </c>
      <c r="G4373">
        <v>2020</v>
      </c>
      <c r="H4373" t="s">
        <v>8331</v>
      </c>
      <c r="I4373" t="s">
        <v>52</v>
      </c>
      <c r="J4373" t="s">
        <v>9</v>
      </c>
      <c r="K4373" t="s">
        <v>68</v>
      </c>
      <c r="L4373" t="s">
        <v>7</v>
      </c>
      <c r="M4373" t="s">
        <v>8</v>
      </c>
      <c r="N4373">
        <v>1090.3261586688927</v>
      </c>
    </row>
    <row r="4374" spans="6:14" x14ac:dyDescent="0.35">
      <c r="F4374" t="s">
        <v>12708</v>
      </c>
      <c r="G4374">
        <v>2020</v>
      </c>
      <c r="H4374" t="s">
        <v>8331</v>
      </c>
      <c r="I4374" t="s">
        <v>52</v>
      </c>
      <c r="J4374" t="s">
        <v>9</v>
      </c>
      <c r="K4374" t="s">
        <v>68</v>
      </c>
      <c r="L4374" t="s">
        <v>7</v>
      </c>
      <c r="M4374" t="s">
        <v>10</v>
      </c>
      <c r="N4374">
        <v>1323.3334169469715</v>
      </c>
    </row>
    <row r="4375" spans="6:14" x14ac:dyDescent="0.35">
      <c r="F4375" t="s">
        <v>12709</v>
      </c>
      <c r="G4375">
        <v>2020</v>
      </c>
      <c r="H4375" t="s">
        <v>8331</v>
      </c>
      <c r="I4375" t="s">
        <v>52</v>
      </c>
      <c r="J4375" t="s">
        <v>9</v>
      </c>
      <c r="K4375" t="s">
        <v>68</v>
      </c>
      <c r="L4375" t="s">
        <v>7</v>
      </c>
      <c r="M4375" t="s">
        <v>11</v>
      </c>
      <c r="N4375">
        <v>244.6244098596429</v>
      </c>
    </row>
    <row r="4376" spans="6:14" x14ac:dyDescent="0.35">
      <c r="F4376" t="s">
        <v>12710</v>
      </c>
      <c r="G4376">
        <v>2020</v>
      </c>
      <c r="H4376" t="s">
        <v>8331</v>
      </c>
      <c r="I4376" t="s">
        <v>52</v>
      </c>
      <c r="J4376" t="s">
        <v>9</v>
      </c>
      <c r="K4376" t="s">
        <v>68</v>
      </c>
      <c r="L4376" t="s">
        <v>7</v>
      </c>
      <c r="M4376" t="s">
        <v>14</v>
      </c>
      <c r="N4376">
        <v>2771.1050444553994</v>
      </c>
    </row>
    <row r="4377" spans="6:14" x14ac:dyDescent="0.35">
      <c r="F4377" t="s">
        <v>12711</v>
      </c>
      <c r="G4377">
        <v>2020</v>
      </c>
      <c r="H4377" t="s">
        <v>8331</v>
      </c>
      <c r="I4377" t="s">
        <v>52</v>
      </c>
      <c r="J4377" t="s">
        <v>9</v>
      </c>
      <c r="K4377" t="s">
        <v>68</v>
      </c>
      <c r="L4377" t="s">
        <v>7</v>
      </c>
      <c r="M4377" t="s">
        <v>34</v>
      </c>
      <c r="N4377">
        <v>305.37961226863206</v>
      </c>
    </row>
    <row r="4378" spans="6:14" x14ac:dyDescent="0.35">
      <c r="F4378" t="s">
        <v>12712</v>
      </c>
      <c r="G4378">
        <v>2020</v>
      </c>
      <c r="H4378" t="s">
        <v>8331</v>
      </c>
      <c r="I4378" t="s">
        <v>52</v>
      </c>
      <c r="J4378" t="s">
        <v>9</v>
      </c>
      <c r="K4378" t="s">
        <v>6</v>
      </c>
      <c r="L4378" t="s">
        <v>7</v>
      </c>
      <c r="M4378" t="s">
        <v>15</v>
      </c>
      <c r="N4378">
        <v>1.95008</v>
      </c>
    </row>
    <row r="4379" spans="6:14" x14ac:dyDescent="0.35">
      <c r="F4379" t="s">
        <v>12713</v>
      </c>
      <c r="G4379">
        <v>2020</v>
      </c>
      <c r="H4379" t="s">
        <v>8331</v>
      </c>
      <c r="I4379" t="s">
        <v>52</v>
      </c>
      <c r="J4379" t="s">
        <v>5</v>
      </c>
      <c r="K4379" t="s">
        <v>67</v>
      </c>
      <c r="L4379" t="s">
        <v>7</v>
      </c>
      <c r="M4379" t="s">
        <v>10</v>
      </c>
      <c r="N4379">
        <v>48.333333333333321</v>
      </c>
    </row>
    <row r="4380" spans="6:14" x14ac:dyDescent="0.35">
      <c r="F4380" t="s">
        <v>12714</v>
      </c>
      <c r="G4380">
        <v>2020</v>
      </c>
      <c r="H4380" t="s">
        <v>8331</v>
      </c>
      <c r="I4380" t="s">
        <v>52</v>
      </c>
      <c r="J4380" t="s">
        <v>5</v>
      </c>
      <c r="K4380" t="s">
        <v>67</v>
      </c>
      <c r="L4380" t="s">
        <v>7</v>
      </c>
      <c r="M4380" t="s">
        <v>14</v>
      </c>
      <c r="N4380">
        <v>20.486098137556503</v>
      </c>
    </row>
    <row r="4381" spans="6:14" x14ac:dyDescent="0.35">
      <c r="F4381" t="s">
        <v>12715</v>
      </c>
      <c r="G4381">
        <v>2020</v>
      </c>
      <c r="H4381" t="s">
        <v>8331</v>
      </c>
      <c r="I4381" t="s">
        <v>52</v>
      </c>
      <c r="J4381" t="s">
        <v>5</v>
      </c>
      <c r="K4381" t="s">
        <v>67</v>
      </c>
      <c r="L4381" t="s">
        <v>7</v>
      </c>
      <c r="M4381" t="s">
        <v>15</v>
      </c>
      <c r="N4381">
        <v>4880.2599999999993</v>
      </c>
    </row>
    <row r="4382" spans="6:14" x14ac:dyDescent="0.35">
      <c r="F4382" t="s">
        <v>12716</v>
      </c>
      <c r="G4382">
        <v>2020</v>
      </c>
      <c r="H4382" t="s">
        <v>8331</v>
      </c>
      <c r="I4382" t="s">
        <v>52</v>
      </c>
      <c r="J4382" t="s">
        <v>5</v>
      </c>
      <c r="K4382" t="s">
        <v>68</v>
      </c>
      <c r="L4382" t="s">
        <v>3</v>
      </c>
      <c r="M4382" t="s">
        <v>4</v>
      </c>
      <c r="N4382">
        <v>9.0571529999999996</v>
      </c>
    </row>
    <row r="4383" spans="6:14" x14ac:dyDescent="0.35">
      <c r="F4383" t="s">
        <v>12717</v>
      </c>
      <c r="G4383">
        <v>2020</v>
      </c>
      <c r="H4383" t="s">
        <v>8331</v>
      </c>
      <c r="I4383" t="s">
        <v>52</v>
      </c>
      <c r="J4383" t="s">
        <v>5</v>
      </c>
      <c r="K4383" t="s">
        <v>68</v>
      </c>
      <c r="L4383" t="s">
        <v>3</v>
      </c>
      <c r="M4383" t="s">
        <v>29</v>
      </c>
      <c r="N4383">
        <v>49.395282250001998</v>
      </c>
    </row>
    <row r="4384" spans="6:14" x14ac:dyDescent="0.35">
      <c r="F4384" t="s">
        <v>12718</v>
      </c>
      <c r="G4384">
        <v>2020</v>
      </c>
      <c r="H4384" t="s">
        <v>8331</v>
      </c>
      <c r="I4384" t="s">
        <v>52</v>
      </c>
      <c r="J4384" t="s">
        <v>5</v>
      </c>
      <c r="K4384" t="s">
        <v>68</v>
      </c>
      <c r="L4384" t="s">
        <v>7</v>
      </c>
      <c r="M4384" t="s">
        <v>8</v>
      </c>
      <c r="N4384">
        <v>131.02009878745949</v>
      </c>
    </row>
    <row r="4385" spans="6:14" x14ac:dyDescent="0.35">
      <c r="F4385" t="s">
        <v>12719</v>
      </c>
      <c r="G4385">
        <v>2020</v>
      </c>
      <c r="H4385" t="s">
        <v>8331</v>
      </c>
      <c r="I4385" t="s">
        <v>52</v>
      </c>
      <c r="J4385" t="s">
        <v>5</v>
      </c>
      <c r="K4385" t="s">
        <v>68</v>
      </c>
      <c r="L4385" t="s">
        <v>7</v>
      </c>
      <c r="M4385" t="s">
        <v>10</v>
      </c>
      <c r="N4385">
        <v>390.7469499821471</v>
      </c>
    </row>
    <row r="4386" spans="6:14" x14ac:dyDescent="0.35">
      <c r="F4386" t="s">
        <v>12720</v>
      </c>
      <c r="G4386">
        <v>2020</v>
      </c>
      <c r="H4386" t="s">
        <v>8331</v>
      </c>
      <c r="I4386" t="s">
        <v>52</v>
      </c>
      <c r="J4386" t="s">
        <v>5</v>
      </c>
      <c r="K4386" t="s">
        <v>68</v>
      </c>
      <c r="L4386" t="s">
        <v>7</v>
      </c>
      <c r="M4386" t="s">
        <v>11</v>
      </c>
      <c r="N4386">
        <v>965.53715582999996</v>
      </c>
    </row>
    <row r="4387" spans="6:14" x14ac:dyDescent="0.35">
      <c r="F4387" t="s">
        <v>12721</v>
      </c>
      <c r="G4387">
        <v>2020</v>
      </c>
      <c r="H4387" t="s">
        <v>8331</v>
      </c>
      <c r="I4387" t="s">
        <v>52</v>
      </c>
      <c r="J4387" t="s">
        <v>5</v>
      </c>
      <c r="K4387" t="s">
        <v>68</v>
      </c>
      <c r="L4387" t="s">
        <v>7</v>
      </c>
      <c r="M4387" t="s">
        <v>14</v>
      </c>
      <c r="N4387">
        <v>2202.2344730028362</v>
      </c>
    </row>
    <row r="4388" spans="6:14" x14ac:dyDescent="0.35">
      <c r="F4388" t="s">
        <v>12722</v>
      </c>
      <c r="G4388">
        <v>2020</v>
      </c>
      <c r="H4388" t="s">
        <v>8331</v>
      </c>
      <c r="I4388" t="s">
        <v>52</v>
      </c>
      <c r="J4388" t="s">
        <v>5</v>
      </c>
      <c r="K4388" t="s">
        <v>68</v>
      </c>
      <c r="L4388" t="s">
        <v>7</v>
      </c>
      <c r="M4388" t="s">
        <v>15</v>
      </c>
      <c r="N4388">
        <v>939.72431999999992</v>
      </c>
    </row>
    <row r="4389" spans="6:14" x14ac:dyDescent="0.35">
      <c r="F4389" t="s">
        <v>12723</v>
      </c>
      <c r="G4389">
        <v>2020</v>
      </c>
      <c r="H4389" t="s">
        <v>8331</v>
      </c>
      <c r="I4389" t="s">
        <v>52</v>
      </c>
      <c r="J4389" t="s">
        <v>5</v>
      </c>
      <c r="K4389" t="s">
        <v>68</v>
      </c>
      <c r="L4389" t="s">
        <v>7</v>
      </c>
      <c r="M4389" t="s">
        <v>34</v>
      </c>
      <c r="N4389">
        <v>7.9772079772079794</v>
      </c>
    </row>
    <row r="4390" spans="6:14" x14ac:dyDescent="0.35">
      <c r="F4390" t="s">
        <v>12724</v>
      </c>
      <c r="G4390">
        <v>2020</v>
      </c>
      <c r="H4390" t="s">
        <v>8331</v>
      </c>
      <c r="I4390" t="s">
        <v>52</v>
      </c>
      <c r="J4390" t="s">
        <v>45</v>
      </c>
      <c r="K4390" t="s">
        <v>67</v>
      </c>
      <c r="L4390" t="s">
        <v>3</v>
      </c>
      <c r="M4390" t="s">
        <v>12</v>
      </c>
      <c r="N4390">
        <v>0.52245870463359934</v>
      </c>
    </row>
    <row r="4391" spans="6:14" x14ac:dyDescent="0.35">
      <c r="F4391" t="s">
        <v>12725</v>
      </c>
      <c r="G4391">
        <v>2020</v>
      </c>
      <c r="H4391" t="s">
        <v>8331</v>
      </c>
      <c r="I4391" t="s">
        <v>52</v>
      </c>
      <c r="J4391" t="s">
        <v>45</v>
      </c>
      <c r="K4391" t="s">
        <v>68</v>
      </c>
      <c r="L4391" t="s">
        <v>3</v>
      </c>
      <c r="M4391" t="s">
        <v>4</v>
      </c>
      <c r="N4391">
        <v>5.4612535619373217</v>
      </c>
    </row>
    <row r="4392" spans="6:14" x14ac:dyDescent="0.35">
      <c r="F4392" t="s">
        <v>12726</v>
      </c>
      <c r="G4392">
        <v>2020</v>
      </c>
      <c r="H4392" t="s">
        <v>8331</v>
      </c>
      <c r="I4392" t="s">
        <v>52</v>
      </c>
      <c r="J4392" t="s">
        <v>45</v>
      </c>
      <c r="K4392" t="s">
        <v>68</v>
      </c>
      <c r="L4392" t="s">
        <v>3</v>
      </c>
      <c r="M4392" t="s">
        <v>29</v>
      </c>
      <c r="N4392">
        <v>15.47958482621082</v>
      </c>
    </row>
    <row r="4393" spans="6:14" x14ac:dyDescent="0.35">
      <c r="F4393" t="s">
        <v>12727</v>
      </c>
      <c r="G4393">
        <v>2020</v>
      </c>
      <c r="H4393" t="s">
        <v>8331</v>
      </c>
      <c r="I4393" t="s">
        <v>52</v>
      </c>
      <c r="J4393" t="s">
        <v>45</v>
      </c>
      <c r="K4393" t="s">
        <v>68</v>
      </c>
      <c r="L4393" t="s">
        <v>3</v>
      </c>
      <c r="M4393" t="s">
        <v>6</v>
      </c>
      <c r="N4393">
        <v>100</v>
      </c>
    </row>
    <row r="4394" spans="6:14" x14ac:dyDescent="0.35">
      <c r="F4394" t="s">
        <v>12728</v>
      </c>
      <c r="G4394">
        <v>2020</v>
      </c>
      <c r="H4394" t="s">
        <v>8331</v>
      </c>
      <c r="I4394" t="s">
        <v>52</v>
      </c>
      <c r="J4394" t="s">
        <v>45</v>
      </c>
      <c r="K4394" t="s">
        <v>68</v>
      </c>
      <c r="L4394" t="s">
        <v>7</v>
      </c>
      <c r="M4394" t="s">
        <v>8</v>
      </c>
      <c r="N4394">
        <v>717.34609657439626</v>
      </c>
    </row>
    <row r="4395" spans="6:14" x14ac:dyDescent="0.35">
      <c r="F4395" t="s">
        <v>12729</v>
      </c>
      <c r="G4395">
        <v>2020</v>
      </c>
      <c r="H4395" t="s">
        <v>8331</v>
      </c>
      <c r="I4395" t="s">
        <v>52</v>
      </c>
      <c r="J4395" t="s">
        <v>45</v>
      </c>
      <c r="K4395" t="s">
        <v>68</v>
      </c>
      <c r="L4395" t="s">
        <v>7</v>
      </c>
      <c r="M4395" t="s">
        <v>10</v>
      </c>
      <c r="N4395">
        <v>738.12872116745064</v>
      </c>
    </row>
    <row r="4396" spans="6:14" x14ac:dyDescent="0.35">
      <c r="F4396" t="s">
        <v>12730</v>
      </c>
      <c r="G4396">
        <v>2020</v>
      </c>
      <c r="H4396" t="s">
        <v>8331</v>
      </c>
      <c r="I4396" t="s">
        <v>52</v>
      </c>
      <c r="J4396" t="s">
        <v>45</v>
      </c>
      <c r="K4396" t="s">
        <v>68</v>
      </c>
      <c r="L4396" t="s">
        <v>7</v>
      </c>
      <c r="M4396" t="s">
        <v>11</v>
      </c>
      <c r="N4396">
        <v>431.02503837</v>
      </c>
    </row>
    <row r="4397" spans="6:14" x14ac:dyDescent="0.35">
      <c r="F4397" t="s">
        <v>12731</v>
      </c>
      <c r="G4397">
        <v>2020</v>
      </c>
      <c r="H4397" t="s">
        <v>8331</v>
      </c>
      <c r="I4397" t="s">
        <v>52</v>
      </c>
      <c r="J4397" t="s">
        <v>45</v>
      </c>
      <c r="K4397" t="s">
        <v>68</v>
      </c>
      <c r="L4397" t="s">
        <v>7</v>
      </c>
      <c r="M4397" t="s">
        <v>14</v>
      </c>
      <c r="N4397">
        <v>2.6370250000000004</v>
      </c>
    </row>
    <row r="4398" spans="6:14" x14ac:dyDescent="0.35">
      <c r="F4398" t="s">
        <v>12732</v>
      </c>
      <c r="G4398">
        <v>2020</v>
      </c>
      <c r="H4398" t="s">
        <v>8331</v>
      </c>
      <c r="I4398" t="s">
        <v>52</v>
      </c>
      <c r="J4398" t="s">
        <v>45</v>
      </c>
      <c r="K4398" t="s">
        <v>68</v>
      </c>
      <c r="L4398" t="s">
        <v>7</v>
      </c>
      <c r="M4398" t="s">
        <v>15</v>
      </c>
      <c r="N4398">
        <v>42.165242165242219</v>
      </c>
    </row>
    <row r="4399" spans="6:14" x14ac:dyDescent="0.35">
      <c r="F4399" t="s">
        <v>12733</v>
      </c>
      <c r="G4399">
        <v>2020</v>
      </c>
      <c r="H4399" t="s">
        <v>8331</v>
      </c>
      <c r="I4399" t="s">
        <v>52</v>
      </c>
      <c r="J4399" t="s">
        <v>45</v>
      </c>
      <c r="K4399" t="s">
        <v>68</v>
      </c>
      <c r="L4399" t="s">
        <v>7</v>
      </c>
      <c r="M4399" t="s">
        <v>34</v>
      </c>
      <c r="N4399">
        <v>22.001077292252909</v>
      </c>
    </row>
    <row r="4400" spans="6:14" x14ac:dyDescent="0.35">
      <c r="F4400" t="s">
        <v>12734</v>
      </c>
      <c r="G4400">
        <v>2020</v>
      </c>
      <c r="H4400" t="s">
        <v>8331</v>
      </c>
      <c r="I4400" t="s">
        <v>52</v>
      </c>
      <c r="J4400" t="s">
        <v>45</v>
      </c>
      <c r="K4400" t="s">
        <v>68</v>
      </c>
      <c r="L4400" t="s">
        <v>7</v>
      </c>
      <c r="M4400" t="s">
        <v>6</v>
      </c>
      <c r="N4400">
        <v>1.946896</v>
      </c>
    </row>
    <row r="4401" spans="6:14" x14ac:dyDescent="0.35">
      <c r="F4401" t="s">
        <v>12735</v>
      </c>
      <c r="G4401">
        <v>2020</v>
      </c>
      <c r="H4401" t="s">
        <v>8331</v>
      </c>
      <c r="I4401" t="s">
        <v>52</v>
      </c>
      <c r="J4401" t="s">
        <v>45</v>
      </c>
      <c r="K4401" t="s">
        <v>68</v>
      </c>
      <c r="L4401" t="s">
        <v>6</v>
      </c>
      <c r="M4401" t="s">
        <v>6</v>
      </c>
      <c r="N4401">
        <v>1.1000000000000001</v>
      </c>
    </row>
    <row r="4402" spans="6:14" x14ac:dyDescent="0.35">
      <c r="F4402" t="s">
        <v>12736</v>
      </c>
      <c r="G4402">
        <v>2020</v>
      </c>
      <c r="H4402" t="s">
        <v>8327</v>
      </c>
      <c r="I4402" t="s">
        <v>52</v>
      </c>
      <c r="J4402" t="s">
        <v>9</v>
      </c>
      <c r="K4402" t="s">
        <v>67</v>
      </c>
      <c r="L4402" t="s">
        <v>7</v>
      </c>
      <c r="M4402" t="s">
        <v>10</v>
      </c>
      <c r="N4402">
        <v>9.8333333333333339</v>
      </c>
    </row>
    <row r="4403" spans="6:14" x14ac:dyDescent="0.35">
      <c r="F4403" t="s">
        <v>12737</v>
      </c>
      <c r="G4403">
        <v>2020</v>
      </c>
      <c r="H4403" t="s">
        <v>8327</v>
      </c>
      <c r="I4403" t="s">
        <v>52</v>
      </c>
      <c r="J4403" t="s">
        <v>9</v>
      </c>
      <c r="K4403" t="s">
        <v>67</v>
      </c>
      <c r="L4403" t="s">
        <v>7</v>
      </c>
      <c r="M4403" t="s">
        <v>14</v>
      </c>
      <c r="N4403">
        <v>1.1212743105070706</v>
      </c>
    </row>
    <row r="4404" spans="6:14" x14ac:dyDescent="0.35">
      <c r="F4404" t="s">
        <v>12738</v>
      </c>
      <c r="G4404">
        <v>2020</v>
      </c>
      <c r="H4404" t="s">
        <v>8327</v>
      </c>
      <c r="I4404" t="s">
        <v>52</v>
      </c>
      <c r="J4404" t="s">
        <v>9</v>
      </c>
      <c r="K4404" t="s">
        <v>68</v>
      </c>
      <c r="L4404" t="s">
        <v>3</v>
      </c>
      <c r="M4404" t="s">
        <v>29</v>
      </c>
      <c r="N4404">
        <v>0.2</v>
      </c>
    </row>
    <row r="4405" spans="6:14" x14ac:dyDescent="0.35">
      <c r="F4405" t="s">
        <v>12739</v>
      </c>
      <c r="G4405">
        <v>2020</v>
      </c>
      <c r="H4405" t="s">
        <v>8327</v>
      </c>
      <c r="I4405" t="s">
        <v>52</v>
      </c>
      <c r="J4405" t="s">
        <v>9</v>
      </c>
      <c r="K4405" t="s">
        <v>68</v>
      </c>
      <c r="L4405" t="s">
        <v>7</v>
      </c>
      <c r="M4405" t="s">
        <v>8</v>
      </c>
      <c r="N4405">
        <v>4.9025921110802999E-2</v>
      </c>
    </row>
    <row r="4406" spans="6:14" x14ac:dyDescent="0.35">
      <c r="F4406" t="s">
        <v>12740</v>
      </c>
      <c r="G4406">
        <v>2020</v>
      </c>
      <c r="H4406" t="s">
        <v>8327</v>
      </c>
      <c r="I4406" t="s">
        <v>52</v>
      </c>
      <c r="J4406" t="s">
        <v>9</v>
      </c>
      <c r="K4406" t="s">
        <v>68</v>
      </c>
      <c r="L4406" t="s">
        <v>7</v>
      </c>
      <c r="M4406" t="s">
        <v>10</v>
      </c>
      <c r="N4406">
        <v>17.418593080136095</v>
      </c>
    </row>
    <row r="4407" spans="6:14" x14ac:dyDescent="0.35">
      <c r="F4407" t="s">
        <v>12741</v>
      </c>
      <c r="G4407">
        <v>2020</v>
      </c>
      <c r="H4407" t="s">
        <v>8327</v>
      </c>
      <c r="I4407" t="s">
        <v>52</v>
      </c>
      <c r="J4407" t="s">
        <v>9</v>
      </c>
      <c r="K4407" t="s">
        <v>68</v>
      </c>
      <c r="L4407" t="s">
        <v>7</v>
      </c>
      <c r="M4407" t="s">
        <v>14</v>
      </c>
      <c r="N4407">
        <v>788.68400044994303</v>
      </c>
    </row>
    <row r="4408" spans="6:14" x14ac:dyDescent="0.35">
      <c r="F4408" t="s">
        <v>12742</v>
      </c>
      <c r="G4408">
        <v>2020</v>
      </c>
      <c r="H4408" t="s">
        <v>8327</v>
      </c>
      <c r="I4408" t="s">
        <v>52</v>
      </c>
      <c r="J4408" t="s">
        <v>9</v>
      </c>
      <c r="K4408" t="s">
        <v>68</v>
      </c>
      <c r="L4408" t="s">
        <v>7</v>
      </c>
      <c r="M4408" t="s">
        <v>34</v>
      </c>
      <c r="N4408">
        <v>0.85996286523991028</v>
      </c>
    </row>
    <row r="4409" spans="6:14" x14ac:dyDescent="0.35">
      <c r="F4409" t="s">
        <v>12743</v>
      </c>
      <c r="G4409">
        <v>2020</v>
      </c>
      <c r="H4409" t="s">
        <v>8327</v>
      </c>
      <c r="I4409" t="s">
        <v>52</v>
      </c>
      <c r="J4409" t="s">
        <v>5</v>
      </c>
      <c r="K4409" t="s">
        <v>67</v>
      </c>
      <c r="L4409" t="s">
        <v>3</v>
      </c>
      <c r="M4409" t="s">
        <v>12</v>
      </c>
      <c r="N4409">
        <v>443.63055481635587</v>
      </c>
    </row>
    <row r="4410" spans="6:14" x14ac:dyDescent="0.35">
      <c r="F4410" t="s">
        <v>12744</v>
      </c>
      <c r="G4410">
        <v>2020</v>
      </c>
      <c r="H4410" t="s">
        <v>8327</v>
      </c>
      <c r="I4410" t="s">
        <v>52</v>
      </c>
      <c r="J4410" t="s">
        <v>5</v>
      </c>
      <c r="K4410" t="s">
        <v>67</v>
      </c>
      <c r="L4410" t="s">
        <v>3</v>
      </c>
      <c r="M4410" t="s">
        <v>4</v>
      </c>
      <c r="N4410">
        <v>6706.5040868577471</v>
      </c>
    </row>
    <row r="4411" spans="6:14" x14ac:dyDescent="0.35">
      <c r="F4411" t="s">
        <v>12745</v>
      </c>
      <c r="G4411">
        <v>2020</v>
      </c>
      <c r="H4411" t="s">
        <v>8327</v>
      </c>
      <c r="I4411" t="s">
        <v>52</v>
      </c>
      <c r="J4411" t="s">
        <v>5</v>
      </c>
      <c r="K4411" t="s">
        <v>67</v>
      </c>
      <c r="L4411" t="s">
        <v>3</v>
      </c>
      <c r="M4411" t="s">
        <v>28</v>
      </c>
      <c r="N4411">
        <v>4966.5090236900023</v>
      </c>
    </row>
    <row r="4412" spans="6:14" x14ac:dyDescent="0.35">
      <c r="F4412" t="s">
        <v>12746</v>
      </c>
      <c r="G4412">
        <v>2020</v>
      </c>
      <c r="H4412" t="s">
        <v>8327</v>
      </c>
      <c r="I4412" t="s">
        <v>52</v>
      </c>
      <c r="J4412" t="s">
        <v>5</v>
      </c>
      <c r="K4412" t="s">
        <v>67</v>
      </c>
      <c r="L4412" t="s">
        <v>3</v>
      </c>
      <c r="M4412" t="s">
        <v>29</v>
      </c>
      <c r="N4412">
        <v>481.51960912879724</v>
      </c>
    </row>
    <row r="4413" spans="6:14" x14ac:dyDescent="0.35">
      <c r="F4413" t="s">
        <v>12747</v>
      </c>
      <c r="G4413">
        <v>2020</v>
      </c>
      <c r="H4413" t="s">
        <v>8327</v>
      </c>
      <c r="I4413" t="s">
        <v>52</v>
      </c>
      <c r="J4413" t="s">
        <v>5</v>
      </c>
      <c r="K4413" t="s">
        <v>67</v>
      </c>
      <c r="L4413" t="s">
        <v>3</v>
      </c>
      <c r="M4413" t="s">
        <v>6</v>
      </c>
      <c r="N4413">
        <v>5377.8921102795875</v>
      </c>
    </row>
    <row r="4414" spans="6:14" x14ac:dyDescent="0.35">
      <c r="F4414" t="s">
        <v>12748</v>
      </c>
      <c r="G4414">
        <v>2020</v>
      </c>
      <c r="H4414" t="s">
        <v>8327</v>
      </c>
      <c r="I4414" t="s">
        <v>52</v>
      </c>
      <c r="J4414" t="s">
        <v>5</v>
      </c>
      <c r="K4414" t="s">
        <v>67</v>
      </c>
      <c r="L4414" t="s">
        <v>7</v>
      </c>
      <c r="M4414" t="s">
        <v>10</v>
      </c>
      <c r="N4414">
        <v>5119.8089159499723</v>
      </c>
    </row>
    <row r="4415" spans="6:14" x14ac:dyDescent="0.35">
      <c r="F4415" t="s">
        <v>12749</v>
      </c>
      <c r="G4415">
        <v>2020</v>
      </c>
      <c r="H4415" t="s">
        <v>8327</v>
      </c>
      <c r="I4415" t="s">
        <v>52</v>
      </c>
      <c r="J4415" t="s">
        <v>5</v>
      </c>
      <c r="K4415" t="s">
        <v>67</v>
      </c>
      <c r="L4415" t="s">
        <v>7</v>
      </c>
      <c r="M4415" t="s">
        <v>14</v>
      </c>
      <c r="N4415">
        <v>1.4435920415792542</v>
      </c>
    </row>
    <row r="4416" spans="6:14" x14ac:dyDescent="0.35">
      <c r="F4416" t="s">
        <v>12750</v>
      </c>
      <c r="G4416">
        <v>2020</v>
      </c>
      <c r="H4416" t="s">
        <v>8327</v>
      </c>
      <c r="I4416" t="s">
        <v>52</v>
      </c>
      <c r="J4416" t="s">
        <v>5</v>
      </c>
      <c r="K4416" t="s">
        <v>67</v>
      </c>
      <c r="L4416" t="s">
        <v>7</v>
      </c>
      <c r="M4416" t="s">
        <v>15</v>
      </c>
      <c r="N4416">
        <v>26832.089293999998</v>
      </c>
    </row>
    <row r="4417" spans="6:14" x14ac:dyDescent="0.35">
      <c r="F4417" t="s">
        <v>12751</v>
      </c>
      <c r="G4417">
        <v>2020</v>
      </c>
      <c r="H4417" t="s">
        <v>8327</v>
      </c>
      <c r="I4417" t="s">
        <v>52</v>
      </c>
      <c r="J4417" t="s">
        <v>5</v>
      </c>
      <c r="K4417" t="s">
        <v>67</v>
      </c>
      <c r="L4417" t="s">
        <v>7</v>
      </c>
      <c r="M4417" t="s">
        <v>6</v>
      </c>
      <c r="N4417">
        <v>287.94426174369283</v>
      </c>
    </row>
    <row r="4418" spans="6:14" x14ac:dyDescent="0.35">
      <c r="F4418" t="s">
        <v>12752</v>
      </c>
      <c r="G4418">
        <v>2020</v>
      </c>
      <c r="H4418" t="s">
        <v>8327</v>
      </c>
      <c r="I4418" t="s">
        <v>52</v>
      </c>
      <c r="J4418" t="s">
        <v>5</v>
      </c>
      <c r="K4418" t="s">
        <v>68</v>
      </c>
      <c r="L4418" t="s">
        <v>3</v>
      </c>
      <c r="M4418" t="s">
        <v>4</v>
      </c>
      <c r="N4418">
        <v>0.46153846153846201</v>
      </c>
    </row>
    <row r="4419" spans="6:14" x14ac:dyDescent="0.35">
      <c r="F4419" t="s">
        <v>12753</v>
      </c>
      <c r="G4419">
        <v>2020</v>
      </c>
      <c r="H4419" t="s">
        <v>8327</v>
      </c>
      <c r="I4419" t="s">
        <v>52</v>
      </c>
      <c r="J4419" t="s">
        <v>5</v>
      </c>
      <c r="K4419" t="s">
        <v>68</v>
      </c>
      <c r="L4419" t="s">
        <v>3</v>
      </c>
      <c r="M4419" t="s">
        <v>16</v>
      </c>
      <c r="N4419">
        <v>3.27</v>
      </c>
    </row>
    <row r="4420" spans="6:14" x14ac:dyDescent="0.35">
      <c r="F4420" t="s">
        <v>12754</v>
      </c>
      <c r="G4420">
        <v>2020</v>
      </c>
      <c r="H4420" t="s">
        <v>8327</v>
      </c>
      <c r="I4420" t="s">
        <v>52</v>
      </c>
      <c r="J4420" t="s">
        <v>5</v>
      </c>
      <c r="K4420" t="s">
        <v>68</v>
      </c>
      <c r="L4420" t="s">
        <v>7</v>
      </c>
      <c r="M4420" t="s">
        <v>8</v>
      </c>
      <c r="N4420">
        <v>1.4814814814814798</v>
      </c>
    </row>
    <row r="4421" spans="6:14" x14ac:dyDescent="0.35">
      <c r="F4421" t="s">
        <v>12755</v>
      </c>
      <c r="G4421">
        <v>2020</v>
      </c>
      <c r="H4421" t="s">
        <v>8327</v>
      </c>
      <c r="I4421" t="s">
        <v>52</v>
      </c>
      <c r="J4421" t="s">
        <v>5</v>
      </c>
      <c r="K4421" t="s">
        <v>68</v>
      </c>
      <c r="L4421" t="s">
        <v>7</v>
      </c>
      <c r="M4421" t="s">
        <v>10</v>
      </c>
      <c r="N4421">
        <v>0.99525932246063875</v>
      </c>
    </row>
    <row r="4422" spans="6:14" x14ac:dyDescent="0.35">
      <c r="F4422" t="s">
        <v>12756</v>
      </c>
      <c r="G4422">
        <v>2020</v>
      </c>
      <c r="H4422" t="s">
        <v>8327</v>
      </c>
      <c r="I4422" t="s">
        <v>52</v>
      </c>
      <c r="J4422" t="s">
        <v>5</v>
      </c>
      <c r="K4422" t="s">
        <v>68</v>
      </c>
      <c r="L4422" t="s">
        <v>7</v>
      </c>
      <c r="M4422" t="s">
        <v>11</v>
      </c>
      <c r="N4422">
        <v>0.34999999999999987</v>
      </c>
    </row>
    <row r="4423" spans="6:14" x14ac:dyDescent="0.35">
      <c r="F4423" t="s">
        <v>12757</v>
      </c>
      <c r="G4423">
        <v>2020</v>
      </c>
      <c r="H4423" t="s">
        <v>8327</v>
      </c>
      <c r="I4423" t="s">
        <v>52</v>
      </c>
      <c r="J4423" t="s">
        <v>5</v>
      </c>
      <c r="K4423" t="s">
        <v>68</v>
      </c>
      <c r="L4423" t="s">
        <v>7</v>
      </c>
      <c r="M4423" t="s">
        <v>14</v>
      </c>
      <c r="N4423">
        <v>6719.8079639938196</v>
      </c>
    </row>
    <row r="4424" spans="6:14" x14ac:dyDescent="0.35">
      <c r="F4424" t="s">
        <v>12758</v>
      </c>
      <c r="G4424">
        <v>2020</v>
      </c>
      <c r="H4424" t="s">
        <v>8327</v>
      </c>
      <c r="I4424" t="s">
        <v>52</v>
      </c>
      <c r="J4424" t="s">
        <v>5</v>
      </c>
      <c r="K4424" t="s">
        <v>68</v>
      </c>
      <c r="L4424" t="s">
        <v>7</v>
      </c>
      <c r="M4424" t="s">
        <v>31</v>
      </c>
      <c r="N4424">
        <v>27.23</v>
      </c>
    </row>
    <row r="4425" spans="6:14" x14ac:dyDescent="0.35">
      <c r="F4425" t="s">
        <v>12759</v>
      </c>
      <c r="G4425">
        <v>2020</v>
      </c>
      <c r="H4425" t="s">
        <v>8327</v>
      </c>
      <c r="I4425" t="s">
        <v>52</v>
      </c>
      <c r="J4425" t="s">
        <v>45</v>
      </c>
      <c r="K4425" t="s">
        <v>68</v>
      </c>
      <c r="L4425" t="s">
        <v>7</v>
      </c>
      <c r="M4425" t="s">
        <v>10</v>
      </c>
      <c r="N4425">
        <v>1.879802867842699</v>
      </c>
    </row>
    <row r="4426" spans="6:14" x14ac:dyDescent="0.35">
      <c r="F4426" t="s">
        <v>12760</v>
      </c>
      <c r="G4426">
        <v>2020</v>
      </c>
      <c r="H4426" t="s">
        <v>8327</v>
      </c>
      <c r="I4426" t="s">
        <v>52</v>
      </c>
      <c r="J4426" t="s">
        <v>45</v>
      </c>
      <c r="K4426" t="s">
        <v>68</v>
      </c>
      <c r="L4426" t="s">
        <v>7</v>
      </c>
      <c r="M4426" t="s">
        <v>14</v>
      </c>
      <c r="N4426">
        <v>91.485213999999999</v>
      </c>
    </row>
    <row r="4427" spans="6:14" x14ac:dyDescent="0.35">
      <c r="F4427" t="s">
        <v>12761</v>
      </c>
      <c r="G4427">
        <v>2020</v>
      </c>
      <c r="H4427" t="s">
        <v>8327</v>
      </c>
      <c r="I4427" t="s">
        <v>52</v>
      </c>
      <c r="J4427" t="s">
        <v>45</v>
      </c>
      <c r="K4427" t="s">
        <v>68</v>
      </c>
      <c r="L4427" t="s">
        <v>7</v>
      </c>
      <c r="M4427" t="s">
        <v>34</v>
      </c>
      <c r="N4427">
        <v>16.410256410256398</v>
      </c>
    </row>
    <row r="4428" spans="6:14" x14ac:dyDescent="0.35">
      <c r="F4428" t="s">
        <v>12762</v>
      </c>
      <c r="G4428">
        <v>2020</v>
      </c>
      <c r="H4428" t="s">
        <v>8326</v>
      </c>
      <c r="I4428" t="s">
        <v>52</v>
      </c>
      <c r="J4428" t="s">
        <v>9</v>
      </c>
      <c r="K4428" t="s">
        <v>67</v>
      </c>
      <c r="L4428" t="s">
        <v>7</v>
      </c>
      <c r="M4428" t="s">
        <v>14</v>
      </c>
      <c r="N4428">
        <v>7.0399131790157554E-2</v>
      </c>
    </row>
    <row r="4429" spans="6:14" x14ac:dyDescent="0.35">
      <c r="F4429" t="s">
        <v>12763</v>
      </c>
      <c r="G4429">
        <v>2020</v>
      </c>
      <c r="H4429" t="s">
        <v>8326</v>
      </c>
      <c r="I4429" t="s">
        <v>52</v>
      </c>
      <c r="J4429" t="s">
        <v>9</v>
      </c>
      <c r="K4429" t="s">
        <v>68</v>
      </c>
      <c r="L4429" t="s">
        <v>3</v>
      </c>
      <c r="M4429" t="s">
        <v>29</v>
      </c>
      <c r="N4429">
        <v>2.5499999999999998E-2</v>
      </c>
    </row>
    <row r="4430" spans="6:14" x14ac:dyDescent="0.35">
      <c r="F4430" t="s">
        <v>12764</v>
      </c>
      <c r="G4430">
        <v>2020</v>
      </c>
      <c r="H4430" t="s">
        <v>8326</v>
      </c>
      <c r="I4430" t="s">
        <v>52</v>
      </c>
      <c r="J4430" t="s">
        <v>9</v>
      </c>
      <c r="K4430" t="s">
        <v>68</v>
      </c>
      <c r="L4430" t="s">
        <v>7</v>
      </c>
      <c r="M4430" t="s">
        <v>8</v>
      </c>
      <c r="N4430">
        <v>88.39114293852893</v>
      </c>
    </row>
    <row r="4431" spans="6:14" x14ac:dyDescent="0.35">
      <c r="F4431" t="s">
        <v>12765</v>
      </c>
      <c r="G4431">
        <v>2020</v>
      </c>
      <c r="H4431" t="s">
        <v>8326</v>
      </c>
      <c r="I4431" t="s">
        <v>52</v>
      </c>
      <c r="J4431" t="s">
        <v>9</v>
      </c>
      <c r="K4431" t="s">
        <v>68</v>
      </c>
      <c r="L4431" t="s">
        <v>7</v>
      </c>
      <c r="M4431" t="s">
        <v>10</v>
      </c>
      <c r="N4431">
        <v>3.3252235162574855</v>
      </c>
    </row>
    <row r="4432" spans="6:14" x14ac:dyDescent="0.35">
      <c r="F4432" t="s">
        <v>12766</v>
      </c>
      <c r="G4432">
        <v>2020</v>
      </c>
      <c r="H4432" t="s">
        <v>8326</v>
      </c>
      <c r="I4432" t="s">
        <v>52</v>
      </c>
      <c r="J4432" t="s">
        <v>9</v>
      </c>
      <c r="K4432" t="s">
        <v>68</v>
      </c>
      <c r="L4432" t="s">
        <v>7</v>
      </c>
      <c r="M4432" t="s">
        <v>14</v>
      </c>
      <c r="N4432">
        <v>602.29375287420692</v>
      </c>
    </row>
    <row r="4433" spans="6:14" x14ac:dyDescent="0.35">
      <c r="F4433" t="s">
        <v>12767</v>
      </c>
      <c r="G4433">
        <v>2020</v>
      </c>
      <c r="H4433" t="s">
        <v>8326</v>
      </c>
      <c r="I4433" t="s">
        <v>52</v>
      </c>
      <c r="J4433" t="s">
        <v>9</v>
      </c>
      <c r="K4433" t="s">
        <v>68</v>
      </c>
      <c r="L4433" t="s">
        <v>7</v>
      </c>
      <c r="M4433" t="s">
        <v>34</v>
      </c>
      <c r="N4433">
        <v>2.8490028490028498</v>
      </c>
    </row>
    <row r="4434" spans="6:14" x14ac:dyDescent="0.35">
      <c r="F4434" t="s">
        <v>12768</v>
      </c>
      <c r="G4434">
        <v>2020</v>
      </c>
      <c r="H4434" t="s">
        <v>8326</v>
      </c>
      <c r="I4434" t="s">
        <v>52</v>
      </c>
      <c r="J4434" t="s">
        <v>5</v>
      </c>
      <c r="K4434" t="s">
        <v>67</v>
      </c>
      <c r="L4434" t="s">
        <v>3</v>
      </c>
      <c r="M4434" t="s">
        <v>12</v>
      </c>
      <c r="N4434">
        <v>89913.010969350187</v>
      </c>
    </row>
    <row r="4435" spans="6:14" x14ac:dyDescent="0.35">
      <c r="F4435" t="s">
        <v>12769</v>
      </c>
      <c r="G4435">
        <v>2020</v>
      </c>
      <c r="H4435" t="s">
        <v>8326</v>
      </c>
      <c r="I4435" t="s">
        <v>52</v>
      </c>
      <c r="J4435" t="s">
        <v>5</v>
      </c>
      <c r="K4435" t="s">
        <v>67</v>
      </c>
      <c r="L4435" t="s">
        <v>3</v>
      </c>
      <c r="M4435" t="s">
        <v>4</v>
      </c>
      <c r="N4435">
        <v>84333.933099999995</v>
      </c>
    </row>
    <row r="4436" spans="6:14" x14ac:dyDescent="0.35">
      <c r="F4436" t="s">
        <v>12770</v>
      </c>
      <c r="G4436">
        <v>2020</v>
      </c>
      <c r="H4436" t="s">
        <v>8326</v>
      </c>
      <c r="I4436" t="s">
        <v>52</v>
      </c>
      <c r="J4436" t="s">
        <v>5</v>
      </c>
      <c r="K4436" t="s">
        <v>67</v>
      </c>
      <c r="L4436" t="s">
        <v>3</v>
      </c>
      <c r="M4436" t="s">
        <v>16</v>
      </c>
      <c r="N4436">
        <v>895.03653199999997</v>
      </c>
    </row>
    <row r="4437" spans="6:14" x14ac:dyDescent="0.35">
      <c r="F4437" t="s">
        <v>12771</v>
      </c>
      <c r="G4437">
        <v>2020</v>
      </c>
      <c r="H4437" t="s">
        <v>8326</v>
      </c>
      <c r="I4437" t="s">
        <v>52</v>
      </c>
      <c r="J4437" t="s">
        <v>5</v>
      </c>
      <c r="K4437" t="s">
        <v>67</v>
      </c>
      <c r="L4437" t="s">
        <v>3</v>
      </c>
      <c r="M4437" t="s">
        <v>28</v>
      </c>
      <c r="N4437">
        <v>27059.539249999998</v>
      </c>
    </row>
    <row r="4438" spans="6:14" x14ac:dyDescent="0.35">
      <c r="F4438" t="s">
        <v>12772</v>
      </c>
      <c r="G4438">
        <v>2020</v>
      </c>
      <c r="H4438" t="s">
        <v>8326</v>
      </c>
      <c r="I4438" t="s">
        <v>52</v>
      </c>
      <c r="J4438" t="s">
        <v>5</v>
      </c>
      <c r="K4438" t="s">
        <v>67</v>
      </c>
      <c r="L4438" t="s">
        <v>3</v>
      </c>
      <c r="M4438" t="s">
        <v>29</v>
      </c>
      <c r="N4438">
        <v>1002.657155</v>
      </c>
    </row>
    <row r="4439" spans="6:14" x14ac:dyDescent="0.35">
      <c r="F4439" t="s">
        <v>12773</v>
      </c>
      <c r="G4439">
        <v>2020</v>
      </c>
      <c r="H4439" t="s">
        <v>8326</v>
      </c>
      <c r="I4439" t="s">
        <v>52</v>
      </c>
      <c r="J4439" t="s">
        <v>5</v>
      </c>
      <c r="K4439" t="s">
        <v>67</v>
      </c>
      <c r="L4439" t="s">
        <v>3</v>
      </c>
      <c r="M4439" t="s">
        <v>6</v>
      </c>
      <c r="N4439">
        <v>47.968563000000003</v>
      </c>
    </row>
    <row r="4440" spans="6:14" x14ac:dyDescent="0.35">
      <c r="F4440" t="s">
        <v>12774</v>
      </c>
      <c r="G4440">
        <v>2020</v>
      </c>
      <c r="H4440" t="s">
        <v>8326</v>
      </c>
      <c r="I4440" t="s">
        <v>52</v>
      </c>
      <c r="J4440" t="s">
        <v>5</v>
      </c>
      <c r="K4440" t="s">
        <v>67</v>
      </c>
      <c r="L4440" t="s">
        <v>7</v>
      </c>
      <c r="M4440" t="s">
        <v>8</v>
      </c>
      <c r="N4440">
        <v>64</v>
      </c>
    </row>
    <row r="4441" spans="6:14" x14ac:dyDescent="0.35">
      <c r="F4441" t="s">
        <v>12775</v>
      </c>
      <c r="G4441">
        <v>2020</v>
      </c>
      <c r="H4441" t="s">
        <v>8326</v>
      </c>
      <c r="I4441" t="s">
        <v>52</v>
      </c>
      <c r="J4441" t="s">
        <v>5</v>
      </c>
      <c r="K4441" t="s">
        <v>67</v>
      </c>
      <c r="L4441" t="s">
        <v>7</v>
      </c>
      <c r="M4441" t="s">
        <v>30</v>
      </c>
      <c r="N4441">
        <v>7.0000000000000007E-2</v>
      </c>
    </row>
    <row r="4442" spans="6:14" x14ac:dyDescent="0.35">
      <c r="F4442" t="s">
        <v>12776</v>
      </c>
      <c r="G4442">
        <v>2020</v>
      </c>
      <c r="H4442" t="s">
        <v>8326</v>
      </c>
      <c r="I4442" t="s">
        <v>52</v>
      </c>
      <c r="J4442" t="s">
        <v>5</v>
      </c>
      <c r="K4442" t="s">
        <v>67</v>
      </c>
      <c r="L4442" t="s">
        <v>7</v>
      </c>
      <c r="M4442" t="s">
        <v>10</v>
      </c>
      <c r="N4442">
        <v>734.37460566666664</v>
      </c>
    </row>
    <row r="4443" spans="6:14" x14ac:dyDescent="0.35">
      <c r="F4443" t="s">
        <v>12777</v>
      </c>
      <c r="G4443">
        <v>2020</v>
      </c>
      <c r="H4443" t="s">
        <v>8326</v>
      </c>
      <c r="I4443" t="s">
        <v>52</v>
      </c>
      <c r="J4443" t="s">
        <v>5</v>
      </c>
      <c r="K4443" t="s">
        <v>67</v>
      </c>
      <c r="L4443" t="s">
        <v>7</v>
      </c>
      <c r="M4443" t="s">
        <v>14</v>
      </c>
      <c r="N4443">
        <v>11.029274348049904</v>
      </c>
    </row>
    <row r="4444" spans="6:14" x14ac:dyDescent="0.35">
      <c r="F4444" t="s">
        <v>12778</v>
      </c>
      <c r="G4444">
        <v>2020</v>
      </c>
      <c r="H4444" t="s">
        <v>8326</v>
      </c>
      <c r="I4444" t="s">
        <v>52</v>
      </c>
      <c r="J4444" t="s">
        <v>5</v>
      </c>
      <c r="K4444" t="s">
        <v>67</v>
      </c>
      <c r="L4444" t="s">
        <v>7</v>
      </c>
      <c r="M4444" t="s">
        <v>15</v>
      </c>
      <c r="N4444">
        <v>23451.373504000003</v>
      </c>
    </row>
    <row r="4445" spans="6:14" x14ac:dyDescent="0.35">
      <c r="F4445" t="s">
        <v>12779</v>
      </c>
      <c r="G4445">
        <v>2020</v>
      </c>
      <c r="H4445" t="s">
        <v>8326</v>
      </c>
      <c r="I4445" t="s">
        <v>52</v>
      </c>
      <c r="J4445" t="s">
        <v>5</v>
      </c>
      <c r="K4445" t="s">
        <v>67</v>
      </c>
      <c r="L4445" t="s">
        <v>7</v>
      </c>
      <c r="M4445" t="s">
        <v>34</v>
      </c>
      <c r="N4445">
        <v>212.24789999999999</v>
      </c>
    </row>
    <row r="4446" spans="6:14" x14ac:dyDescent="0.35">
      <c r="F4446" t="s">
        <v>12780</v>
      </c>
      <c r="G4446">
        <v>2020</v>
      </c>
      <c r="H4446" t="s">
        <v>8326</v>
      </c>
      <c r="I4446" t="s">
        <v>52</v>
      </c>
      <c r="J4446" t="s">
        <v>5</v>
      </c>
      <c r="K4446" t="s">
        <v>67</v>
      </c>
      <c r="L4446" t="s">
        <v>7</v>
      </c>
      <c r="M4446" t="s">
        <v>31</v>
      </c>
      <c r="N4446">
        <v>10352.9449707</v>
      </c>
    </row>
    <row r="4447" spans="6:14" x14ac:dyDescent="0.35">
      <c r="F4447" t="s">
        <v>12781</v>
      </c>
      <c r="G4447">
        <v>2020</v>
      </c>
      <c r="H4447" t="s">
        <v>8326</v>
      </c>
      <c r="I4447" t="s">
        <v>52</v>
      </c>
      <c r="J4447" t="s">
        <v>5</v>
      </c>
      <c r="K4447" t="s">
        <v>67</v>
      </c>
      <c r="L4447" t="s">
        <v>7</v>
      </c>
      <c r="M4447" t="s">
        <v>32</v>
      </c>
      <c r="N4447">
        <v>49952.016408349817</v>
      </c>
    </row>
    <row r="4448" spans="6:14" x14ac:dyDescent="0.35">
      <c r="F4448" t="s">
        <v>12782</v>
      </c>
      <c r="G4448">
        <v>2020</v>
      </c>
      <c r="H4448" t="s">
        <v>8326</v>
      </c>
      <c r="I4448" t="s">
        <v>52</v>
      </c>
      <c r="J4448" t="s">
        <v>5</v>
      </c>
      <c r="K4448" t="s">
        <v>68</v>
      </c>
      <c r="L4448" t="s">
        <v>3</v>
      </c>
      <c r="M4448" t="s">
        <v>12</v>
      </c>
      <c r="N4448">
        <v>13963.24806</v>
      </c>
    </row>
    <row r="4449" spans="6:14" x14ac:dyDescent="0.35">
      <c r="F4449" t="s">
        <v>12783</v>
      </c>
      <c r="G4449">
        <v>2020</v>
      </c>
      <c r="H4449" t="s">
        <v>8326</v>
      </c>
      <c r="I4449" t="s">
        <v>52</v>
      </c>
      <c r="J4449" t="s">
        <v>5</v>
      </c>
      <c r="K4449" t="s">
        <v>68</v>
      </c>
      <c r="L4449" t="s">
        <v>3</v>
      </c>
      <c r="M4449" t="s">
        <v>4</v>
      </c>
      <c r="N4449">
        <v>11500.398705601368</v>
      </c>
    </row>
    <row r="4450" spans="6:14" x14ac:dyDescent="0.35">
      <c r="F4450" t="s">
        <v>12784</v>
      </c>
      <c r="G4450">
        <v>2020</v>
      </c>
      <c r="H4450" t="s">
        <v>8326</v>
      </c>
      <c r="I4450" t="s">
        <v>52</v>
      </c>
      <c r="J4450" t="s">
        <v>5</v>
      </c>
      <c r="K4450" t="s">
        <v>68</v>
      </c>
      <c r="L4450" t="s">
        <v>3</v>
      </c>
      <c r="M4450" t="s">
        <v>16</v>
      </c>
      <c r="N4450">
        <v>1289.9075800000001</v>
      </c>
    </row>
    <row r="4451" spans="6:14" x14ac:dyDescent="0.35">
      <c r="F4451" t="s">
        <v>12785</v>
      </c>
      <c r="G4451">
        <v>2020</v>
      </c>
      <c r="H4451" t="s">
        <v>8326</v>
      </c>
      <c r="I4451" t="s">
        <v>52</v>
      </c>
      <c r="J4451" t="s">
        <v>5</v>
      </c>
      <c r="K4451" t="s">
        <v>68</v>
      </c>
      <c r="L4451" t="s">
        <v>3</v>
      </c>
      <c r="M4451" t="s">
        <v>28</v>
      </c>
      <c r="N4451">
        <v>26.29043558</v>
      </c>
    </row>
    <row r="4452" spans="6:14" x14ac:dyDescent="0.35">
      <c r="F4452" t="s">
        <v>12786</v>
      </c>
      <c r="G4452">
        <v>2020</v>
      </c>
      <c r="H4452" t="s">
        <v>8326</v>
      </c>
      <c r="I4452" t="s">
        <v>52</v>
      </c>
      <c r="J4452" t="s">
        <v>5</v>
      </c>
      <c r="K4452" t="s">
        <v>68</v>
      </c>
      <c r="L4452" t="s">
        <v>3</v>
      </c>
      <c r="M4452" t="s">
        <v>29</v>
      </c>
      <c r="N4452">
        <v>1508.9096607936328</v>
      </c>
    </row>
    <row r="4453" spans="6:14" x14ac:dyDescent="0.35">
      <c r="F4453" t="s">
        <v>12787</v>
      </c>
      <c r="G4453">
        <v>2020</v>
      </c>
      <c r="H4453" t="s">
        <v>8326</v>
      </c>
      <c r="I4453" t="s">
        <v>52</v>
      </c>
      <c r="J4453" t="s">
        <v>5</v>
      </c>
      <c r="K4453" t="s">
        <v>68</v>
      </c>
      <c r="L4453" t="s">
        <v>3</v>
      </c>
      <c r="M4453" t="s">
        <v>6</v>
      </c>
      <c r="N4453">
        <v>30</v>
      </c>
    </row>
    <row r="4454" spans="6:14" x14ac:dyDescent="0.35">
      <c r="F4454" t="s">
        <v>12788</v>
      </c>
      <c r="G4454">
        <v>2020</v>
      </c>
      <c r="H4454" t="s">
        <v>8326</v>
      </c>
      <c r="I4454" t="s">
        <v>52</v>
      </c>
      <c r="J4454" t="s">
        <v>5</v>
      </c>
      <c r="K4454" t="s">
        <v>68</v>
      </c>
      <c r="L4454" t="s">
        <v>7</v>
      </c>
      <c r="M4454" t="s">
        <v>8</v>
      </c>
      <c r="N4454">
        <v>3085.739563059818</v>
      </c>
    </row>
    <row r="4455" spans="6:14" x14ac:dyDescent="0.35">
      <c r="F4455" t="s">
        <v>12789</v>
      </c>
      <c r="G4455">
        <v>2020</v>
      </c>
      <c r="H4455" t="s">
        <v>8326</v>
      </c>
      <c r="I4455" t="s">
        <v>52</v>
      </c>
      <c r="J4455" t="s">
        <v>5</v>
      </c>
      <c r="K4455" t="s">
        <v>68</v>
      </c>
      <c r="L4455" t="s">
        <v>7</v>
      </c>
      <c r="M4455" t="s">
        <v>30</v>
      </c>
      <c r="N4455">
        <v>544.80703000000005</v>
      </c>
    </row>
    <row r="4456" spans="6:14" x14ac:dyDescent="0.35">
      <c r="F4456" t="s">
        <v>12790</v>
      </c>
      <c r="G4456">
        <v>2020</v>
      </c>
      <c r="H4456" t="s">
        <v>8326</v>
      </c>
      <c r="I4456" t="s">
        <v>52</v>
      </c>
      <c r="J4456" t="s">
        <v>5</v>
      </c>
      <c r="K4456" t="s">
        <v>68</v>
      </c>
      <c r="L4456" t="s">
        <v>7</v>
      </c>
      <c r="M4456" t="s">
        <v>10</v>
      </c>
      <c r="N4456">
        <v>1365.131156844931</v>
      </c>
    </row>
    <row r="4457" spans="6:14" x14ac:dyDescent="0.35">
      <c r="F4457" t="s">
        <v>12791</v>
      </c>
      <c r="G4457">
        <v>2020</v>
      </c>
      <c r="H4457" t="s">
        <v>8326</v>
      </c>
      <c r="I4457" t="s">
        <v>52</v>
      </c>
      <c r="J4457" t="s">
        <v>5</v>
      </c>
      <c r="K4457" t="s">
        <v>68</v>
      </c>
      <c r="L4457" t="s">
        <v>7</v>
      </c>
      <c r="M4457" t="s">
        <v>11</v>
      </c>
      <c r="N4457">
        <v>444.95723850999991</v>
      </c>
    </row>
    <row r="4458" spans="6:14" x14ac:dyDescent="0.35">
      <c r="F4458" t="s">
        <v>12792</v>
      </c>
      <c r="G4458">
        <v>2020</v>
      </c>
      <c r="H4458" t="s">
        <v>8326</v>
      </c>
      <c r="I4458" t="s">
        <v>52</v>
      </c>
      <c r="J4458" t="s">
        <v>5</v>
      </c>
      <c r="K4458" t="s">
        <v>68</v>
      </c>
      <c r="L4458" t="s">
        <v>7</v>
      </c>
      <c r="M4458" t="s">
        <v>14</v>
      </c>
      <c r="N4458">
        <v>13848.205050305171</v>
      </c>
    </row>
    <row r="4459" spans="6:14" x14ac:dyDescent="0.35">
      <c r="F4459" t="s">
        <v>12793</v>
      </c>
      <c r="G4459">
        <v>2020</v>
      </c>
      <c r="H4459" t="s">
        <v>8326</v>
      </c>
      <c r="I4459" t="s">
        <v>52</v>
      </c>
      <c r="J4459" t="s">
        <v>5</v>
      </c>
      <c r="K4459" t="s">
        <v>68</v>
      </c>
      <c r="L4459" t="s">
        <v>7</v>
      </c>
      <c r="M4459" t="s">
        <v>15</v>
      </c>
      <c r="N4459">
        <v>5283.8032919999996</v>
      </c>
    </row>
    <row r="4460" spans="6:14" x14ac:dyDescent="0.35">
      <c r="F4460" t="s">
        <v>12794</v>
      </c>
      <c r="G4460">
        <v>2020</v>
      </c>
      <c r="H4460" t="s">
        <v>8326</v>
      </c>
      <c r="I4460" t="s">
        <v>52</v>
      </c>
      <c r="J4460" t="s">
        <v>5</v>
      </c>
      <c r="K4460" t="s">
        <v>68</v>
      </c>
      <c r="L4460" t="s">
        <v>7</v>
      </c>
      <c r="M4460" t="s">
        <v>34</v>
      </c>
      <c r="N4460">
        <v>222.1814982905982</v>
      </c>
    </row>
    <row r="4461" spans="6:14" x14ac:dyDescent="0.35">
      <c r="F4461" t="s">
        <v>12795</v>
      </c>
      <c r="G4461">
        <v>2020</v>
      </c>
      <c r="H4461" t="s">
        <v>8326</v>
      </c>
      <c r="I4461" t="s">
        <v>52</v>
      </c>
      <c r="J4461" t="s">
        <v>5</v>
      </c>
      <c r="K4461" t="s">
        <v>68</v>
      </c>
      <c r="L4461" t="s">
        <v>7</v>
      </c>
      <c r="M4461" t="s">
        <v>31</v>
      </c>
      <c r="N4461">
        <v>2763.207762</v>
      </c>
    </row>
    <row r="4462" spans="6:14" x14ac:dyDescent="0.35">
      <c r="F4462" t="s">
        <v>12796</v>
      </c>
      <c r="G4462">
        <v>2020</v>
      </c>
      <c r="H4462" t="s">
        <v>8326</v>
      </c>
      <c r="I4462" t="s">
        <v>52</v>
      </c>
      <c r="J4462" t="s">
        <v>5</v>
      </c>
      <c r="K4462" t="s">
        <v>68</v>
      </c>
      <c r="L4462" t="s">
        <v>7</v>
      </c>
      <c r="M4462" t="s">
        <v>32</v>
      </c>
      <c r="N4462">
        <v>1712.30592</v>
      </c>
    </row>
    <row r="4463" spans="6:14" x14ac:dyDescent="0.35">
      <c r="F4463" t="s">
        <v>12797</v>
      </c>
      <c r="G4463">
        <v>2020</v>
      </c>
      <c r="H4463" t="s">
        <v>8326</v>
      </c>
      <c r="I4463" t="s">
        <v>52</v>
      </c>
      <c r="J4463" t="s">
        <v>5</v>
      </c>
      <c r="K4463" t="s">
        <v>68</v>
      </c>
      <c r="L4463" t="s">
        <v>6</v>
      </c>
      <c r="M4463" t="s">
        <v>6</v>
      </c>
      <c r="N4463">
        <v>1.51231</v>
      </c>
    </row>
    <row r="4464" spans="6:14" x14ac:dyDescent="0.35">
      <c r="F4464" t="s">
        <v>12798</v>
      </c>
      <c r="G4464">
        <v>2020</v>
      </c>
      <c r="H4464" t="s">
        <v>8326</v>
      </c>
      <c r="I4464" t="s">
        <v>52</v>
      </c>
      <c r="J4464" t="s">
        <v>5</v>
      </c>
      <c r="K4464" t="s">
        <v>6</v>
      </c>
      <c r="L4464" t="s">
        <v>7</v>
      </c>
      <c r="M4464" t="s">
        <v>15</v>
      </c>
      <c r="N4464">
        <v>170.52699999999999</v>
      </c>
    </row>
    <row r="4465" spans="6:14" x14ac:dyDescent="0.35">
      <c r="F4465" t="s">
        <v>12799</v>
      </c>
      <c r="G4465">
        <v>2020</v>
      </c>
      <c r="H4465" t="s">
        <v>8326</v>
      </c>
      <c r="I4465" t="s">
        <v>52</v>
      </c>
      <c r="J4465" t="s">
        <v>45</v>
      </c>
      <c r="K4465" t="s">
        <v>67</v>
      </c>
      <c r="L4465" t="s">
        <v>7</v>
      </c>
      <c r="M4465" t="s">
        <v>14</v>
      </c>
      <c r="N4465">
        <v>2.5347626544460003E-2</v>
      </c>
    </row>
    <row r="4466" spans="6:14" x14ac:dyDescent="0.35">
      <c r="F4466" t="s">
        <v>12800</v>
      </c>
      <c r="G4466">
        <v>2020</v>
      </c>
      <c r="H4466" t="s">
        <v>8326</v>
      </c>
      <c r="I4466" t="s">
        <v>52</v>
      </c>
      <c r="J4466" t="s">
        <v>45</v>
      </c>
      <c r="K4466" t="s">
        <v>68</v>
      </c>
      <c r="L4466" t="s">
        <v>3</v>
      </c>
      <c r="M4466" t="s">
        <v>4</v>
      </c>
      <c r="N4466">
        <v>0.28717948717948699</v>
      </c>
    </row>
    <row r="4467" spans="6:14" x14ac:dyDescent="0.35">
      <c r="F4467" t="s">
        <v>12801</v>
      </c>
      <c r="G4467">
        <v>2020</v>
      </c>
      <c r="H4467" t="s">
        <v>8326</v>
      </c>
      <c r="I4467" t="s">
        <v>52</v>
      </c>
      <c r="J4467" t="s">
        <v>45</v>
      </c>
      <c r="K4467" t="s">
        <v>68</v>
      </c>
      <c r="L4467" t="s">
        <v>3</v>
      </c>
      <c r="M4467" t="s">
        <v>29</v>
      </c>
      <c r="N4467">
        <v>27.954875945868945</v>
      </c>
    </row>
    <row r="4468" spans="6:14" x14ac:dyDescent="0.35">
      <c r="F4468" t="s">
        <v>12802</v>
      </c>
      <c r="G4468">
        <v>2020</v>
      </c>
      <c r="H4468" t="s">
        <v>8326</v>
      </c>
      <c r="I4468" t="s">
        <v>52</v>
      </c>
      <c r="J4468" t="s">
        <v>45</v>
      </c>
      <c r="K4468" t="s">
        <v>68</v>
      </c>
      <c r="L4468" t="s">
        <v>7</v>
      </c>
      <c r="M4468" t="s">
        <v>8</v>
      </c>
      <c r="N4468">
        <v>45.584045580000002</v>
      </c>
    </row>
    <row r="4469" spans="6:14" x14ac:dyDescent="0.35">
      <c r="F4469" t="s">
        <v>12803</v>
      </c>
      <c r="G4469">
        <v>2020</v>
      </c>
      <c r="H4469" t="s">
        <v>8326</v>
      </c>
      <c r="I4469" t="s">
        <v>52</v>
      </c>
      <c r="J4469" t="s">
        <v>45</v>
      </c>
      <c r="K4469" t="s">
        <v>68</v>
      </c>
      <c r="L4469" t="s">
        <v>7</v>
      </c>
      <c r="M4469" t="s">
        <v>10</v>
      </c>
      <c r="N4469">
        <v>212.65194823438617</v>
      </c>
    </row>
    <row r="4470" spans="6:14" x14ac:dyDescent="0.35">
      <c r="F4470" t="s">
        <v>12804</v>
      </c>
      <c r="G4470">
        <v>2020</v>
      </c>
      <c r="H4470" t="s">
        <v>8326</v>
      </c>
      <c r="I4470" t="s">
        <v>52</v>
      </c>
      <c r="J4470" t="s">
        <v>45</v>
      </c>
      <c r="K4470" t="s">
        <v>68</v>
      </c>
      <c r="L4470" t="s">
        <v>7</v>
      </c>
      <c r="M4470" t="s">
        <v>11</v>
      </c>
      <c r="N4470">
        <v>17.200014199999998</v>
      </c>
    </row>
    <row r="4471" spans="6:14" x14ac:dyDescent="0.35">
      <c r="F4471" t="s">
        <v>12805</v>
      </c>
      <c r="G4471">
        <v>2020</v>
      </c>
      <c r="H4471" t="s">
        <v>8326</v>
      </c>
      <c r="I4471" t="s">
        <v>52</v>
      </c>
      <c r="J4471" t="s">
        <v>45</v>
      </c>
      <c r="K4471" t="s">
        <v>68</v>
      </c>
      <c r="L4471" t="s">
        <v>7</v>
      </c>
      <c r="M4471" t="s">
        <v>14</v>
      </c>
      <c r="N4471">
        <v>248.81065659473754</v>
      </c>
    </row>
    <row r="4472" spans="6:14" x14ac:dyDescent="0.35">
      <c r="F4472" t="s">
        <v>12806</v>
      </c>
      <c r="G4472">
        <v>2020</v>
      </c>
      <c r="H4472" t="s">
        <v>8326</v>
      </c>
      <c r="I4472" t="s">
        <v>52</v>
      </c>
      <c r="J4472" t="s">
        <v>45</v>
      </c>
      <c r="K4472" t="s">
        <v>68</v>
      </c>
      <c r="L4472" t="s">
        <v>7</v>
      </c>
      <c r="M4472" t="s">
        <v>15</v>
      </c>
      <c r="N4472">
        <v>75.213675213675202</v>
      </c>
    </row>
    <row r="4473" spans="6:14" x14ac:dyDescent="0.35">
      <c r="F4473" t="s">
        <v>12807</v>
      </c>
      <c r="G4473">
        <v>2020</v>
      </c>
      <c r="H4473" t="s">
        <v>8326</v>
      </c>
      <c r="I4473" t="s">
        <v>52</v>
      </c>
      <c r="J4473" t="s">
        <v>45</v>
      </c>
      <c r="K4473" t="s">
        <v>68</v>
      </c>
      <c r="L4473" t="s">
        <v>7</v>
      </c>
      <c r="M4473" t="s">
        <v>34</v>
      </c>
      <c r="N4473">
        <v>134.92877492877494</v>
      </c>
    </row>
    <row r="4474" spans="6:14" x14ac:dyDescent="0.35">
      <c r="F4474" t="s">
        <v>12808</v>
      </c>
      <c r="G4474">
        <v>2020</v>
      </c>
      <c r="H4474" t="s">
        <v>8332</v>
      </c>
      <c r="I4474" t="s">
        <v>52</v>
      </c>
      <c r="J4474" t="s">
        <v>9</v>
      </c>
      <c r="K4474" t="s">
        <v>67</v>
      </c>
      <c r="L4474" t="s">
        <v>7</v>
      </c>
      <c r="M4474" t="s">
        <v>14</v>
      </c>
      <c r="N4474">
        <v>8.6130728748652116E-2</v>
      </c>
    </row>
    <row r="4475" spans="6:14" x14ac:dyDescent="0.35">
      <c r="F4475" t="s">
        <v>12809</v>
      </c>
      <c r="G4475">
        <v>2020</v>
      </c>
      <c r="H4475" t="s">
        <v>8332</v>
      </c>
      <c r="I4475" t="s">
        <v>52</v>
      </c>
      <c r="J4475" t="s">
        <v>9</v>
      </c>
      <c r="K4475" t="s">
        <v>68</v>
      </c>
      <c r="L4475" t="s">
        <v>7</v>
      </c>
      <c r="M4475" t="s">
        <v>8</v>
      </c>
      <c r="N4475">
        <v>0.2218805497066379</v>
      </c>
    </row>
    <row r="4476" spans="6:14" x14ac:dyDescent="0.35">
      <c r="F4476" t="s">
        <v>12810</v>
      </c>
      <c r="G4476">
        <v>2020</v>
      </c>
      <c r="H4476" t="s">
        <v>8332</v>
      </c>
      <c r="I4476" t="s">
        <v>52</v>
      </c>
      <c r="J4476" t="s">
        <v>9</v>
      </c>
      <c r="K4476" t="s">
        <v>68</v>
      </c>
      <c r="L4476" t="s">
        <v>7</v>
      </c>
      <c r="M4476" t="s">
        <v>10</v>
      </c>
      <c r="N4476">
        <v>43.812636045584895</v>
      </c>
    </row>
    <row r="4477" spans="6:14" x14ac:dyDescent="0.35">
      <c r="F4477" t="s">
        <v>12811</v>
      </c>
      <c r="G4477">
        <v>2020</v>
      </c>
      <c r="H4477" t="s">
        <v>8332</v>
      </c>
      <c r="I4477" t="s">
        <v>52</v>
      </c>
      <c r="J4477" t="s">
        <v>9</v>
      </c>
      <c r="K4477" t="s">
        <v>68</v>
      </c>
      <c r="L4477" t="s">
        <v>7</v>
      </c>
      <c r="M4477" t="s">
        <v>14</v>
      </c>
      <c r="N4477">
        <v>58.891309607409866</v>
      </c>
    </row>
    <row r="4478" spans="6:14" x14ac:dyDescent="0.35">
      <c r="F4478" t="s">
        <v>12812</v>
      </c>
      <c r="G4478">
        <v>2020</v>
      </c>
      <c r="H4478" t="s">
        <v>8332</v>
      </c>
      <c r="I4478" t="s">
        <v>52</v>
      </c>
      <c r="J4478" t="s">
        <v>9</v>
      </c>
      <c r="K4478" t="s">
        <v>68</v>
      </c>
      <c r="L4478" t="s">
        <v>7</v>
      </c>
      <c r="M4478" t="s">
        <v>34</v>
      </c>
      <c r="N4478">
        <v>13.333333333333339</v>
      </c>
    </row>
    <row r="4479" spans="6:14" x14ac:dyDescent="0.35">
      <c r="F4479" t="s">
        <v>12813</v>
      </c>
      <c r="G4479">
        <v>2020</v>
      </c>
      <c r="H4479" t="s">
        <v>8332</v>
      </c>
      <c r="I4479" t="s">
        <v>52</v>
      </c>
      <c r="J4479" t="s">
        <v>5</v>
      </c>
      <c r="K4479" t="s">
        <v>67</v>
      </c>
      <c r="L4479" t="s">
        <v>7</v>
      </c>
      <c r="M4479" t="s">
        <v>30</v>
      </c>
      <c r="N4479">
        <v>1.03</v>
      </c>
    </row>
    <row r="4480" spans="6:14" x14ac:dyDescent="0.35">
      <c r="F4480" t="s">
        <v>12814</v>
      </c>
      <c r="G4480">
        <v>2020</v>
      </c>
      <c r="H4480" t="s">
        <v>8332</v>
      </c>
      <c r="I4480" t="s">
        <v>52</v>
      </c>
      <c r="J4480" t="s">
        <v>5</v>
      </c>
      <c r="K4480" t="s">
        <v>67</v>
      </c>
      <c r="L4480" t="s">
        <v>7</v>
      </c>
      <c r="M4480" t="s">
        <v>14</v>
      </c>
      <c r="N4480">
        <v>1.5902914488005646</v>
      </c>
    </row>
    <row r="4481" spans="6:14" x14ac:dyDescent="0.35">
      <c r="F4481" t="s">
        <v>12815</v>
      </c>
      <c r="G4481">
        <v>2020</v>
      </c>
      <c r="H4481" t="s">
        <v>8332</v>
      </c>
      <c r="I4481" t="s">
        <v>52</v>
      </c>
      <c r="J4481" t="s">
        <v>5</v>
      </c>
      <c r="K4481" t="s">
        <v>67</v>
      </c>
      <c r="L4481" t="s">
        <v>7</v>
      </c>
      <c r="M4481" t="s">
        <v>15</v>
      </c>
      <c r="N4481">
        <v>5.36</v>
      </c>
    </row>
    <row r="4482" spans="6:14" x14ac:dyDescent="0.35">
      <c r="F4482" t="s">
        <v>12816</v>
      </c>
      <c r="G4482">
        <v>2020</v>
      </c>
      <c r="H4482" t="s">
        <v>8332</v>
      </c>
      <c r="I4482" t="s">
        <v>52</v>
      </c>
      <c r="J4482" t="s">
        <v>5</v>
      </c>
      <c r="K4482" t="s">
        <v>68</v>
      </c>
      <c r="L4482" t="s">
        <v>3</v>
      </c>
      <c r="M4482" t="s">
        <v>29</v>
      </c>
      <c r="N4482">
        <v>4.62</v>
      </c>
    </row>
    <row r="4483" spans="6:14" x14ac:dyDescent="0.35">
      <c r="F4483" t="s">
        <v>12817</v>
      </c>
      <c r="G4483">
        <v>2020</v>
      </c>
      <c r="H4483" t="s">
        <v>8332</v>
      </c>
      <c r="I4483" t="s">
        <v>52</v>
      </c>
      <c r="J4483" t="s">
        <v>5</v>
      </c>
      <c r="K4483" t="s">
        <v>68</v>
      </c>
      <c r="L4483" t="s">
        <v>7</v>
      </c>
      <c r="M4483" t="s">
        <v>8</v>
      </c>
      <c r="N4483">
        <v>105.508854700855</v>
      </c>
    </row>
    <row r="4484" spans="6:14" x14ac:dyDescent="0.35">
      <c r="F4484" t="s">
        <v>12818</v>
      </c>
      <c r="G4484">
        <v>2020</v>
      </c>
      <c r="H4484" t="s">
        <v>8332</v>
      </c>
      <c r="I4484" t="s">
        <v>52</v>
      </c>
      <c r="J4484" t="s">
        <v>5</v>
      </c>
      <c r="K4484" t="s">
        <v>68</v>
      </c>
      <c r="L4484" t="s">
        <v>7</v>
      </c>
      <c r="M4484" t="s">
        <v>10</v>
      </c>
      <c r="N4484">
        <v>158.39385072124861</v>
      </c>
    </row>
    <row r="4485" spans="6:14" x14ac:dyDescent="0.35">
      <c r="F4485" t="s">
        <v>12819</v>
      </c>
      <c r="G4485">
        <v>2020</v>
      </c>
      <c r="H4485" t="s">
        <v>8332</v>
      </c>
      <c r="I4485" t="s">
        <v>52</v>
      </c>
      <c r="J4485" t="s">
        <v>5</v>
      </c>
      <c r="K4485" t="s">
        <v>68</v>
      </c>
      <c r="L4485" t="s">
        <v>7</v>
      </c>
      <c r="M4485" t="s">
        <v>11</v>
      </c>
      <c r="N4485">
        <v>258.02991265999998</v>
      </c>
    </row>
    <row r="4486" spans="6:14" x14ac:dyDescent="0.35">
      <c r="F4486" t="s">
        <v>12820</v>
      </c>
      <c r="G4486">
        <v>2020</v>
      </c>
      <c r="H4486" t="s">
        <v>8332</v>
      </c>
      <c r="I4486" t="s">
        <v>52</v>
      </c>
      <c r="J4486" t="s">
        <v>5</v>
      </c>
      <c r="K4486" t="s">
        <v>68</v>
      </c>
      <c r="L4486" t="s">
        <v>7</v>
      </c>
      <c r="M4486" t="s">
        <v>14</v>
      </c>
      <c r="N4486">
        <v>4135.3260912133728</v>
      </c>
    </row>
    <row r="4487" spans="6:14" x14ac:dyDescent="0.35">
      <c r="F4487" t="s">
        <v>12821</v>
      </c>
      <c r="G4487">
        <v>2020</v>
      </c>
      <c r="H4487" t="s">
        <v>8332</v>
      </c>
      <c r="I4487" t="s">
        <v>52</v>
      </c>
      <c r="J4487" t="s">
        <v>5</v>
      </c>
      <c r="K4487" t="s">
        <v>68</v>
      </c>
      <c r="L4487" t="s">
        <v>7</v>
      </c>
      <c r="M4487" t="s">
        <v>34</v>
      </c>
      <c r="N4487">
        <v>4.18803418803419</v>
      </c>
    </row>
    <row r="4488" spans="6:14" x14ac:dyDescent="0.35">
      <c r="F4488" t="s">
        <v>12822</v>
      </c>
      <c r="G4488">
        <v>2020</v>
      </c>
      <c r="H4488" t="s">
        <v>8332</v>
      </c>
      <c r="I4488" t="s">
        <v>52</v>
      </c>
      <c r="J4488" t="s">
        <v>45</v>
      </c>
      <c r="K4488" t="s">
        <v>68</v>
      </c>
      <c r="L4488" t="s">
        <v>3</v>
      </c>
      <c r="M4488" t="s">
        <v>29</v>
      </c>
      <c r="N4488">
        <v>1</v>
      </c>
    </row>
    <row r="4489" spans="6:14" x14ac:dyDescent="0.35">
      <c r="F4489" t="s">
        <v>12823</v>
      </c>
      <c r="G4489">
        <v>2020</v>
      </c>
      <c r="H4489" t="s">
        <v>8332</v>
      </c>
      <c r="I4489" t="s">
        <v>52</v>
      </c>
      <c r="J4489" t="s">
        <v>45</v>
      </c>
      <c r="K4489" t="s">
        <v>68</v>
      </c>
      <c r="L4489" t="s">
        <v>7</v>
      </c>
      <c r="M4489" t="s">
        <v>8</v>
      </c>
      <c r="N4489">
        <v>0.91168091168091203</v>
      </c>
    </row>
    <row r="4490" spans="6:14" x14ac:dyDescent="0.35">
      <c r="F4490" t="s">
        <v>12824</v>
      </c>
      <c r="G4490">
        <v>2020</v>
      </c>
      <c r="H4490" t="s">
        <v>8332</v>
      </c>
      <c r="I4490" t="s">
        <v>52</v>
      </c>
      <c r="J4490" t="s">
        <v>45</v>
      </c>
      <c r="K4490" t="s">
        <v>68</v>
      </c>
      <c r="L4490" t="s">
        <v>7</v>
      </c>
      <c r="M4490" t="s">
        <v>10</v>
      </c>
      <c r="N4490">
        <v>93.785897502420511</v>
      </c>
    </row>
    <row r="4491" spans="6:14" x14ac:dyDescent="0.35">
      <c r="F4491" t="s">
        <v>12825</v>
      </c>
      <c r="G4491">
        <v>2020</v>
      </c>
      <c r="H4491" t="s">
        <v>8332</v>
      </c>
      <c r="I4491" t="s">
        <v>52</v>
      </c>
      <c r="J4491" t="s">
        <v>45</v>
      </c>
      <c r="K4491" t="s">
        <v>68</v>
      </c>
      <c r="L4491" t="s">
        <v>7</v>
      </c>
      <c r="M4491" t="s">
        <v>34</v>
      </c>
      <c r="N4491">
        <v>4.72991452991453</v>
      </c>
    </row>
    <row r="4492" spans="6:14" x14ac:dyDescent="0.35">
      <c r="F4492" t="s">
        <v>12826</v>
      </c>
      <c r="G4492">
        <v>2020</v>
      </c>
      <c r="H4492" t="s">
        <v>8334</v>
      </c>
      <c r="I4492" t="s">
        <v>52</v>
      </c>
      <c r="J4492" t="s">
        <v>9</v>
      </c>
      <c r="K4492" t="s">
        <v>67</v>
      </c>
      <c r="L4492" t="s">
        <v>7</v>
      </c>
      <c r="M4492" t="s">
        <v>14</v>
      </c>
      <c r="N4492">
        <v>0.34165564770479395</v>
      </c>
    </row>
    <row r="4493" spans="6:14" x14ac:dyDescent="0.35">
      <c r="F4493" t="s">
        <v>12827</v>
      </c>
      <c r="G4493">
        <v>2020</v>
      </c>
      <c r="H4493" t="s">
        <v>8334</v>
      </c>
      <c r="I4493" t="s">
        <v>52</v>
      </c>
      <c r="J4493" t="s">
        <v>9</v>
      </c>
      <c r="K4493" t="s">
        <v>68</v>
      </c>
      <c r="L4493" t="s">
        <v>7</v>
      </c>
      <c r="M4493" t="s">
        <v>10</v>
      </c>
      <c r="N4493">
        <v>4.4223227523650905</v>
      </c>
    </row>
    <row r="4494" spans="6:14" x14ac:dyDescent="0.35">
      <c r="F4494" t="s">
        <v>12828</v>
      </c>
      <c r="G4494">
        <v>2020</v>
      </c>
      <c r="H4494" t="s">
        <v>8334</v>
      </c>
      <c r="I4494" t="s">
        <v>52</v>
      </c>
      <c r="J4494" t="s">
        <v>9</v>
      </c>
      <c r="K4494" t="s">
        <v>68</v>
      </c>
      <c r="L4494" t="s">
        <v>7</v>
      </c>
      <c r="M4494" t="s">
        <v>14</v>
      </c>
      <c r="N4494">
        <v>148.40807929130418</v>
      </c>
    </row>
    <row r="4495" spans="6:14" x14ac:dyDescent="0.35">
      <c r="F4495" t="s">
        <v>12829</v>
      </c>
      <c r="G4495">
        <v>2020</v>
      </c>
      <c r="H4495" t="s">
        <v>8334</v>
      </c>
      <c r="I4495" t="s">
        <v>52</v>
      </c>
      <c r="J4495" t="s">
        <v>5</v>
      </c>
      <c r="K4495" t="s">
        <v>67</v>
      </c>
      <c r="L4495" t="s">
        <v>7</v>
      </c>
      <c r="M4495" t="s">
        <v>14</v>
      </c>
      <c r="N4495">
        <v>1.2779591423973167</v>
      </c>
    </row>
    <row r="4496" spans="6:14" x14ac:dyDescent="0.35">
      <c r="F4496" t="s">
        <v>12830</v>
      </c>
      <c r="G4496">
        <v>2020</v>
      </c>
      <c r="H4496" t="s">
        <v>8334</v>
      </c>
      <c r="I4496" t="s">
        <v>52</v>
      </c>
      <c r="J4496" t="s">
        <v>5</v>
      </c>
      <c r="K4496" t="s">
        <v>68</v>
      </c>
      <c r="L4496" t="s">
        <v>7</v>
      </c>
      <c r="M4496" t="s">
        <v>10</v>
      </c>
      <c r="N4496">
        <v>31.557040295178037</v>
      </c>
    </row>
    <row r="4497" spans="6:14" x14ac:dyDescent="0.35">
      <c r="F4497" t="s">
        <v>12831</v>
      </c>
      <c r="G4497">
        <v>2020</v>
      </c>
      <c r="H4497" t="s">
        <v>8334</v>
      </c>
      <c r="I4497" t="s">
        <v>52</v>
      </c>
      <c r="J4497" t="s">
        <v>5</v>
      </c>
      <c r="K4497" t="s">
        <v>68</v>
      </c>
      <c r="L4497" t="s">
        <v>7</v>
      </c>
      <c r="M4497" t="s">
        <v>14</v>
      </c>
      <c r="N4497">
        <v>148.13017904892854</v>
      </c>
    </row>
    <row r="4498" spans="6:14" x14ac:dyDescent="0.35">
      <c r="F4498" t="s">
        <v>12832</v>
      </c>
      <c r="G4498">
        <v>2020</v>
      </c>
      <c r="H4498" t="s">
        <v>8334</v>
      </c>
      <c r="I4498" t="s">
        <v>52</v>
      </c>
      <c r="J4498" t="s">
        <v>5</v>
      </c>
      <c r="K4498" t="s">
        <v>68</v>
      </c>
      <c r="L4498" t="s">
        <v>7</v>
      </c>
      <c r="M4498" t="s">
        <v>34</v>
      </c>
      <c r="N4498">
        <v>13.675213675213699</v>
      </c>
    </row>
    <row r="4499" spans="6:14" x14ac:dyDescent="0.35">
      <c r="F4499" t="s">
        <v>12833</v>
      </c>
      <c r="G4499">
        <v>2020</v>
      </c>
      <c r="H4499" t="s">
        <v>8334</v>
      </c>
      <c r="I4499" t="s">
        <v>52</v>
      </c>
      <c r="J4499" t="s">
        <v>45</v>
      </c>
      <c r="K4499" t="s">
        <v>68</v>
      </c>
      <c r="L4499" t="s">
        <v>7</v>
      </c>
      <c r="M4499" t="s">
        <v>10</v>
      </c>
      <c r="N4499">
        <v>0.69285802941991814</v>
      </c>
    </row>
    <row r="4500" spans="6:14" x14ac:dyDescent="0.35">
      <c r="F4500" t="s">
        <v>12834</v>
      </c>
      <c r="G4500">
        <v>2020</v>
      </c>
      <c r="H4500" t="s">
        <v>8328</v>
      </c>
      <c r="I4500" t="s">
        <v>52</v>
      </c>
      <c r="J4500" t="s">
        <v>9</v>
      </c>
      <c r="K4500" t="s">
        <v>67</v>
      </c>
      <c r="L4500" t="s">
        <v>7</v>
      </c>
      <c r="M4500" t="s">
        <v>10</v>
      </c>
      <c r="N4500">
        <v>24.66619861947968</v>
      </c>
    </row>
    <row r="4501" spans="6:14" x14ac:dyDescent="0.35">
      <c r="F4501" t="s">
        <v>12835</v>
      </c>
      <c r="G4501">
        <v>2020</v>
      </c>
      <c r="H4501" t="s">
        <v>8328</v>
      </c>
      <c r="I4501" t="s">
        <v>52</v>
      </c>
      <c r="J4501" t="s">
        <v>9</v>
      </c>
      <c r="K4501" t="s">
        <v>67</v>
      </c>
      <c r="L4501" t="s">
        <v>7</v>
      </c>
      <c r="M4501" t="s">
        <v>14</v>
      </c>
      <c r="N4501">
        <v>23.493086481504765</v>
      </c>
    </row>
    <row r="4502" spans="6:14" x14ac:dyDescent="0.35">
      <c r="F4502" t="s">
        <v>12836</v>
      </c>
      <c r="G4502">
        <v>2020</v>
      </c>
      <c r="H4502" t="s">
        <v>8328</v>
      </c>
      <c r="I4502" t="s">
        <v>52</v>
      </c>
      <c r="J4502" t="s">
        <v>9</v>
      </c>
      <c r="K4502" t="s">
        <v>67</v>
      </c>
      <c r="L4502" t="s">
        <v>7</v>
      </c>
      <c r="M4502" t="s">
        <v>15</v>
      </c>
      <c r="N4502">
        <v>3807.1056579999999</v>
      </c>
    </row>
    <row r="4503" spans="6:14" x14ac:dyDescent="0.35">
      <c r="F4503" t="s">
        <v>12837</v>
      </c>
      <c r="G4503">
        <v>2020</v>
      </c>
      <c r="H4503" t="s">
        <v>8328</v>
      </c>
      <c r="I4503" t="s">
        <v>52</v>
      </c>
      <c r="J4503" t="s">
        <v>9</v>
      </c>
      <c r="K4503" t="s">
        <v>68</v>
      </c>
      <c r="L4503" t="s">
        <v>3</v>
      </c>
      <c r="M4503" t="s">
        <v>4</v>
      </c>
      <c r="N4503">
        <v>20.025879447387723</v>
      </c>
    </row>
    <row r="4504" spans="6:14" x14ac:dyDescent="0.35">
      <c r="F4504" t="s">
        <v>12838</v>
      </c>
      <c r="G4504">
        <v>2020</v>
      </c>
      <c r="H4504" t="s">
        <v>8328</v>
      </c>
      <c r="I4504" t="s">
        <v>52</v>
      </c>
      <c r="J4504" t="s">
        <v>9</v>
      </c>
      <c r="K4504" t="s">
        <v>68</v>
      </c>
      <c r="L4504" t="s">
        <v>3</v>
      </c>
      <c r="M4504" t="s">
        <v>29</v>
      </c>
      <c r="N4504">
        <v>81.481415534724192</v>
      </c>
    </row>
    <row r="4505" spans="6:14" x14ac:dyDescent="0.35">
      <c r="F4505" t="s">
        <v>12839</v>
      </c>
      <c r="G4505">
        <v>2020</v>
      </c>
      <c r="H4505" t="s">
        <v>8328</v>
      </c>
      <c r="I4505" t="s">
        <v>52</v>
      </c>
      <c r="J4505" t="s">
        <v>9</v>
      </c>
      <c r="K4505" t="s">
        <v>68</v>
      </c>
      <c r="L4505" t="s">
        <v>3</v>
      </c>
      <c r="M4505" t="s">
        <v>6</v>
      </c>
      <c r="N4505">
        <v>11.2</v>
      </c>
    </row>
    <row r="4506" spans="6:14" x14ac:dyDescent="0.35">
      <c r="F4506" t="s">
        <v>12840</v>
      </c>
      <c r="G4506">
        <v>2020</v>
      </c>
      <c r="H4506" t="s">
        <v>8328</v>
      </c>
      <c r="I4506" t="s">
        <v>52</v>
      </c>
      <c r="J4506" t="s">
        <v>9</v>
      </c>
      <c r="K4506" t="s">
        <v>68</v>
      </c>
      <c r="L4506" t="s">
        <v>7</v>
      </c>
      <c r="M4506" t="s">
        <v>8</v>
      </c>
      <c r="N4506">
        <v>2398.3570525579589</v>
      </c>
    </row>
    <row r="4507" spans="6:14" x14ac:dyDescent="0.35">
      <c r="F4507" t="s">
        <v>12841</v>
      </c>
      <c r="G4507">
        <v>2020</v>
      </c>
      <c r="H4507" t="s">
        <v>8328</v>
      </c>
      <c r="I4507" t="s">
        <v>52</v>
      </c>
      <c r="J4507" t="s">
        <v>9</v>
      </c>
      <c r="K4507" t="s">
        <v>68</v>
      </c>
      <c r="L4507" t="s">
        <v>7</v>
      </c>
      <c r="M4507" t="s">
        <v>30</v>
      </c>
      <c r="N4507">
        <v>14.823</v>
      </c>
    </row>
    <row r="4508" spans="6:14" x14ac:dyDescent="0.35">
      <c r="F4508" t="s">
        <v>12842</v>
      </c>
      <c r="G4508">
        <v>2020</v>
      </c>
      <c r="H4508" t="s">
        <v>8328</v>
      </c>
      <c r="I4508" t="s">
        <v>52</v>
      </c>
      <c r="J4508" t="s">
        <v>9</v>
      </c>
      <c r="K4508" t="s">
        <v>68</v>
      </c>
      <c r="L4508" t="s">
        <v>7</v>
      </c>
      <c r="M4508" t="s">
        <v>10</v>
      </c>
      <c r="N4508">
        <v>2918.5575120545918</v>
      </c>
    </row>
    <row r="4509" spans="6:14" x14ac:dyDescent="0.35">
      <c r="F4509" t="s">
        <v>12843</v>
      </c>
      <c r="G4509">
        <v>2020</v>
      </c>
      <c r="H4509" t="s">
        <v>8328</v>
      </c>
      <c r="I4509" t="s">
        <v>52</v>
      </c>
      <c r="J4509" t="s">
        <v>9</v>
      </c>
      <c r="K4509" t="s">
        <v>68</v>
      </c>
      <c r="L4509" t="s">
        <v>7</v>
      </c>
      <c r="M4509" t="s">
        <v>11</v>
      </c>
      <c r="N4509">
        <v>289.01147219920711</v>
      </c>
    </row>
    <row r="4510" spans="6:14" x14ac:dyDescent="0.35">
      <c r="F4510" t="s">
        <v>12844</v>
      </c>
      <c r="G4510">
        <v>2020</v>
      </c>
      <c r="H4510" t="s">
        <v>8328</v>
      </c>
      <c r="I4510" t="s">
        <v>52</v>
      </c>
      <c r="J4510" t="s">
        <v>9</v>
      </c>
      <c r="K4510" t="s">
        <v>68</v>
      </c>
      <c r="L4510" t="s">
        <v>7</v>
      </c>
      <c r="M4510" t="s">
        <v>14</v>
      </c>
      <c r="N4510">
        <v>9945.656384113081</v>
      </c>
    </row>
    <row r="4511" spans="6:14" x14ac:dyDescent="0.35">
      <c r="F4511" t="s">
        <v>12845</v>
      </c>
      <c r="G4511">
        <v>2020</v>
      </c>
      <c r="H4511" t="s">
        <v>8328</v>
      </c>
      <c r="I4511" t="s">
        <v>52</v>
      </c>
      <c r="J4511" t="s">
        <v>9</v>
      </c>
      <c r="K4511" t="s">
        <v>68</v>
      </c>
      <c r="L4511" t="s">
        <v>7</v>
      </c>
      <c r="M4511" t="s">
        <v>34</v>
      </c>
      <c r="N4511">
        <v>397.5609102095317</v>
      </c>
    </row>
    <row r="4512" spans="6:14" x14ac:dyDescent="0.35">
      <c r="F4512" t="s">
        <v>12846</v>
      </c>
      <c r="G4512">
        <v>2020</v>
      </c>
      <c r="H4512" t="s">
        <v>8328</v>
      </c>
      <c r="I4512" t="s">
        <v>52</v>
      </c>
      <c r="J4512" t="s">
        <v>9</v>
      </c>
      <c r="K4512" t="s">
        <v>6</v>
      </c>
      <c r="L4512" t="s">
        <v>7</v>
      </c>
      <c r="M4512" t="s">
        <v>15</v>
      </c>
      <c r="N4512">
        <v>431.00900000000001</v>
      </c>
    </row>
    <row r="4513" spans="6:14" x14ac:dyDescent="0.35">
      <c r="F4513" t="s">
        <v>12847</v>
      </c>
      <c r="G4513">
        <v>2020</v>
      </c>
      <c r="H4513" t="s">
        <v>8328</v>
      </c>
      <c r="I4513" t="s">
        <v>52</v>
      </c>
      <c r="J4513" t="s">
        <v>5</v>
      </c>
      <c r="K4513" t="s">
        <v>67</v>
      </c>
      <c r="L4513" t="s">
        <v>3</v>
      </c>
      <c r="M4513" t="s">
        <v>12</v>
      </c>
      <c r="N4513">
        <v>200</v>
      </c>
    </row>
    <row r="4514" spans="6:14" x14ac:dyDescent="0.35">
      <c r="F4514" t="s">
        <v>12848</v>
      </c>
      <c r="G4514">
        <v>2020</v>
      </c>
      <c r="H4514" t="s">
        <v>8328</v>
      </c>
      <c r="I4514" t="s">
        <v>52</v>
      </c>
      <c r="J4514" t="s">
        <v>5</v>
      </c>
      <c r="K4514" t="s">
        <v>67</v>
      </c>
      <c r="L4514" t="s">
        <v>7</v>
      </c>
      <c r="M4514" t="s">
        <v>10</v>
      </c>
      <c r="N4514">
        <v>39.333333333333343</v>
      </c>
    </row>
    <row r="4515" spans="6:14" x14ac:dyDescent="0.35">
      <c r="F4515" t="s">
        <v>12849</v>
      </c>
      <c r="G4515">
        <v>2020</v>
      </c>
      <c r="H4515" t="s">
        <v>8328</v>
      </c>
      <c r="I4515" t="s">
        <v>52</v>
      </c>
      <c r="J4515" t="s">
        <v>5</v>
      </c>
      <c r="K4515" t="s">
        <v>67</v>
      </c>
      <c r="L4515" t="s">
        <v>7</v>
      </c>
      <c r="M4515" t="s">
        <v>14</v>
      </c>
      <c r="N4515">
        <v>16.124121330818525</v>
      </c>
    </row>
    <row r="4516" spans="6:14" x14ac:dyDescent="0.35">
      <c r="F4516" t="s">
        <v>12850</v>
      </c>
      <c r="G4516">
        <v>2020</v>
      </c>
      <c r="H4516" t="s">
        <v>8328</v>
      </c>
      <c r="I4516" t="s">
        <v>52</v>
      </c>
      <c r="J4516" t="s">
        <v>5</v>
      </c>
      <c r="K4516" t="s">
        <v>67</v>
      </c>
      <c r="L4516" t="s">
        <v>7</v>
      </c>
      <c r="M4516" t="s">
        <v>15</v>
      </c>
      <c r="N4516">
        <v>18.039845</v>
      </c>
    </row>
    <row r="4517" spans="6:14" x14ac:dyDescent="0.35">
      <c r="F4517" t="s">
        <v>12851</v>
      </c>
      <c r="G4517">
        <v>2020</v>
      </c>
      <c r="H4517" t="s">
        <v>8328</v>
      </c>
      <c r="I4517" t="s">
        <v>52</v>
      </c>
      <c r="J4517" t="s">
        <v>5</v>
      </c>
      <c r="K4517" t="s">
        <v>68</v>
      </c>
      <c r="L4517" t="s">
        <v>3</v>
      </c>
      <c r="M4517" t="s">
        <v>4</v>
      </c>
      <c r="N4517">
        <v>2.6723646723646759</v>
      </c>
    </row>
    <row r="4518" spans="6:14" x14ac:dyDescent="0.35">
      <c r="F4518" t="s">
        <v>12852</v>
      </c>
      <c r="G4518">
        <v>2020</v>
      </c>
      <c r="H4518" t="s">
        <v>8328</v>
      </c>
      <c r="I4518" t="s">
        <v>52</v>
      </c>
      <c r="J4518" t="s">
        <v>5</v>
      </c>
      <c r="K4518" t="s">
        <v>68</v>
      </c>
      <c r="L4518" t="s">
        <v>3</v>
      </c>
      <c r="M4518" t="s">
        <v>29</v>
      </c>
      <c r="N4518">
        <v>578.73370627516317</v>
      </c>
    </row>
    <row r="4519" spans="6:14" x14ac:dyDescent="0.35">
      <c r="F4519" t="s">
        <v>12853</v>
      </c>
      <c r="G4519">
        <v>2020</v>
      </c>
      <c r="H4519" t="s">
        <v>8328</v>
      </c>
      <c r="I4519" t="s">
        <v>52</v>
      </c>
      <c r="J4519" t="s">
        <v>5</v>
      </c>
      <c r="K4519" t="s">
        <v>68</v>
      </c>
      <c r="L4519" t="s">
        <v>7</v>
      </c>
      <c r="M4519" t="s">
        <v>8</v>
      </c>
      <c r="N4519">
        <v>2118.148522092602</v>
      </c>
    </row>
    <row r="4520" spans="6:14" x14ac:dyDescent="0.35">
      <c r="F4520" t="s">
        <v>12854</v>
      </c>
      <c r="G4520">
        <v>2020</v>
      </c>
      <c r="H4520" t="s">
        <v>8328</v>
      </c>
      <c r="I4520" t="s">
        <v>52</v>
      </c>
      <c r="J4520" t="s">
        <v>5</v>
      </c>
      <c r="K4520" t="s">
        <v>68</v>
      </c>
      <c r="L4520" t="s">
        <v>7</v>
      </c>
      <c r="M4520" t="s">
        <v>10</v>
      </c>
      <c r="N4520">
        <v>1541.659530793054</v>
      </c>
    </row>
    <row r="4521" spans="6:14" x14ac:dyDescent="0.35">
      <c r="F4521" t="s">
        <v>12855</v>
      </c>
      <c r="G4521">
        <v>2020</v>
      </c>
      <c r="H4521" t="s">
        <v>8328</v>
      </c>
      <c r="I4521" t="s">
        <v>52</v>
      </c>
      <c r="J4521" t="s">
        <v>5</v>
      </c>
      <c r="K4521" t="s">
        <v>68</v>
      </c>
      <c r="L4521" t="s">
        <v>7</v>
      </c>
      <c r="M4521" t="s">
        <v>11</v>
      </c>
      <c r="N4521">
        <v>333.41995806999995</v>
      </c>
    </row>
    <row r="4522" spans="6:14" x14ac:dyDescent="0.35">
      <c r="F4522" t="s">
        <v>12856</v>
      </c>
      <c r="G4522">
        <v>2020</v>
      </c>
      <c r="H4522" t="s">
        <v>8328</v>
      </c>
      <c r="I4522" t="s">
        <v>52</v>
      </c>
      <c r="J4522" t="s">
        <v>5</v>
      </c>
      <c r="K4522" t="s">
        <v>68</v>
      </c>
      <c r="L4522" t="s">
        <v>7</v>
      </c>
      <c r="M4522" t="s">
        <v>14</v>
      </c>
      <c r="N4522">
        <v>5844.7952335148066</v>
      </c>
    </row>
    <row r="4523" spans="6:14" x14ac:dyDescent="0.35">
      <c r="F4523" t="s">
        <v>12857</v>
      </c>
      <c r="G4523">
        <v>2020</v>
      </c>
      <c r="H4523" t="s">
        <v>8328</v>
      </c>
      <c r="I4523" t="s">
        <v>52</v>
      </c>
      <c r="J4523" t="s">
        <v>5</v>
      </c>
      <c r="K4523" t="s">
        <v>68</v>
      </c>
      <c r="L4523" t="s">
        <v>7</v>
      </c>
      <c r="M4523" t="s">
        <v>15</v>
      </c>
      <c r="N4523">
        <v>6.0004900000000001</v>
      </c>
    </row>
    <row r="4524" spans="6:14" x14ac:dyDescent="0.35">
      <c r="F4524" t="s">
        <v>12858</v>
      </c>
      <c r="G4524">
        <v>2020</v>
      </c>
      <c r="H4524" t="s">
        <v>8328</v>
      </c>
      <c r="I4524" t="s">
        <v>52</v>
      </c>
      <c r="J4524" t="s">
        <v>5</v>
      </c>
      <c r="K4524" t="s">
        <v>68</v>
      </c>
      <c r="L4524" t="s">
        <v>7</v>
      </c>
      <c r="M4524" t="s">
        <v>34</v>
      </c>
      <c r="N4524">
        <v>85.846847095161365</v>
      </c>
    </row>
    <row r="4525" spans="6:14" x14ac:dyDescent="0.35">
      <c r="F4525" t="s">
        <v>12859</v>
      </c>
      <c r="G4525">
        <v>2020</v>
      </c>
      <c r="H4525" t="s">
        <v>8328</v>
      </c>
      <c r="I4525" t="s">
        <v>52</v>
      </c>
      <c r="J4525" t="s">
        <v>5</v>
      </c>
      <c r="K4525" t="s">
        <v>6</v>
      </c>
      <c r="L4525" t="s">
        <v>7</v>
      </c>
      <c r="M4525" t="s">
        <v>15</v>
      </c>
      <c r="N4525">
        <v>1543.84</v>
      </c>
    </row>
    <row r="4526" spans="6:14" x14ac:dyDescent="0.35">
      <c r="F4526" t="s">
        <v>12860</v>
      </c>
      <c r="G4526">
        <v>2020</v>
      </c>
      <c r="H4526" t="s">
        <v>8328</v>
      </c>
      <c r="I4526" t="s">
        <v>52</v>
      </c>
      <c r="J4526" t="s">
        <v>45</v>
      </c>
      <c r="K4526" t="s">
        <v>67</v>
      </c>
      <c r="L4526" t="s">
        <v>3</v>
      </c>
      <c r="M4526" t="s">
        <v>12</v>
      </c>
      <c r="N4526">
        <v>7.4569413895599804E-2</v>
      </c>
    </row>
    <row r="4527" spans="6:14" x14ac:dyDescent="0.35">
      <c r="F4527" t="s">
        <v>12861</v>
      </c>
      <c r="G4527">
        <v>2020</v>
      </c>
      <c r="H4527" t="s">
        <v>8328</v>
      </c>
      <c r="I4527" t="s">
        <v>52</v>
      </c>
      <c r="J4527" t="s">
        <v>45</v>
      </c>
      <c r="K4527" t="s">
        <v>67</v>
      </c>
      <c r="L4527" t="s">
        <v>7</v>
      </c>
      <c r="M4527" t="s">
        <v>10</v>
      </c>
      <c r="N4527">
        <v>4.666666666666667</v>
      </c>
    </row>
    <row r="4528" spans="6:14" x14ac:dyDescent="0.35">
      <c r="F4528" t="s">
        <v>12862</v>
      </c>
      <c r="G4528">
        <v>2020</v>
      </c>
      <c r="H4528" t="s">
        <v>8328</v>
      </c>
      <c r="I4528" t="s">
        <v>52</v>
      </c>
      <c r="J4528" t="s">
        <v>45</v>
      </c>
      <c r="K4528" t="s">
        <v>67</v>
      </c>
      <c r="L4528" t="s">
        <v>7</v>
      </c>
      <c r="M4528" t="s">
        <v>14</v>
      </c>
      <c r="N4528">
        <v>1.2056903693349972E-2</v>
      </c>
    </row>
    <row r="4529" spans="6:14" x14ac:dyDescent="0.35">
      <c r="F4529" t="s">
        <v>12863</v>
      </c>
      <c r="G4529">
        <v>2020</v>
      </c>
      <c r="H4529" t="s">
        <v>8328</v>
      </c>
      <c r="I4529" t="s">
        <v>52</v>
      </c>
      <c r="J4529" t="s">
        <v>45</v>
      </c>
      <c r="K4529" t="s">
        <v>67</v>
      </c>
      <c r="L4529" t="s">
        <v>7</v>
      </c>
      <c r="M4529" t="s">
        <v>15</v>
      </c>
      <c r="N4529">
        <v>1.84064E-2</v>
      </c>
    </row>
    <row r="4530" spans="6:14" x14ac:dyDescent="0.35">
      <c r="F4530" t="s">
        <v>12864</v>
      </c>
      <c r="G4530">
        <v>2020</v>
      </c>
      <c r="H4530" t="s">
        <v>8328</v>
      </c>
      <c r="I4530" t="s">
        <v>52</v>
      </c>
      <c r="J4530" t="s">
        <v>45</v>
      </c>
      <c r="K4530" t="s">
        <v>68</v>
      </c>
      <c r="L4530" t="s">
        <v>3</v>
      </c>
      <c r="M4530" t="s">
        <v>4</v>
      </c>
      <c r="N4530">
        <v>1259.363407558033</v>
      </c>
    </row>
    <row r="4531" spans="6:14" x14ac:dyDescent="0.35">
      <c r="F4531" t="s">
        <v>12865</v>
      </c>
      <c r="G4531">
        <v>2020</v>
      </c>
      <c r="H4531" t="s">
        <v>8328</v>
      </c>
      <c r="I4531" t="s">
        <v>52</v>
      </c>
      <c r="J4531" t="s">
        <v>45</v>
      </c>
      <c r="K4531" t="s">
        <v>68</v>
      </c>
      <c r="L4531" t="s">
        <v>3</v>
      </c>
      <c r="M4531" t="s">
        <v>29</v>
      </c>
      <c r="N4531">
        <v>132.19040415653626</v>
      </c>
    </row>
    <row r="4532" spans="6:14" x14ac:dyDescent="0.35">
      <c r="F4532" t="s">
        <v>12866</v>
      </c>
      <c r="G4532">
        <v>2020</v>
      </c>
      <c r="H4532" t="s">
        <v>8328</v>
      </c>
      <c r="I4532" t="s">
        <v>52</v>
      </c>
      <c r="J4532" t="s">
        <v>45</v>
      </c>
      <c r="K4532" t="s">
        <v>68</v>
      </c>
      <c r="L4532" t="s">
        <v>7</v>
      </c>
      <c r="M4532" t="s">
        <v>8</v>
      </c>
      <c r="N4532">
        <v>2555.060715724991</v>
      </c>
    </row>
    <row r="4533" spans="6:14" x14ac:dyDescent="0.35">
      <c r="F4533" t="s">
        <v>12867</v>
      </c>
      <c r="G4533">
        <v>2020</v>
      </c>
      <c r="H4533" t="s">
        <v>8328</v>
      </c>
      <c r="I4533" t="s">
        <v>52</v>
      </c>
      <c r="J4533" t="s">
        <v>45</v>
      </c>
      <c r="K4533" t="s">
        <v>68</v>
      </c>
      <c r="L4533" t="s">
        <v>7</v>
      </c>
      <c r="M4533" t="s">
        <v>10</v>
      </c>
      <c r="N4533">
        <v>2086.1466400979652</v>
      </c>
    </row>
    <row r="4534" spans="6:14" x14ac:dyDescent="0.35">
      <c r="F4534" t="s">
        <v>12868</v>
      </c>
      <c r="G4534">
        <v>2020</v>
      </c>
      <c r="H4534" t="s">
        <v>8328</v>
      </c>
      <c r="I4534" t="s">
        <v>52</v>
      </c>
      <c r="J4534" t="s">
        <v>45</v>
      </c>
      <c r="K4534" t="s">
        <v>68</v>
      </c>
      <c r="L4534" t="s">
        <v>7</v>
      </c>
      <c r="M4534" t="s">
        <v>11</v>
      </c>
      <c r="N4534">
        <v>456.89466568999956</v>
      </c>
    </row>
    <row r="4535" spans="6:14" x14ac:dyDescent="0.35">
      <c r="F4535" t="s">
        <v>12869</v>
      </c>
      <c r="G4535">
        <v>2020</v>
      </c>
      <c r="H4535" t="s">
        <v>8328</v>
      </c>
      <c r="I4535" t="s">
        <v>52</v>
      </c>
      <c r="J4535" t="s">
        <v>45</v>
      </c>
      <c r="K4535" t="s">
        <v>68</v>
      </c>
      <c r="L4535" t="s">
        <v>7</v>
      </c>
      <c r="M4535" t="s">
        <v>14</v>
      </c>
      <c r="N4535">
        <v>213.1147987895304</v>
      </c>
    </row>
    <row r="4536" spans="6:14" x14ac:dyDescent="0.35">
      <c r="F4536" t="s">
        <v>12870</v>
      </c>
      <c r="G4536">
        <v>2020</v>
      </c>
      <c r="H4536" t="s">
        <v>8328</v>
      </c>
      <c r="I4536" t="s">
        <v>52</v>
      </c>
      <c r="J4536" t="s">
        <v>45</v>
      </c>
      <c r="K4536" t="s">
        <v>68</v>
      </c>
      <c r="L4536" t="s">
        <v>7</v>
      </c>
      <c r="M4536" t="s">
        <v>15</v>
      </c>
      <c r="N4536">
        <v>91.086850598290596</v>
      </c>
    </row>
    <row r="4537" spans="6:14" x14ac:dyDescent="0.35">
      <c r="F4537" t="s">
        <v>12871</v>
      </c>
      <c r="G4537">
        <v>2020</v>
      </c>
      <c r="H4537" t="s">
        <v>8328</v>
      </c>
      <c r="I4537" t="s">
        <v>52</v>
      </c>
      <c r="J4537" t="s">
        <v>45</v>
      </c>
      <c r="K4537" t="s">
        <v>68</v>
      </c>
      <c r="L4537" t="s">
        <v>7</v>
      </c>
      <c r="M4537" t="s">
        <v>34</v>
      </c>
      <c r="N4537">
        <v>52.637323023133604</v>
      </c>
    </row>
    <row r="4538" spans="6:14" x14ac:dyDescent="0.35">
      <c r="F4538" t="s">
        <v>12872</v>
      </c>
      <c r="G4538">
        <v>2020</v>
      </c>
      <c r="H4538" t="s">
        <v>8328</v>
      </c>
      <c r="I4538" t="s">
        <v>52</v>
      </c>
      <c r="J4538" t="s">
        <v>45</v>
      </c>
      <c r="K4538" t="s">
        <v>68</v>
      </c>
      <c r="L4538" t="s">
        <v>7</v>
      </c>
      <c r="M4538" t="s">
        <v>6</v>
      </c>
      <c r="N4538">
        <v>3.0650000000000004</v>
      </c>
    </row>
    <row r="4539" spans="6:14" x14ac:dyDescent="0.35">
      <c r="F4539" t="s">
        <v>12873</v>
      </c>
      <c r="G4539">
        <v>2020</v>
      </c>
      <c r="H4539" t="s">
        <v>8328</v>
      </c>
      <c r="I4539" t="s">
        <v>52</v>
      </c>
      <c r="J4539" t="s">
        <v>45</v>
      </c>
      <c r="K4539" t="s">
        <v>6</v>
      </c>
      <c r="L4539" t="s">
        <v>7</v>
      </c>
      <c r="M4539" t="s">
        <v>15</v>
      </c>
      <c r="N4539">
        <v>171.81800000000001</v>
      </c>
    </row>
    <row r="4540" spans="6:14" x14ac:dyDescent="0.35">
      <c r="F4540" t="s">
        <v>12874</v>
      </c>
      <c r="G4540">
        <v>2020</v>
      </c>
      <c r="H4540" t="s">
        <v>8329</v>
      </c>
      <c r="I4540" t="s">
        <v>52</v>
      </c>
      <c r="J4540" t="s">
        <v>9</v>
      </c>
      <c r="K4540" t="s">
        <v>67</v>
      </c>
      <c r="L4540" t="s">
        <v>7</v>
      </c>
      <c r="M4540" t="s">
        <v>14</v>
      </c>
      <c r="N4540">
        <v>20.819209664015265</v>
      </c>
    </row>
    <row r="4541" spans="6:14" x14ac:dyDescent="0.35">
      <c r="F4541" t="s">
        <v>12875</v>
      </c>
      <c r="G4541">
        <v>2020</v>
      </c>
      <c r="H4541" t="s">
        <v>8329</v>
      </c>
      <c r="I4541" t="s">
        <v>52</v>
      </c>
      <c r="J4541" t="s">
        <v>9</v>
      </c>
      <c r="K4541" t="s">
        <v>68</v>
      </c>
      <c r="L4541" t="s">
        <v>7</v>
      </c>
      <c r="M4541" t="s">
        <v>8</v>
      </c>
      <c r="N4541">
        <v>3824.6640889565988</v>
      </c>
    </row>
    <row r="4542" spans="6:14" x14ac:dyDescent="0.35">
      <c r="F4542" t="s">
        <v>12876</v>
      </c>
      <c r="G4542">
        <v>2020</v>
      </c>
      <c r="H4542" t="s">
        <v>8329</v>
      </c>
      <c r="I4542" t="s">
        <v>52</v>
      </c>
      <c r="J4542" t="s">
        <v>9</v>
      </c>
      <c r="K4542" t="s">
        <v>68</v>
      </c>
      <c r="L4542" t="s">
        <v>7</v>
      </c>
      <c r="M4542" t="s">
        <v>10</v>
      </c>
      <c r="N4542">
        <v>54.013301945289115</v>
      </c>
    </row>
    <row r="4543" spans="6:14" x14ac:dyDescent="0.35">
      <c r="F4543" t="s">
        <v>12877</v>
      </c>
      <c r="G4543">
        <v>2020</v>
      </c>
      <c r="H4543" t="s">
        <v>8329</v>
      </c>
      <c r="I4543" t="s">
        <v>52</v>
      </c>
      <c r="J4543" t="s">
        <v>9</v>
      </c>
      <c r="K4543" t="s">
        <v>68</v>
      </c>
      <c r="L4543" t="s">
        <v>7</v>
      </c>
      <c r="M4543" t="s">
        <v>14</v>
      </c>
      <c r="N4543">
        <v>2785.0650900513983</v>
      </c>
    </row>
    <row r="4544" spans="6:14" x14ac:dyDescent="0.35">
      <c r="F4544" t="s">
        <v>12878</v>
      </c>
      <c r="G4544">
        <v>2020</v>
      </c>
      <c r="H4544" t="s">
        <v>8329</v>
      </c>
      <c r="I4544" t="s">
        <v>52</v>
      </c>
      <c r="J4544" t="s">
        <v>9</v>
      </c>
      <c r="K4544" t="s">
        <v>68</v>
      </c>
      <c r="L4544" t="s">
        <v>7</v>
      </c>
      <c r="M4544" t="s">
        <v>34</v>
      </c>
      <c r="N4544">
        <v>49.492877492877483</v>
      </c>
    </row>
    <row r="4545" spans="6:14" x14ac:dyDescent="0.35">
      <c r="F4545" t="s">
        <v>12879</v>
      </c>
      <c r="G4545">
        <v>2020</v>
      </c>
      <c r="H4545" t="s">
        <v>8329</v>
      </c>
      <c r="I4545" t="s">
        <v>52</v>
      </c>
      <c r="J4545" t="s">
        <v>5</v>
      </c>
      <c r="K4545" t="s">
        <v>67</v>
      </c>
      <c r="L4545" t="s">
        <v>3</v>
      </c>
      <c r="M4545" t="s">
        <v>12</v>
      </c>
      <c r="N4545">
        <v>23450.130403850002</v>
      </c>
    </row>
    <row r="4546" spans="6:14" x14ac:dyDescent="0.35">
      <c r="F4546" t="s">
        <v>12880</v>
      </c>
      <c r="G4546">
        <v>2020</v>
      </c>
      <c r="H4546" t="s">
        <v>8329</v>
      </c>
      <c r="I4546" t="s">
        <v>52</v>
      </c>
      <c r="J4546" t="s">
        <v>5</v>
      </c>
      <c r="K4546" t="s">
        <v>67</v>
      </c>
      <c r="L4546" t="s">
        <v>3</v>
      </c>
      <c r="M4546" t="s">
        <v>4</v>
      </c>
      <c r="N4546">
        <v>25974.156263699999</v>
      </c>
    </row>
    <row r="4547" spans="6:14" x14ac:dyDescent="0.35">
      <c r="F4547" t="s">
        <v>12881</v>
      </c>
      <c r="G4547">
        <v>2020</v>
      </c>
      <c r="H4547" t="s">
        <v>8329</v>
      </c>
      <c r="I4547" t="s">
        <v>52</v>
      </c>
      <c r="J4547" t="s">
        <v>5</v>
      </c>
      <c r="K4547" t="s">
        <v>67</v>
      </c>
      <c r="L4547" t="s">
        <v>3</v>
      </c>
      <c r="M4547" t="s">
        <v>28</v>
      </c>
      <c r="N4547">
        <v>26945.68595495</v>
      </c>
    </row>
    <row r="4548" spans="6:14" x14ac:dyDescent="0.35">
      <c r="F4548" t="s">
        <v>12882</v>
      </c>
      <c r="G4548">
        <v>2020</v>
      </c>
      <c r="H4548" t="s">
        <v>8329</v>
      </c>
      <c r="I4548" t="s">
        <v>52</v>
      </c>
      <c r="J4548" t="s">
        <v>5</v>
      </c>
      <c r="K4548" t="s">
        <v>67</v>
      </c>
      <c r="L4548" t="s">
        <v>7</v>
      </c>
      <c r="M4548" t="s">
        <v>30</v>
      </c>
      <c r="N4548">
        <v>23.28</v>
      </c>
    </row>
    <row r="4549" spans="6:14" x14ac:dyDescent="0.35">
      <c r="F4549" t="s">
        <v>12883</v>
      </c>
      <c r="G4549">
        <v>2020</v>
      </c>
      <c r="H4549" t="s">
        <v>8329</v>
      </c>
      <c r="I4549" t="s">
        <v>52</v>
      </c>
      <c r="J4549" t="s">
        <v>5</v>
      </c>
      <c r="K4549" t="s">
        <v>67</v>
      </c>
      <c r="L4549" t="s">
        <v>7</v>
      </c>
      <c r="M4549" t="s">
        <v>10</v>
      </c>
      <c r="N4549">
        <v>10628.609789468999</v>
      </c>
    </row>
    <row r="4550" spans="6:14" x14ac:dyDescent="0.35">
      <c r="F4550" t="s">
        <v>12884</v>
      </c>
      <c r="G4550">
        <v>2020</v>
      </c>
      <c r="H4550" t="s">
        <v>8329</v>
      </c>
      <c r="I4550" t="s">
        <v>52</v>
      </c>
      <c r="J4550" t="s">
        <v>5</v>
      </c>
      <c r="K4550" t="s">
        <v>67</v>
      </c>
      <c r="L4550" t="s">
        <v>7</v>
      </c>
      <c r="M4550" t="s">
        <v>14</v>
      </c>
      <c r="N4550">
        <v>12.037821537413116</v>
      </c>
    </row>
    <row r="4551" spans="6:14" x14ac:dyDescent="0.35">
      <c r="F4551" t="s">
        <v>12885</v>
      </c>
      <c r="G4551">
        <v>2020</v>
      </c>
      <c r="H4551" t="s">
        <v>8329</v>
      </c>
      <c r="I4551" t="s">
        <v>52</v>
      </c>
      <c r="J4551" t="s">
        <v>5</v>
      </c>
      <c r="K4551" t="s">
        <v>67</v>
      </c>
      <c r="L4551" t="s">
        <v>7</v>
      </c>
      <c r="M4551" t="s">
        <v>15</v>
      </c>
      <c r="N4551">
        <v>40007.795662999997</v>
      </c>
    </row>
    <row r="4552" spans="6:14" x14ac:dyDescent="0.35">
      <c r="F4552" t="s">
        <v>12886</v>
      </c>
      <c r="G4552">
        <v>2020</v>
      </c>
      <c r="H4552" t="s">
        <v>8329</v>
      </c>
      <c r="I4552" t="s">
        <v>52</v>
      </c>
      <c r="J4552" t="s">
        <v>5</v>
      </c>
      <c r="K4552" t="s">
        <v>68</v>
      </c>
      <c r="L4552" t="s">
        <v>3</v>
      </c>
      <c r="M4552" t="s">
        <v>4</v>
      </c>
      <c r="N4552">
        <v>29.92</v>
      </c>
    </row>
    <row r="4553" spans="6:14" x14ac:dyDescent="0.35">
      <c r="F4553" t="s">
        <v>12887</v>
      </c>
      <c r="G4553">
        <v>2020</v>
      </c>
      <c r="H4553" t="s">
        <v>8329</v>
      </c>
      <c r="I4553" t="s">
        <v>52</v>
      </c>
      <c r="J4553" t="s">
        <v>5</v>
      </c>
      <c r="K4553" t="s">
        <v>68</v>
      </c>
      <c r="L4553" t="s">
        <v>3</v>
      </c>
      <c r="M4553" t="s">
        <v>29</v>
      </c>
      <c r="N4553">
        <v>17.943686</v>
      </c>
    </row>
    <row r="4554" spans="6:14" x14ac:dyDescent="0.35">
      <c r="F4554" t="s">
        <v>12888</v>
      </c>
      <c r="G4554">
        <v>2020</v>
      </c>
      <c r="H4554" t="s">
        <v>8329</v>
      </c>
      <c r="I4554" t="s">
        <v>52</v>
      </c>
      <c r="J4554" t="s">
        <v>5</v>
      </c>
      <c r="K4554" t="s">
        <v>68</v>
      </c>
      <c r="L4554" t="s">
        <v>7</v>
      </c>
      <c r="M4554" t="s">
        <v>8</v>
      </c>
      <c r="N4554">
        <v>5221.6406832131561</v>
      </c>
    </row>
    <row r="4555" spans="6:14" x14ac:dyDescent="0.35">
      <c r="F4555" t="s">
        <v>12889</v>
      </c>
      <c r="G4555">
        <v>2020</v>
      </c>
      <c r="H4555" t="s">
        <v>8329</v>
      </c>
      <c r="I4555" t="s">
        <v>52</v>
      </c>
      <c r="J4555" t="s">
        <v>5</v>
      </c>
      <c r="K4555" t="s">
        <v>68</v>
      </c>
      <c r="L4555" t="s">
        <v>7</v>
      </c>
      <c r="M4555" t="s">
        <v>10</v>
      </c>
      <c r="N4555">
        <v>233.28680088623813</v>
      </c>
    </row>
    <row r="4556" spans="6:14" x14ac:dyDescent="0.35">
      <c r="F4556" t="s">
        <v>12890</v>
      </c>
      <c r="G4556">
        <v>2020</v>
      </c>
      <c r="H4556" t="s">
        <v>8329</v>
      </c>
      <c r="I4556" t="s">
        <v>52</v>
      </c>
      <c r="J4556" t="s">
        <v>5</v>
      </c>
      <c r="K4556" t="s">
        <v>68</v>
      </c>
      <c r="L4556" t="s">
        <v>7</v>
      </c>
      <c r="M4556" t="s">
        <v>11</v>
      </c>
      <c r="N4556">
        <v>141.39000114999996</v>
      </c>
    </row>
    <row r="4557" spans="6:14" x14ac:dyDescent="0.35">
      <c r="F4557" t="s">
        <v>12891</v>
      </c>
      <c r="G4557">
        <v>2020</v>
      </c>
      <c r="H4557" t="s">
        <v>8329</v>
      </c>
      <c r="I4557" t="s">
        <v>52</v>
      </c>
      <c r="J4557" t="s">
        <v>5</v>
      </c>
      <c r="K4557" t="s">
        <v>68</v>
      </c>
      <c r="L4557" t="s">
        <v>7</v>
      </c>
      <c r="M4557" t="s">
        <v>14</v>
      </c>
      <c r="N4557">
        <v>12869.627702458669</v>
      </c>
    </row>
    <row r="4558" spans="6:14" x14ac:dyDescent="0.35">
      <c r="F4558" t="s">
        <v>12892</v>
      </c>
      <c r="G4558">
        <v>2020</v>
      </c>
      <c r="H4558" t="s">
        <v>8329</v>
      </c>
      <c r="I4558" t="s">
        <v>52</v>
      </c>
      <c r="J4558" t="s">
        <v>5</v>
      </c>
      <c r="K4558" t="s">
        <v>68</v>
      </c>
      <c r="L4558" t="s">
        <v>7</v>
      </c>
      <c r="M4558" t="s">
        <v>15</v>
      </c>
      <c r="N4558">
        <v>8115.0677999999998</v>
      </c>
    </row>
    <row r="4559" spans="6:14" x14ac:dyDescent="0.35">
      <c r="F4559" t="s">
        <v>12893</v>
      </c>
      <c r="G4559">
        <v>2020</v>
      </c>
      <c r="H4559" t="s">
        <v>8329</v>
      </c>
      <c r="I4559" t="s">
        <v>52</v>
      </c>
      <c r="J4559" t="s">
        <v>5</v>
      </c>
      <c r="K4559" t="s">
        <v>68</v>
      </c>
      <c r="L4559" t="s">
        <v>7</v>
      </c>
      <c r="M4559" t="s">
        <v>34</v>
      </c>
      <c r="N4559">
        <v>127.6353276353277</v>
      </c>
    </row>
    <row r="4560" spans="6:14" x14ac:dyDescent="0.35">
      <c r="F4560" t="s">
        <v>12894</v>
      </c>
      <c r="G4560">
        <v>2020</v>
      </c>
      <c r="H4560" t="s">
        <v>8329</v>
      </c>
      <c r="I4560" t="s">
        <v>52</v>
      </c>
      <c r="J4560" t="s">
        <v>5</v>
      </c>
      <c r="K4560" t="s">
        <v>6</v>
      </c>
      <c r="L4560" t="s">
        <v>7</v>
      </c>
      <c r="M4560" t="s">
        <v>15</v>
      </c>
      <c r="N4560">
        <v>942.48800000000006</v>
      </c>
    </row>
    <row r="4561" spans="6:14" x14ac:dyDescent="0.35">
      <c r="F4561" t="s">
        <v>12895</v>
      </c>
      <c r="G4561">
        <v>2020</v>
      </c>
      <c r="H4561" t="s">
        <v>8329</v>
      </c>
      <c r="I4561" t="s">
        <v>52</v>
      </c>
      <c r="J4561" t="s">
        <v>45</v>
      </c>
      <c r="K4561" t="s">
        <v>67</v>
      </c>
      <c r="L4561" t="s">
        <v>3</v>
      </c>
      <c r="M4561" t="s">
        <v>12</v>
      </c>
      <c r="N4561">
        <v>1.7734990870000001E-3</v>
      </c>
    </row>
    <row r="4562" spans="6:14" x14ac:dyDescent="0.35">
      <c r="F4562" t="s">
        <v>12896</v>
      </c>
      <c r="G4562">
        <v>2020</v>
      </c>
      <c r="H4562" t="s">
        <v>8329</v>
      </c>
      <c r="I4562" t="s">
        <v>52</v>
      </c>
      <c r="J4562" t="s">
        <v>45</v>
      </c>
      <c r="K4562" t="s">
        <v>68</v>
      </c>
      <c r="L4562" t="s">
        <v>3</v>
      </c>
      <c r="M4562" t="s">
        <v>29</v>
      </c>
      <c r="N4562">
        <v>1</v>
      </c>
    </row>
    <row r="4563" spans="6:14" x14ac:dyDescent="0.35">
      <c r="F4563" t="s">
        <v>12897</v>
      </c>
      <c r="G4563">
        <v>2020</v>
      </c>
      <c r="H4563" t="s">
        <v>8329</v>
      </c>
      <c r="I4563" t="s">
        <v>52</v>
      </c>
      <c r="J4563" t="s">
        <v>45</v>
      </c>
      <c r="K4563" t="s">
        <v>68</v>
      </c>
      <c r="L4563" t="s">
        <v>7</v>
      </c>
      <c r="M4563" t="s">
        <v>8</v>
      </c>
      <c r="N4563">
        <v>520.41720440520021</v>
      </c>
    </row>
    <row r="4564" spans="6:14" x14ac:dyDescent="0.35">
      <c r="F4564" t="s">
        <v>12898</v>
      </c>
      <c r="G4564">
        <v>2020</v>
      </c>
      <c r="H4564" t="s">
        <v>8329</v>
      </c>
      <c r="I4564" t="s">
        <v>52</v>
      </c>
      <c r="J4564" t="s">
        <v>45</v>
      </c>
      <c r="K4564" t="s">
        <v>68</v>
      </c>
      <c r="L4564" t="s">
        <v>7</v>
      </c>
      <c r="M4564" t="s">
        <v>10</v>
      </c>
      <c r="N4564">
        <v>78.659732678790533</v>
      </c>
    </row>
    <row r="4565" spans="6:14" x14ac:dyDescent="0.35">
      <c r="F4565" t="s">
        <v>12899</v>
      </c>
      <c r="G4565">
        <v>2020</v>
      </c>
      <c r="H4565" t="s">
        <v>8329</v>
      </c>
      <c r="I4565" t="s">
        <v>52</v>
      </c>
      <c r="J4565" t="s">
        <v>45</v>
      </c>
      <c r="K4565" t="s">
        <v>68</v>
      </c>
      <c r="L4565" t="s">
        <v>7</v>
      </c>
      <c r="M4565" t="s">
        <v>14</v>
      </c>
      <c r="N4565">
        <v>17.722407499999999</v>
      </c>
    </row>
    <row r="4566" spans="6:14" x14ac:dyDescent="0.35">
      <c r="F4566" t="s">
        <v>12900</v>
      </c>
      <c r="G4566">
        <v>2020</v>
      </c>
      <c r="H4566" t="s">
        <v>8329</v>
      </c>
      <c r="I4566" t="s">
        <v>52</v>
      </c>
      <c r="J4566" t="s">
        <v>45</v>
      </c>
      <c r="K4566" t="s">
        <v>68</v>
      </c>
      <c r="L4566" t="s">
        <v>7</v>
      </c>
      <c r="M4566" t="s">
        <v>15</v>
      </c>
      <c r="N4566">
        <v>73.504273504273499</v>
      </c>
    </row>
    <row r="4567" spans="6:14" x14ac:dyDescent="0.35">
      <c r="F4567" t="s">
        <v>12901</v>
      </c>
      <c r="G4567">
        <v>2020</v>
      </c>
      <c r="H4567" t="s">
        <v>8329</v>
      </c>
      <c r="I4567" t="s">
        <v>52</v>
      </c>
      <c r="J4567" t="s">
        <v>45</v>
      </c>
      <c r="K4567" t="s">
        <v>68</v>
      </c>
      <c r="L4567" t="s">
        <v>7</v>
      </c>
      <c r="M4567" t="s">
        <v>34</v>
      </c>
      <c r="N4567">
        <v>33.846153846153904</v>
      </c>
    </row>
    <row r="4568" spans="6:14" x14ac:dyDescent="0.35">
      <c r="F4568" t="s">
        <v>12902</v>
      </c>
      <c r="G4568">
        <v>2020</v>
      </c>
      <c r="H4568" t="s">
        <v>6</v>
      </c>
      <c r="I4568" t="s">
        <v>52</v>
      </c>
      <c r="J4568" t="s">
        <v>9</v>
      </c>
      <c r="K4568" t="s">
        <v>68</v>
      </c>
      <c r="L4568" t="s">
        <v>3</v>
      </c>
      <c r="M4568" t="s">
        <v>6</v>
      </c>
      <c r="N4568">
        <v>70.985459755737793</v>
      </c>
    </row>
    <row r="4569" spans="6:14" x14ac:dyDescent="0.35">
      <c r="F4569" t="s">
        <v>12903</v>
      </c>
      <c r="G4569">
        <v>2020</v>
      </c>
      <c r="H4569" t="s">
        <v>6</v>
      </c>
      <c r="I4569" t="s">
        <v>52</v>
      </c>
      <c r="J4569" t="s">
        <v>5</v>
      </c>
      <c r="K4569" t="s">
        <v>68</v>
      </c>
      <c r="L4569" t="s">
        <v>3</v>
      </c>
      <c r="M4569" t="s">
        <v>6</v>
      </c>
      <c r="N4569">
        <v>1244.4053502506113</v>
      </c>
    </row>
    <row r="4570" spans="6:14" x14ac:dyDescent="0.35">
      <c r="F4570" t="s">
        <v>12904</v>
      </c>
      <c r="G4570">
        <v>2020</v>
      </c>
      <c r="H4570" t="s">
        <v>6</v>
      </c>
      <c r="I4570" t="s">
        <v>52</v>
      </c>
      <c r="J4570" t="s">
        <v>5</v>
      </c>
      <c r="K4570" t="s">
        <v>68</v>
      </c>
      <c r="L4570" t="s">
        <v>7</v>
      </c>
      <c r="M4570" t="s">
        <v>10</v>
      </c>
      <c r="N4570">
        <v>22.334146751485392</v>
      </c>
    </row>
    <row r="4571" spans="6:14" x14ac:dyDescent="0.35">
      <c r="F4571" t="s">
        <v>12905</v>
      </c>
      <c r="G4571">
        <v>2020</v>
      </c>
      <c r="H4571" t="s">
        <v>6</v>
      </c>
      <c r="I4571" t="s">
        <v>52</v>
      </c>
      <c r="J4571" t="s">
        <v>45</v>
      </c>
      <c r="K4571" t="s">
        <v>68</v>
      </c>
      <c r="L4571" t="s">
        <v>3</v>
      </c>
      <c r="M4571" t="s">
        <v>6</v>
      </c>
      <c r="N4571">
        <v>81.95745121493222</v>
      </c>
    </row>
    <row r="4572" spans="6:14" x14ac:dyDescent="0.35">
      <c r="F4572" t="s">
        <v>12906</v>
      </c>
      <c r="G4572">
        <v>2020</v>
      </c>
      <c r="H4572" t="s">
        <v>6</v>
      </c>
      <c r="I4572" t="s">
        <v>52</v>
      </c>
      <c r="J4572" t="s">
        <v>45</v>
      </c>
      <c r="K4572" t="s">
        <v>68</v>
      </c>
      <c r="L4572" t="s">
        <v>7</v>
      </c>
      <c r="M4572" t="s">
        <v>10</v>
      </c>
      <c r="N4572">
        <v>0.15551088319088299</v>
      </c>
    </row>
    <row r="4573" spans="6:14" x14ac:dyDescent="0.35">
      <c r="F4573" t="s">
        <v>12907</v>
      </c>
      <c r="G4573">
        <v>2020</v>
      </c>
      <c r="H4573" t="s">
        <v>6</v>
      </c>
      <c r="I4573" t="s">
        <v>52</v>
      </c>
      <c r="J4573" t="s">
        <v>45</v>
      </c>
      <c r="K4573" t="s">
        <v>68</v>
      </c>
      <c r="L4573" t="s">
        <v>7</v>
      </c>
      <c r="M4573" t="s">
        <v>14</v>
      </c>
      <c r="N4573">
        <v>5590.0262904797773</v>
      </c>
    </row>
    <row r="4574" spans="6:14" x14ac:dyDescent="0.35">
      <c r="F4574" t="s">
        <v>12908</v>
      </c>
      <c r="G4574">
        <v>2020</v>
      </c>
      <c r="H4574" t="s">
        <v>8333</v>
      </c>
      <c r="I4574" t="s">
        <v>52</v>
      </c>
      <c r="J4574" t="s">
        <v>9</v>
      </c>
      <c r="K4574" t="s">
        <v>67</v>
      </c>
      <c r="L4574" t="s">
        <v>7</v>
      </c>
      <c r="M4574" t="s">
        <v>14</v>
      </c>
      <c r="N4574">
        <v>3.4407731773024E-3</v>
      </c>
    </row>
    <row r="4575" spans="6:14" x14ac:dyDescent="0.35">
      <c r="F4575" t="s">
        <v>12909</v>
      </c>
      <c r="G4575">
        <v>2020</v>
      </c>
      <c r="H4575" t="s">
        <v>8333</v>
      </c>
      <c r="I4575" t="s">
        <v>52</v>
      </c>
      <c r="J4575" t="s">
        <v>9</v>
      </c>
      <c r="K4575" t="s">
        <v>68</v>
      </c>
      <c r="L4575" t="s">
        <v>7</v>
      </c>
      <c r="M4575" t="s">
        <v>14</v>
      </c>
      <c r="N4575">
        <v>19.010131158361148</v>
      </c>
    </row>
    <row r="4576" spans="6:14" x14ac:dyDescent="0.35">
      <c r="F4576" t="s">
        <v>12910</v>
      </c>
      <c r="G4576">
        <v>2020</v>
      </c>
      <c r="H4576" t="s">
        <v>8333</v>
      </c>
      <c r="I4576" t="s">
        <v>52</v>
      </c>
      <c r="J4576" t="s">
        <v>5</v>
      </c>
      <c r="K4576" t="s">
        <v>67</v>
      </c>
      <c r="L4576" t="s">
        <v>7</v>
      </c>
      <c r="M4576" t="s">
        <v>14</v>
      </c>
      <c r="N4576">
        <v>4.8273597444818198E-2</v>
      </c>
    </row>
    <row r="4577" spans="6:14" x14ac:dyDescent="0.35">
      <c r="F4577" t="s">
        <v>12911</v>
      </c>
      <c r="G4577">
        <v>2020</v>
      </c>
      <c r="H4577" t="s">
        <v>8333</v>
      </c>
      <c r="I4577" t="s">
        <v>52</v>
      </c>
      <c r="J4577" t="s">
        <v>5</v>
      </c>
      <c r="K4577" t="s">
        <v>67</v>
      </c>
      <c r="L4577" t="s">
        <v>7</v>
      </c>
      <c r="M4577" t="s">
        <v>15</v>
      </c>
      <c r="N4577">
        <v>842.67515250000008</v>
      </c>
    </row>
    <row r="4578" spans="6:14" x14ac:dyDescent="0.35">
      <c r="F4578" t="s">
        <v>12912</v>
      </c>
      <c r="G4578">
        <v>2020</v>
      </c>
      <c r="H4578" t="s">
        <v>8333</v>
      </c>
      <c r="I4578" t="s">
        <v>52</v>
      </c>
      <c r="J4578" t="s">
        <v>5</v>
      </c>
      <c r="K4578" t="s">
        <v>68</v>
      </c>
      <c r="L4578" t="s">
        <v>7</v>
      </c>
      <c r="M4578" t="s">
        <v>14</v>
      </c>
      <c r="N4578">
        <v>1173.7583419358923</v>
      </c>
    </row>
    <row r="4579" spans="6:14" x14ac:dyDescent="0.35">
      <c r="F4579" t="s">
        <v>12913</v>
      </c>
      <c r="G4579">
        <v>2020</v>
      </c>
      <c r="H4579" t="s">
        <v>8333</v>
      </c>
      <c r="I4579" t="s">
        <v>52</v>
      </c>
      <c r="J4579" t="s">
        <v>5</v>
      </c>
      <c r="K4579" t="s">
        <v>68</v>
      </c>
      <c r="L4579" t="s">
        <v>7</v>
      </c>
      <c r="M4579" t="s">
        <v>15</v>
      </c>
      <c r="N4579">
        <v>173.85898</v>
      </c>
    </row>
    <row r="4580" spans="6:14" x14ac:dyDescent="0.35">
      <c r="F4580" t="s">
        <v>12914</v>
      </c>
      <c r="G4580">
        <v>2020</v>
      </c>
      <c r="H4580" t="s">
        <v>8333</v>
      </c>
      <c r="I4580" t="s">
        <v>52</v>
      </c>
      <c r="J4580" t="s">
        <v>45</v>
      </c>
      <c r="K4580" t="s">
        <v>68</v>
      </c>
      <c r="L4580" t="s">
        <v>7</v>
      </c>
      <c r="M4580" t="s">
        <v>14</v>
      </c>
      <c r="N4580">
        <v>20.49086325</v>
      </c>
    </row>
    <row r="4581" spans="6:14" x14ac:dyDescent="0.35">
      <c r="F4581" t="s">
        <v>12915</v>
      </c>
      <c r="G4581">
        <v>2020</v>
      </c>
      <c r="H4581" t="s">
        <v>8330</v>
      </c>
      <c r="I4581" t="s">
        <v>52</v>
      </c>
      <c r="J4581" t="s">
        <v>9</v>
      </c>
      <c r="K4581" t="s">
        <v>67</v>
      </c>
      <c r="L4581" t="s">
        <v>3</v>
      </c>
      <c r="M4581" t="s">
        <v>12</v>
      </c>
      <c r="N4581">
        <v>58.792999999999999</v>
      </c>
    </row>
    <row r="4582" spans="6:14" x14ac:dyDescent="0.35">
      <c r="F4582" t="s">
        <v>12916</v>
      </c>
      <c r="G4582">
        <v>2020</v>
      </c>
      <c r="H4582" t="s">
        <v>8330</v>
      </c>
      <c r="I4582" t="s">
        <v>52</v>
      </c>
      <c r="J4582" t="s">
        <v>9</v>
      </c>
      <c r="K4582" t="s">
        <v>67</v>
      </c>
      <c r="L4582" t="s">
        <v>3</v>
      </c>
      <c r="M4582" t="s">
        <v>4</v>
      </c>
      <c r="N4582">
        <v>673.00189999999998</v>
      </c>
    </row>
    <row r="4583" spans="6:14" x14ac:dyDescent="0.35">
      <c r="F4583" t="s">
        <v>12917</v>
      </c>
      <c r="G4583">
        <v>2020</v>
      </c>
      <c r="H4583" t="s">
        <v>8330</v>
      </c>
      <c r="I4583" t="s">
        <v>52</v>
      </c>
      <c r="J4583" t="s">
        <v>9</v>
      </c>
      <c r="K4583" t="s">
        <v>67</v>
      </c>
      <c r="L4583" t="s">
        <v>3</v>
      </c>
      <c r="M4583" t="s">
        <v>29</v>
      </c>
      <c r="N4583">
        <v>297.52670000000001</v>
      </c>
    </row>
    <row r="4584" spans="6:14" x14ac:dyDescent="0.35">
      <c r="F4584" t="s">
        <v>12918</v>
      </c>
      <c r="G4584">
        <v>2020</v>
      </c>
      <c r="H4584" t="s">
        <v>8330</v>
      </c>
      <c r="I4584" t="s">
        <v>52</v>
      </c>
      <c r="J4584" t="s">
        <v>9</v>
      </c>
      <c r="K4584" t="s">
        <v>67</v>
      </c>
      <c r="L4584" t="s">
        <v>7</v>
      </c>
      <c r="M4584" t="s">
        <v>10</v>
      </c>
      <c r="N4584">
        <v>551.97500000000002</v>
      </c>
    </row>
    <row r="4585" spans="6:14" x14ac:dyDescent="0.35">
      <c r="F4585" t="s">
        <v>12919</v>
      </c>
      <c r="G4585">
        <v>2020</v>
      </c>
      <c r="H4585" t="s">
        <v>8330</v>
      </c>
      <c r="I4585" t="s">
        <v>52</v>
      </c>
      <c r="J4585" t="s">
        <v>9</v>
      </c>
      <c r="K4585" t="s">
        <v>67</v>
      </c>
      <c r="L4585" t="s">
        <v>7</v>
      </c>
      <c r="M4585" t="s">
        <v>14</v>
      </c>
      <c r="N4585">
        <v>11.029247659550617</v>
      </c>
    </row>
    <row r="4586" spans="6:14" x14ac:dyDescent="0.35">
      <c r="F4586" t="s">
        <v>12920</v>
      </c>
      <c r="G4586">
        <v>2020</v>
      </c>
      <c r="H4586" t="s">
        <v>8330</v>
      </c>
      <c r="I4586" t="s">
        <v>52</v>
      </c>
      <c r="J4586" t="s">
        <v>9</v>
      </c>
      <c r="K4586" t="s">
        <v>67</v>
      </c>
      <c r="L4586" t="s">
        <v>7</v>
      </c>
      <c r="M4586" t="s">
        <v>15</v>
      </c>
      <c r="N4586">
        <v>11048.429134600001</v>
      </c>
    </row>
    <row r="4587" spans="6:14" x14ac:dyDescent="0.35">
      <c r="F4587" t="s">
        <v>12921</v>
      </c>
      <c r="G4587">
        <v>2020</v>
      </c>
      <c r="H4587" t="s">
        <v>8330</v>
      </c>
      <c r="I4587" t="s">
        <v>52</v>
      </c>
      <c r="J4587" t="s">
        <v>9</v>
      </c>
      <c r="K4587" t="s">
        <v>67</v>
      </c>
      <c r="L4587" t="s">
        <v>7</v>
      </c>
      <c r="M4587" t="s">
        <v>34</v>
      </c>
      <c r="N4587">
        <v>432.5</v>
      </c>
    </row>
    <row r="4588" spans="6:14" x14ac:dyDescent="0.35">
      <c r="F4588" t="s">
        <v>12922</v>
      </c>
      <c r="G4588">
        <v>2020</v>
      </c>
      <c r="H4588" t="s">
        <v>8330</v>
      </c>
      <c r="I4588" t="s">
        <v>52</v>
      </c>
      <c r="J4588" t="s">
        <v>9</v>
      </c>
      <c r="K4588" t="s">
        <v>68</v>
      </c>
      <c r="L4588" t="s">
        <v>3</v>
      </c>
      <c r="M4588" t="s">
        <v>4</v>
      </c>
      <c r="N4588">
        <v>253.20860000000002</v>
      </c>
    </row>
    <row r="4589" spans="6:14" x14ac:dyDescent="0.35">
      <c r="F4589" t="s">
        <v>12923</v>
      </c>
      <c r="G4589">
        <v>2020</v>
      </c>
      <c r="H4589" t="s">
        <v>8330</v>
      </c>
      <c r="I4589" t="s">
        <v>52</v>
      </c>
      <c r="J4589" t="s">
        <v>9</v>
      </c>
      <c r="K4589" t="s">
        <v>68</v>
      </c>
      <c r="L4589" t="s">
        <v>3</v>
      </c>
      <c r="M4589" t="s">
        <v>29</v>
      </c>
      <c r="N4589">
        <v>2.4561219999999997</v>
      </c>
    </row>
    <row r="4590" spans="6:14" x14ac:dyDescent="0.35">
      <c r="F4590" t="s">
        <v>12924</v>
      </c>
      <c r="G4590">
        <v>2020</v>
      </c>
      <c r="H4590" t="s">
        <v>8330</v>
      </c>
      <c r="I4590" t="s">
        <v>52</v>
      </c>
      <c r="J4590" t="s">
        <v>9</v>
      </c>
      <c r="K4590" t="s">
        <v>68</v>
      </c>
      <c r="L4590" t="s">
        <v>7</v>
      </c>
      <c r="M4590" t="s">
        <v>8</v>
      </c>
      <c r="N4590">
        <v>2837.7177001511609</v>
      </c>
    </row>
    <row r="4591" spans="6:14" x14ac:dyDescent="0.35">
      <c r="F4591" t="s">
        <v>12925</v>
      </c>
      <c r="G4591">
        <v>2020</v>
      </c>
      <c r="H4591" t="s">
        <v>8330</v>
      </c>
      <c r="I4591" t="s">
        <v>52</v>
      </c>
      <c r="J4591" t="s">
        <v>9</v>
      </c>
      <c r="K4591" t="s">
        <v>68</v>
      </c>
      <c r="L4591" t="s">
        <v>7</v>
      </c>
      <c r="M4591" t="s">
        <v>10</v>
      </c>
      <c r="N4591">
        <v>569.81125978187674</v>
      </c>
    </row>
    <row r="4592" spans="6:14" x14ac:dyDescent="0.35">
      <c r="F4592" t="s">
        <v>12926</v>
      </c>
      <c r="G4592">
        <v>2020</v>
      </c>
      <c r="H4592" t="s">
        <v>8330</v>
      </c>
      <c r="I4592" t="s">
        <v>52</v>
      </c>
      <c r="J4592" t="s">
        <v>9</v>
      </c>
      <c r="K4592" t="s">
        <v>68</v>
      </c>
      <c r="L4592" t="s">
        <v>7</v>
      </c>
      <c r="M4592" t="s">
        <v>11</v>
      </c>
      <c r="N4592">
        <v>60.960024756176615</v>
      </c>
    </row>
    <row r="4593" spans="6:14" x14ac:dyDescent="0.35">
      <c r="F4593" t="s">
        <v>12927</v>
      </c>
      <c r="G4593">
        <v>2020</v>
      </c>
      <c r="H4593" t="s">
        <v>8330</v>
      </c>
      <c r="I4593" t="s">
        <v>52</v>
      </c>
      <c r="J4593" t="s">
        <v>9</v>
      </c>
      <c r="K4593" t="s">
        <v>68</v>
      </c>
      <c r="L4593" t="s">
        <v>7</v>
      </c>
      <c r="M4593" t="s">
        <v>14</v>
      </c>
      <c r="N4593">
        <v>3271.6010906639967</v>
      </c>
    </row>
    <row r="4594" spans="6:14" x14ac:dyDescent="0.35">
      <c r="F4594" t="s">
        <v>12928</v>
      </c>
      <c r="G4594">
        <v>2020</v>
      </c>
      <c r="H4594" t="s">
        <v>8330</v>
      </c>
      <c r="I4594" t="s">
        <v>52</v>
      </c>
      <c r="J4594" t="s">
        <v>9</v>
      </c>
      <c r="K4594" t="s">
        <v>68</v>
      </c>
      <c r="L4594" t="s">
        <v>7</v>
      </c>
      <c r="M4594" t="s">
        <v>34</v>
      </c>
      <c r="N4594">
        <v>54.887578347578348</v>
      </c>
    </row>
    <row r="4595" spans="6:14" x14ac:dyDescent="0.35">
      <c r="F4595" t="s">
        <v>12929</v>
      </c>
      <c r="G4595">
        <v>2020</v>
      </c>
      <c r="H4595" t="s">
        <v>8330</v>
      </c>
      <c r="I4595" t="s">
        <v>52</v>
      </c>
      <c r="J4595" t="s">
        <v>9</v>
      </c>
      <c r="K4595" t="s">
        <v>68</v>
      </c>
      <c r="L4595" t="s">
        <v>7</v>
      </c>
      <c r="M4595" t="s">
        <v>31</v>
      </c>
      <c r="N4595">
        <v>216.25</v>
      </c>
    </row>
    <row r="4596" spans="6:14" x14ac:dyDescent="0.35">
      <c r="F4596" t="s">
        <v>12930</v>
      </c>
      <c r="G4596">
        <v>2020</v>
      </c>
      <c r="H4596" t="s">
        <v>8330</v>
      </c>
      <c r="I4596" t="s">
        <v>52</v>
      </c>
      <c r="J4596" t="s">
        <v>9</v>
      </c>
      <c r="K4596" t="s">
        <v>6</v>
      </c>
      <c r="L4596" t="s">
        <v>7</v>
      </c>
      <c r="M4596" t="s">
        <v>15</v>
      </c>
      <c r="N4596">
        <v>703.77700000000004</v>
      </c>
    </row>
    <row r="4597" spans="6:14" x14ac:dyDescent="0.35">
      <c r="F4597" t="s">
        <v>12931</v>
      </c>
      <c r="G4597">
        <v>2020</v>
      </c>
      <c r="H4597" t="s">
        <v>8330</v>
      </c>
      <c r="I4597" t="s">
        <v>52</v>
      </c>
      <c r="J4597" t="s">
        <v>5</v>
      </c>
      <c r="K4597" t="s">
        <v>67</v>
      </c>
      <c r="L4597" t="s">
        <v>7</v>
      </c>
      <c r="M4597" t="s">
        <v>30</v>
      </c>
      <c r="N4597">
        <v>0.57999999999999996</v>
      </c>
    </row>
    <row r="4598" spans="6:14" x14ac:dyDescent="0.35">
      <c r="F4598" t="s">
        <v>12932</v>
      </c>
      <c r="G4598">
        <v>2020</v>
      </c>
      <c r="H4598" t="s">
        <v>8330</v>
      </c>
      <c r="I4598" t="s">
        <v>52</v>
      </c>
      <c r="J4598" t="s">
        <v>5</v>
      </c>
      <c r="K4598" t="s">
        <v>67</v>
      </c>
      <c r="L4598" t="s">
        <v>7</v>
      </c>
      <c r="M4598" t="s">
        <v>14</v>
      </c>
      <c r="N4598">
        <v>9.4707760415130782</v>
      </c>
    </row>
    <row r="4599" spans="6:14" x14ac:dyDescent="0.35">
      <c r="F4599" t="s">
        <v>12933</v>
      </c>
      <c r="G4599">
        <v>2020</v>
      </c>
      <c r="H4599" t="s">
        <v>8330</v>
      </c>
      <c r="I4599" t="s">
        <v>52</v>
      </c>
      <c r="J4599" t="s">
        <v>5</v>
      </c>
      <c r="K4599" t="s">
        <v>67</v>
      </c>
      <c r="L4599" t="s">
        <v>7</v>
      </c>
      <c r="M4599" t="s">
        <v>15</v>
      </c>
      <c r="N4599">
        <v>293.78857900000003</v>
      </c>
    </row>
    <row r="4600" spans="6:14" x14ac:dyDescent="0.35">
      <c r="F4600" t="s">
        <v>12934</v>
      </c>
      <c r="G4600">
        <v>2020</v>
      </c>
      <c r="H4600" t="s">
        <v>8330</v>
      </c>
      <c r="I4600" t="s">
        <v>52</v>
      </c>
      <c r="J4600" t="s">
        <v>5</v>
      </c>
      <c r="K4600" t="s">
        <v>68</v>
      </c>
      <c r="L4600" t="s">
        <v>7</v>
      </c>
      <c r="M4600" t="s">
        <v>8</v>
      </c>
      <c r="N4600">
        <v>69.166695930729091</v>
      </c>
    </row>
    <row r="4601" spans="6:14" x14ac:dyDescent="0.35">
      <c r="F4601" t="s">
        <v>12935</v>
      </c>
      <c r="G4601">
        <v>2020</v>
      </c>
      <c r="H4601" t="s">
        <v>8330</v>
      </c>
      <c r="I4601" t="s">
        <v>52</v>
      </c>
      <c r="J4601" t="s">
        <v>5</v>
      </c>
      <c r="K4601" t="s">
        <v>68</v>
      </c>
      <c r="L4601" t="s">
        <v>7</v>
      </c>
      <c r="M4601" t="s">
        <v>10</v>
      </c>
      <c r="N4601">
        <v>62.011968666457058</v>
      </c>
    </row>
    <row r="4602" spans="6:14" x14ac:dyDescent="0.35">
      <c r="F4602" t="s">
        <v>12936</v>
      </c>
      <c r="G4602">
        <v>2020</v>
      </c>
      <c r="H4602" t="s">
        <v>8330</v>
      </c>
      <c r="I4602" t="s">
        <v>52</v>
      </c>
      <c r="J4602" t="s">
        <v>5</v>
      </c>
      <c r="K4602" t="s">
        <v>68</v>
      </c>
      <c r="L4602" t="s">
        <v>7</v>
      </c>
      <c r="M4602" t="s">
        <v>14</v>
      </c>
      <c r="N4602">
        <v>995.78028526546746</v>
      </c>
    </row>
    <row r="4603" spans="6:14" x14ac:dyDescent="0.35">
      <c r="F4603" t="s">
        <v>12937</v>
      </c>
      <c r="G4603">
        <v>2020</v>
      </c>
      <c r="H4603" t="s">
        <v>8330</v>
      </c>
      <c r="I4603" t="s">
        <v>52</v>
      </c>
      <c r="J4603" t="s">
        <v>5</v>
      </c>
      <c r="K4603" t="s">
        <v>6</v>
      </c>
      <c r="L4603" t="s">
        <v>7</v>
      </c>
      <c r="M4603" t="s">
        <v>15</v>
      </c>
      <c r="N4603">
        <v>6.7708599999999999</v>
      </c>
    </row>
    <row r="4604" spans="6:14" x14ac:dyDescent="0.35">
      <c r="F4604" t="s">
        <v>12938</v>
      </c>
      <c r="G4604">
        <v>2020</v>
      </c>
      <c r="H4604" t="s">
        <v>8330</v>
      </c>
      <c r="I4604" t="s">
        <v>52</v>
      </c>
      <c r="J4604" t="s">
        <v>45</v>
      </c>
      <c r="K4604" t="s">
        <v>67</v>
      </c>
      <c r="L4604" t="s">
        <v>3</v>
      </c>
      <c r="M4604" t="s">
        <v>4</v>
      </c>
      <c r="N4604">
        <v>679.52</v>
      </c>
    </row>
    <row r="4605" spans="6:14" x14ac:dyDescent="0.35">
      <c r="F4605" t="s">
        <v>12939</v>
      </c>
      <c r="G4605">
        <v>2020</v>
      </c>
      <c r="H4605" t="s">
        <v>8330</v>
      </c>
      <c r="I4605" t="s">
        <v>52</v>
      </c>
      <c r="J4605" t="s">
        <v>45</v>
      </c>
      <c r="K4605" t="s">
        <v>67</v>
      </c>
      <c r="L4605" t="s">
        <v>3</v>
      </c>
      <c r="M4605" t="s">
        <v>16</v>
      </c>
      <c r="N4605">
        <v>365.83499999999998</v>
      </c>
    </row>
    <row r="4606" spans="6:14" x14ac:dyDescent="0.35">
      <c r="F4606" t="s">
        <v>12940</v>
      </c>
      <c r="G4606">
        <v>2020</v>
      </c>
      <c r="H4606" t="s">
        <v>8330</v>
      </c>
      <c r="I4606" t="s">
        <v>52</v>
      </c>
      <c r="J4606" t="s">
        <v>45</v>
      </c>
      <c r="K4606" t="s">
        <v>67</v>
      </c>
      <c r="L4606" t="s">
        <v>7</v>
      </c>
      <c r="M4606" t="s">
        <v>10</v>
      </c>
      <c r="N4606">
        <v>307.17</v>
      </c>
    </row>
    <row r="4607" spans="6:14" x14ac:dyDescent="0.35">
      <c r="F4607" t="s">
        <v>12941</v>
      </c>
      <c r="G4607">
        <v>2020</v>
      </c>
      <c r="H4607" t="s">
        <v>8330</v>
      </c>
      <c r="I4607" t="s">
        <v>52</v>
      </c>
      <c r="J4607" t="s">
        <v>45</v>
      </c>
      <c r="K4607" t="s">
        <v>67</v>
      </c>
      <c r="L4607" t="s">
        <v>7</v>
      </c>
      <c r="M4607" t="s">
        <v>14</v>
      </c>
      <c r="N4607">
        <v>1.076288542122781</v>
      </c>
    </row>
    <row r="4608" spans="6:14" x14ac:dyDescent="0.35">
      <c r="F4608" t="s">
        <v>12942</v>
      </c>
      <c r="G4608">
        <v>2020</v>
      </c>
      <c r="H4608" t="s">
        <v>8330</v>
      </c>
      <c r="I4608" t="s">
        <v>52</v>
      </c>
      <c r="J4608" t="s">
        <v>45</v>
      </c>
      <c r="K4608" t="s">
        <v>68</v>
      </c>
      <c r="L4608" t="s">
        <v>3</v>
      </c>
      <c r="M4608" t="s">
        <v>12</v>
      </c>
      <c r="N4608">
        <v>134.61699999999999</v>
      </c>
    </row>
    <row r="4609" spans="6:14" x14ac:dyDescent="0.35">
      <c r="F4609" t="s">
        <v>12943</v>
      </c>
      <c r="G4609">
        <v>2020</v>
      </c>
      <c r="H4609" t="s">
        <v>8330</v>
      </c>
      <c r="I4609" t="s">
        <v>52</v>
      </c>
      <c r="J4609" t="s">
        <v>45</v>
      </c>
      <c r="K4609" t="s">
        <v>68</v>
      </c>
      <c r="L4609" t="s">
        <v>3</v>
      </c>
      <c r="M4609" t="s">
        <v>4</v>
      </c>
      <c r="N4609">
        <v>62.001274933479785</v>
      </c>
    </row>
    <row r="4610" spans="6:14" x14ac:dyDescent="0.35">
      <c r="F4610" t="s">
        <v>12944</v>
      </c>
      <c r="G4610">
        <v>2020</v>
      </c>
      <c r="H4610" t="s">
        <v>8330</v>
      </c>
      <c r="I4610" t="s">
        <v>52</v>
      </c>
      <c r="J4610" t="s">
        <v>45</v>
      </c>
      <c r="K4610" t="s">
        <v>68</v>
      </c>
      <c r="L4610" t="s">
        <v>3</v>
      </c>
      <c r="M4610" t="s">
        <v>29</v>
      </c>
      <c r="N4610">
        <v>366.21293699999995</v>
      </c>
    </row>
    <row r="4611" spans="6:14" x14ac:dyDescent="0.35">
      <c r="F4611" t="s">
        <v>12945</v>
      </c>
      <c r="G4611">
        <v>2020</v>
      </c>
      <c r="H4611" t="s">
        <v>8330</v>
      </c>
      <c r="I4611" t="s">
        <v>52</v>
      </c>
      <c r="J4611" t="s">
        <v>45</v>
      </c>
      <c r="K4611" t="s">
        <v>68</v>
      </c>
      <c r="L4611" t="s">
        <v>7</v>
      </c>
      <c r="M4611" t="s">
        <v>8</v>
      </c>
      <c r="N4611">
        <v>522.55403553174358</v>
      </c>
    </row>
    <row r="4612" spans="6:14" x14ac:dyDescent="0.35">
      <c r="F4612" t="s">
        <v>12946</v>
      </c>
      <c r="G4612">
        <v>2020</v>
      </c>
      <c r="H4612" t="s">
        <v>8330</v>
      </c>
      <c r="I4612" t="s">
        <v>52</v>
      </c>
      <c r="J4612" t="s">
        <v>45</v>
      </c>
      <c r="K4612" t="s">
        <v>68</v>
      </c>
      <c r="L4612" t="s">
        <v>7</v>
      </c>
      <c r="M4612" t="s">
        <v>10</v>
      </c>
      <c r="N4612">
        <v>176.08164894385334</v>
      </c>
    </row>
    <row r="4613" spans="6:14" x14ac:dyDescent="0.35">
      <c r="F4613" t="s">
        <v>12947</v>
      </c>
      <c r="G4613">
        <v>2020</v>
      </c>
      <c r="H4613" t="s">
        <v>8330</v>
      </c>
      <c r="I4613" t="s">
        <v>52</v>
      </c>
      <c r="J4613" t="s">
        <v>45</v>
      </c>
      <c r="K4613" t="s">
        <v>68</v>
      </c>
      <c r="L4613" t="s">
        <v>7</v>
      </c>
      <c r="M4613" t="s">
        <v>14</v>
      </c>
      <c r="N4613">
        <v>236.61380937810475</v>
      </c>
    </row>
    <row r="4614" spans="6:14" x14ac:dyDescent="0.35">
      <c r="F4614" t="s">
        <v>12948</v>
      </c>
      <c r="G4614">
        <v>2020</v>
      </c>
      <c r="H4614" t="s">
        <v>8330</v>
      </c>
      <c r="I4614" t="s">
        <v>52</v>
      </c>
      <c r="J4614" t="s">
        <v>45</v>
      </c>
      <c r="K4614" t="s">
        <v>68</v>
      </c>
      <c r="L4614" t="s">
        <v>7</v>
      </c>
      <c r="M4614" t="s">
        <v>34</v>
      </c>
      <c r="N4614">
        <v>22.020929438109174</v>
      </c>
    </row>
    <row r="4615" spans="6:14" x14ac:dyDescent="0.35">
      <c r="F4615" t="s">
        <v>12949</v>
      </c>
      <c r="G4615">
        <v>2019</v>
      </c>
      <c r="H4615" t="s">
        <v>8331</v>
      </c>
      <c r="I4615" t="s">
        <v>51</v>
      </c>
      <c r="J4615" t="s">
        <v>9</v>
      </c>
      <c r="K4615" t="s">
        <v>67</v>
      </c>
      <c r="L4615" t="s">
        <v>7</v>
      </c>
      <c r="M4615" t="s">
        <v>10</v>
      </c>
      <c r="N4615">
        <v>75.540718999999996</v>
      </c>
    </row>
    <row r="4616" spans="6:14" x14ac:dyDescent="0.35">
      <c r="F4616" t="s">
        <v>12950</v>
      </c>
      <c r="G4616">
        <v>2019</v>
      </c>
      <c r="H4616" t="s">
        <v>8331</v>
      </c>
      <c r="I4616" t="s">
        <v>51</v>
      </c>
      <c r="J4616" t="s">
        <v>9</v>
      </c>
      <c r="K4616" t="s">
        <v>68</v>
      </c>
      <c r="L4616" t="s">
        <v>3</v>
      </c>
      <c r="M4616" t="s">
        <v>4</v>
      </c>
      <c r="N4616">
        <v>6.1137500000000005</v>
      </c>
    </row>
    <row r="4617" spans="6:14" x14ac:dyDescent="0.35">
      <c r="F4617" t="s">
        <v>12951</v>
      </c>
      <c r="G4617">
        <v>2019</v>
      </c>
      <c r="H4617" t="s">
        <v>8331</v>
      </c>
      <c r="I4617" t="s">
        <v>51</v>
      </c>
      <c r="J4617" t="s">
        <v>9</v>
      </c>
      <c r="K4617" t="s">
        <v>68</v>
      </c>
      <c r="L4617" t="s">
        <v>3</v>
      </c>
      <c r="M4617" t="s">
        <v>29</v>
      </c>
      <c r="N4617">
        <v>221.02447000000001</v>
      </c>
    </row>
    <row r="4618" spans="6:14" x14ac:dyDescent="0.35">
      <c r="F4618" t="s">
        <v>12952</v>
      </c>
      <c r="G4618">
        <v>2019</v>
      </c>
      <c r="H4618" t="s">
        <v>8331</v>
      </c>
      <c r="I4618" t="s">
        <v>51</v>
      </c>
      <c r="J4618" t="s">
        <v>9</v>
      </c>
      <c r="K4618" t="s">
        <v>68</v>
      </c>
      <c r="L4618" t="s">
        <v>7</v>
      </c>
      <c r="M4618" t="s">
        <v>8</v>
      </c>
      <c r="N4618">
        <v>0.398802460962</v>
      </c>
    </row>
    <row r="4619" spans="6:14" x14ac:dyDescent="0.35">
      <c r="F4619" t="s">
        <v>12953</v>
      </c>
      <c r="G4619">
        <v>2019</v>
      </c>
      <c r="H4619" t="s">
        <v>8331</v>
      </c>
      <c r="I4619" t="s">
        <v>51</v>
      </c>
      <c r="J4619" t="s">
        <v>9</v>
      </c>
      <c r="K4619" t="s">
        <v>68</v>
      </c>
      <c r="L4619" t="s">
        <v>7</v>
      </c>
      <c r="M4619" t="s">
        <v>10</v>
      </c>
      <c r="N4619">
        <v>1104.6509179791367</v>
      </c>
    </row>
    <row r="4620" spans="6:14" x14ac:dyDescent="0.35">
      <c r="F4620" t="s">
        <v>12954</v>
      </c>
      <c r="G4620">
        <v>2019</v>
      </c>
      <c r="H4620" t="s">
        <v>8331</v>
      </c>
      <c r="I4620" t="s">
        <v>51</v>
      </c>
      <c r="J4620" t="s">
        <v>9</v>
      </c>
      <c r="K4620" t="s">
        <v>68</v>
      </c>
      <c r="L4620" t="s">
        <v>7</v>
      </c>
      <c r="M4620" t="s">
        <v>11</v>
      </c>
      <c r="N4620">
        <v>193.31644132587996</v>
      </c>
    </row>
    <row r="4621" spans="6:14" x14ac:dyDescent="0.35">
      <c r="F4621" t="s">
        <v>12955</v>
      </c>
      <c r="G4621">
        <v>2019</v>
      </c>
      <c r="H4621" t="s">
        <v>8331</v>
      </c>
      <c r="I4621" t="s">
        <v>51</v>
      </c>
      <c r="J4621" t="s">
        <v>9</v>
      </c>
      <c r="K4621" t="s">
        <v>68</v>
      </c>
      <c r="L4621" t="s">
        <v>7</v>
      </c>
      <c r="M4621" t="s">
        <v>14</v>
      </c>
      <c r="N4621">
        <v>253.65838813205167</v>
      </c>
    </row>
    <row r="4622" spans="6:14" x14ac:dyDescent="0.35">
      <c r="F4622" t="s">
        <v>12956</v>
      </c>
      <c r="G4622">
        <v>2019</v>
      </c>
      <c r="H4622" t="s">
        <v>8331</v>
      </c>
      <c r="I4622" t="s">
        <v>51</v>
      </c>
      <c r="J4622" t="s">
        <v>9</v>
      </c>
      <c r="K4622" t="s">
        <v>68</v>
      </c>
      <c r="L4622" t="s">
        <v>7</v>
      </c>
      <c r="M4622" t="s">
        <v>34</v>
      </c>
      <c r="N4622">
        <v>86.972410099999891</v>
      </c>
    </row>
    <row r="4623" spans="6:14" x14ac:dyDescent="0.35">
      <c r="F4623" t="s">
        <v>12957</v>
      </c>
      <c r="G4623">
        <v>2019</v>
      </c>
      <c r="H4623" t="s">
        <v>8331</v>
      </c>
      <c r="I4623" t="s">
        <v>51</v>
      </c>
      <c r="J4623" t="s">
        <v>9</v>
      </c>
      <c r="K4623" t="s">
        <v>68</v>
      </c>
      <c r="L4623" t="s">
        <v>7</v>
      </c>
      <c r="M4623" t="s">
        <v>31</v>
      </c>
      <c r="N4623">
        <v>5.8806030200000006</v>
      </c>
    </row>
    <row r="4624" spans="6:14" x14ac:dyDescent="0.35">
      <c r="F4624" t="s">
        <v>12958</v>
      </c>
      <c r="G4624">
        <v>2019</v>
      </c>
      <c r="H4624" t="s">
        <v>8331</v>
      </c>
      <c r="I4624" t="s">
        <v>51</v>
      </c>
      <c r="J4624" t="s">
        <v>5</v>
      </c>
      <c r="K4624" t="s">
        <v>67</v>
      </c>
      <c r="L4624" t="s">
        <v>7</v>
      </c>
      <c r="M4624" t="s">
        <v>10</v>
      </c>
      <c r="N4624">
        <v>48.333333333333321</v>
      </c>
    </row>
    <row r="4625" spans="6:14" x14ac:dyDescent="0.35">
      <c r="F4625" t="s">
        <v>12959</v>
      </c>
      <c r="G4625">
        <v>2019</v>
      </c>
      <c r="H4625" t="s">
        <v>8331</v>
      </c>
      <c r="I4625" t="s">
        <v>51</v>
      </c>
      <c r="J4625" t="s">
        <v>5</v>
      </c>
      <c r="K4625" t="s">
        <v>68</v>
      </c>
      <c r="L4625" t="s">
        <v>3</v>
      </c>
      <c r="M4625" t="s">
        <v>29</v>
      </c>
      <c r="N4625">
        <v>22.17</v>
      </c>
    </row>
    <row r="4626" spans="6:14" x14ac:dyDescent="0.35">
      <c r="F4626" t="s">
        <v>12960</v>
      </c>
      <c r="G4626">
        <v>2019</v>
      </c>
      <c r="H4626" t="s">
        <v>8331</v>
      </c>
      <c r="I4626" t="s">
        <v>51</v>
      </c>
      <c r="J4626" t="s">
        <v>5</v>
      </c>
      <c r="K4626" t="s">
        <v>68</v>
      </c>
      <c r="L4626" t="s">
        <v>7</v>
      </c>
      <c r="M4626" t="s">
        <v>8</v>
      </c>
      <c r="N4626">
        <v>0.33484700000000001</v>
      </c>
    </row>
    <row r="4627" spans="6:14" x14ac:dyDescent="0.35">
      <c r="F4627" t="s">
        <v>12961</v>
      </c>
      <c r="G4627">
        <v>2019</v>
      </c>
      <c r="H4627" t="s">
        <v>8331</v>
      </c>
      <c r="I4627" t="s">
        <v>51</v>
      </c>
      <c r="J4627" t="s">
        <v>5</v>
      </c>
      <c r="K4627" t="s">
        <v>68</v>
      </c>
      <c r="L4627" t="s">
        <v>7</v>
      </c>
      <c r="M4627" t="s">
        <v>10</v>
      </c>
      <c r="N4627">
        <v>192.51144626599995</v>
      </c>
    </row>
    <row r="4628" spans="6:14" x14ac:dyDescent="0.35">
      <c r="F4628" t="s">
        <v>12962</v>
      </c>
      <c r="G4628">
        <v>2019</v>
      </c>
      <c r="H4628" t="s">
        <v>8331</v>
      </c>
      <c r="I4628" t="s">
        <v>51</v>
      </c>
      <c r="J4628" t="s">
        <v>5</v>
      </c>
      <c r="K4628" t="s">
        <v>68</v>
      </c>
      <c r="L4628" t="s">
        <v>7</v>
      </c>
      <c r="M4628" t="s">
        <v>11</v>
      </c>
      <c r="N4628">
        <v>452.02002952529978</v>
      </c>
    </row>
    <row r="4629" spans="6:14" x14ac:dyDescent="0.35">
      <c r="F4629" t="s">
        <v>12963</v>
      </c>
      <c r="G4629">
        <v>2019</v>
      </c>
      <c r="H4629" t="s">
        <v>8331</v>
      </c>
      <c r="I4629" t="s">
        <v>51</v>
      </c>
      <c r="J4629" t="s">
        <v>5</v>
      </c>
      <c r="K4629" t="s">
        <v>68</v>
      </c>
      <c r="L4629" t="s">
        <v>7</v>
      </c>
      <c r="M4629" t="s">
        <v>14</v>
      </c>
      <c r="N4629">
        <v>181.69730194598796</v>
      </c>
    </row>
    <row r="4630" spans="6:14" x14ac:dyDescent="0.35">
      <c r="F4630" t="s">
        <v>12964</v>
      </c>
      <c r="G4630">
        <v>2019</v>
      </c>
      <c r="H4630" t="s">
        <v>8331</v>
      </c>
      <c r="I4630" t="s">
        <v>51</v>
      </c>
      <c r="J4630" t="s">
        <v>5</v>
      </c>
      <c r="K4630" t="s">
        <v>68</v>
      </c>
      <c r="L4630" t="s">
        <v>7</v>
      </c>
      <c r="M4630" t="s">
        <v>34</v>
      </c>
      <c r="N4630">
        <v>5.4298239999999955</v>
      </c>
    </row>
    <row r="4631" spans="6:14" x14ac:dyDescent="0.35">
      <c r="F4631" t="s">
        <v>12965</v>
      </c>
      <c r="G4631">
        <v>2019</v>
      </c>
      <c r="H4631" t="s">
        <v>8331</v>
      </c>
      <c r="I4631" t="s">
        <v>51</v>
      </c>
      <c r="J4631" t="s">
        <v>45</v>
      </c>
      <c r="K4631" t="s">
        <v>67</v>
      </c>
      <c r="L4631" t="s">
        <v>7</v>
      </c>
      <c r="M4631" t="s">
        <v>10</v>
      </c>
      <c r="N4631">
        <v>153.814358</v>
      </c>
    </row>
    <row r="4632" spans="6:14" x14ac:dyDescent="0.35">
      <c r="F4632" t="s">
        <v>12966</v>
      </c>
      <c r="G4632">
        <v>2019</v>
      </c>
      <c r="H4632" t="s">
        <v>8331</v>
      </c>
      <c r="I4632" t="s">
        <v>51</v>
      </c>
      <c r="J4632" t="s">
        <v>45</v>
      </c>
      <c r="K4632" t="s">
        <v>68</v>
      </c>
      <c r="L4632" t="s">
        <v>3</v>
      </c>
      <c r="M4632" t="s">
        <v>4</v>
      </c>
      <c r="N4632">
        <v>0.55972220000000006</v>
      </c>
    </row>
    <row r="4633" spans="6:14" x14ac:dyDescent="0.35">
      <c r="F4633" t="s">
        <v>12967</v>
      </c>
      <c r="G4633">
        <v>2019</v>
      </c>
      <c r="H4633" t="s">
        <v>8331</v>
      </c>
      <c r="I4633" t="s">
        <v>51</v>
      </c>
      <c r="J4633" t="s">
        <v>45</v>
      </c>
      <c r="K4633" t="s">
        <v>68</v>
      </c>
      <c r="L4633" t="s">
        <v>3</v>
      </c>
      <c r="M4633" t="s">
        <v>29</v>
      </c>
      <c r="N4633">
        <v>0.42500000000000004</v>
      </c>
    </row>
    <row r="4634" spans="6:14" x14ac:dyDescent="0.35">
      <c r="F4634" t="s">
        <v>12968</v>
      </c>
      <c r="G4634">
        <v>2019</v>
      </c>
      <c r="H4634" t="s">
        <v>8331</v>
      </c>
      <c r="I4634" t="s">
        <v>51</v>
      </c>
      <c r="J4634" t="s">
        <v>45</v>
      </c>
      <c r="K4634" t="s">
        <v>68</v>
      </c>
      <c r="L4634" t="s">
        <v>7</v>
      </c>
      <c r="M4634" t="s">
        <v>10</v>
      </c>
      <c r="N4634">
        <v>1488.0324626851998</v>
      </c>
    </row>
    <row r="4635" spans="6:14" x14ac:dyDescent="0.35">
      <c r="F4635" t="s">
        <v>12969</v>
      </c>
      <c r="G4635">
        <v>2019</v>
      </c>
      <c r="H4635" t="s">
        <v>8331</v>
      </c>
      <c r="I4635" t="s">
        <v>51</v>
      </c>
      <c r="J4635" t="s">
        <v>45</v>
      </c>
      <c r="K4635" t="s">
        <v>68</v>
      </c>
      <c r="L4635" t="s">
        <v>7</v>
      </c>
      <c r="M4635" t="s">
        <v>11</v>
      </c>
      <c r="N4635">
        <v>188.00461864189995</v>
      </c>
    </row>
    <row r="4636" spans="6:14" x14ac:dyDescent="0.35">
      <c r="F4636" t="s">
        <v>12970</v>
      </c>
      <c r="G4636">
        <v>2019</v>
      </c>
      <c r="H4636" t="s">
        <v>8331</v>
      </c>
      <c r="I4636" t="s">
        <v>51</v>
      </c>
      <c r="J4636" t="s">
        <v>45</v>
      </c>
      <c r="K4636" t="s">
        <v>68</v>
      </c>
      <c r="L4636" t="s">
        <v>7</v>
      </c>
      <c r="M4636" t="s">
        <v>14</v>
      </c>
      <c r="N4636">
        <v>0.70164407429999998</v>
      </c>
    </row>
    <row r="4637" spans="6:14" x14ac:dyDescent="0.35">
      <c r="F4637" t="s">
        <v>12971</v>
      </c>
      <c r="G4637">
        <v>2019</v>
      </c>
      <c r="H4637" t="s">
        <v>8331</v>
      </c>
      <c r="I4637" t="s">
        <v>51</v>
      </c>
      <c r="J4637" t="s">
        <v>45</v>
      </c>
      <c r="K4637" t="s">
        <v>68</v>
      </c>
      <c r="L4637" t="s">
        <v>7</v>
      </c>
      <c r="M4637" t="s">
        <v>34</v>
      </c>
      <c r="N4637">
        <v>35.028024799999955</v>
      </c>
    </row>
    <row r="4638" spans="6:14" x14ac:dyDescent="0.35">
      <c r="F4638" t="s">
        <v>12972</v>
      </c>
      <c r="G4638">
        <v>2019</v>
      </c>
      <c r="H4638" t="s">
        <v>8331</v>
      </c>
      <c r="I4638" t="s">
        <v>51</v>
      </c>
      <c r="J4638" t="s">
        <v>45</v>
      </c>
      <c r="K4638" t="s">
        <v>68</v>
      </c>
      <c r="L4638" t="s">
        <v>7</v>
      </c>
      <c r="M4638" t="s">
        <v>31</v>
      </c>
      <c r="N4638">
        <v>0.7767139999999999</v>
      </c>
    </row>
    <row r="4639" spans="6:14" x14ac:dyDescent="0.35">
      <c r="F4639" t="s">
        <v>12973</v>
      </c>
      <c r="G4639">
        <v>2019</v>
      </c>
      <c r="H4639" t="s">
        <v>8331</v>
      </c>
      <c r="I4639" t="s">
        <v>50</v>
      </c>
      <c r="J4639" t="s">
        <v>9</v>
      </c>
      <c r="K4639" t="s">
        <v>68</v>
      </c>
      <c r="L4639" t="s">
        <v>3</v>
      </c>
      <c r="M4639" t="s">
        <v>12</v>
      </c>
      <c r="N4639">
        <v>0.69222605640000001</v>
      </c>
    </row>
    <row r="4640" spans="6:14" x14ac:dyDescent="0.35">
      <c r="F4640" t="s">
        <v>12974</v>
      </c>
      <c r="G4640">
        <v>2019</v>
      </c>
      <c r="H4640" t="s">
        <v>8331</v>
      </c>
      <c r="I4640" t="s">
        <v>50</v>
      </c>
      <c r="J4640" t="s">
        <v>9</v>
      </c>
      <c r="K4640" t="s">
        <v>68</v>
      </c>
      <c r="L4640" t="s">
        <v>3</v>
      </c>
      <c r="M4640" t="s">
        <v>29</v>
      </c>
      <c r="N4640">
        <v>0.8</v>
      </c>
    </row>
    <row r="4641" spans="6:14" x14ac:dyDescent="0.35">
      <c r="F4641" t="s">
        <v>12975</v>
      </c>
      <c r="G4641">
        <v>2019</v>
      </c>
      <c r="H4641" t="s">
        <v>8331</v>
      </c>
      <c r="I4641" t="s">
        <v>50</v>
      </c>
      <c r="J4641" t="s">
        <v>9</v>
      </c>
      <c r="K4641" t="s">
        <v>68</v>
      </c>
      <c r="L4641" t="s">
        <v>7</v>
      </c>
      <c r="M4641" t="s">
        <v>8</v>
      </c>
      <c r="N4641">
        <v>1.0415087670000001</v>
      </c>
    </row>
    <row r="4642" spans="6:14" x14ac:dyDescent="0.35">
      <c r="F4642" t="s">
        <v>12976</v>
      </c>
      <c r="G4642">
        <v>2019</v>
      </c>
      <c r="H4642" t="s">
        <v>8331</v>
      </c>
      <c r="I4642" t="s">
        <v>50</v>
      </c>
      <c r="J4642" t="s">
        <v>9</v>
      </c>
      <c r="K4642" t="s">
        <v>68</v>
      </c>
      <c r="L4642" t="s">
        <v>7</v>
      </c>
      <c r="M4642" t="s">
        <v>10</v>
      </c>
      <c r="N4642">
        <v>45.617400000000004</v>
      </c>
    </row>
    <row r="4643" spans="6:14" x14ac:dyDescent="0.35">
      <c r="F4643" t="s">
        <v>12977</v>
      </c>
      <c r="G4643">
        <v>2019</v>
      </c>
      <c r="H4643" t="s">
        <v>8331</v>
      </c>
      <c r="I4643" t="s">
        <v>50</v>
      </c>
      <c r="J4643" t="s">
        <v>9</v>
      </c>
      <c r="K4643" t="s">
        <v>68</v>
      </c>
      <c r="L4643" t="s">
        <v>7</v>
      </c>
      <c r="M4643" t="s">
        <v>11</v>
      </c>
      <c r="N4643">
        <v>1.9099997399999999</v>
      </c>
    </row>
    <row r="4644" spans="6:14" x14ac:dyDescent="0.35">
      <c r="F4644" t="s">
        <v>12978</v>
      </c>
      <c r="G4644">
        <v>2019</v>
      </c>
      <c r="H4644" t="s">
        <v>8331</v>
      </c>
      <c r="I4644" t="s">
        <v>50</v>
      </c>
      <c r="J4644" t="s">
        <v>9</v>
      </c>
      <c r="K4644" t="s">
        <v>68</v>
      </c>
      <c r="L4644" t="s">
        <v>7</v>
      </c>
      <c r="M4644" t="s">
        <v>14</v>
      </c>
      <c r="N4644">
        <v>857.62081580450001</v>
      </c>
    </row>
    <row r="4645" spans="6:14" x14ac:dyDescent="0.35">
      <c r="F4645" t="s">
        <v>12979</v>
      </c>
      <c r="G4645">
        <v>2019</v>
      </c>
      <c r="H4645" t="s">
        <v>8331</v>
      </c>
      <c r="I4645" t="s">
        <v>50</v>
      </c>
      <c r="J4645" t="s">
        <v>5</v>
      </c>
      <c r="K4645" t="s">
        <v>68</v>
      </c>
      <c r="L4645" t="s">
        <v>7</v>
      </c>
      <c r="M4645" t="s">
        <v>11</v>
      </c>
      <c r="N4645">
        <v>214.9699368</v>
      </c>
    </row>
    <row r="4646" spans="6:14" x14ac:dyDescent="0.35">
      <c r="F4646" t="s">
        <v>12980</v>
      </c>
      <c r="G4646">
        <v>2019</v>
      </c>
      <c r="H4646" t="s">
        <v>8331</v>
      </c>
      <c r="I4646" t="s">
        <v>50</v>
      </c>
      <c r="J4646" t="s">
        <v>5</v>
      </c>
      <c r="K4646" t="s">
        <v>68</v>
      </c>
      <c r="L4646" t="s">
        <v>7</v>
      </c>
      <c r="M4646" t="s">
        <v>14</v>
      </c>
      <c r="N4646">
        <v>647.70885447811997</v>
      </c>
    </row>
    <row r="4647" spans="6:14" x14ac:dyDescent="0.35">
      <c r="F4647" t="s">
        <v>12981</v>
      </c>
      <c r="G4647">
        <v>2019</v>
      </c>
      <c r="H4647" t="s">
        <v>8331</v>
      </c>
      <c r="I4647" t="s">
        <v>50</v>
      </c>
      <c r="J4647" t="s">
        <v>45</v>
      </c>
      <c r="K4647" t="s">
        <v>68</v>
      </c>
      <c r="L4647" t="s">
        <v>7</v>
      </c>
      <c r="M4647" t="s">
        <v>10</v>
      </c>
      <c r="N4647">
        <v>94.084559999999996</v>
      </c>
    </row>
    <row r="4648" spans="6:14" x14ac:dyDescent="0.35">
      <c r="F4648" t="s">
        <v>12982</v>
      </c>
      <c r="G4648">
        <v>2019</v>
      </c>
      <c r="H4648" t="s">
        <v>8331</v>
      </c>
      <c r="I4648" t="s">
        <v>50</v>
      </c>
      <c r="J4648" t="s">
        <v>45</v>
      </c>
      <c r="K4648" t="s">
        <v>68</v>
      </c>
      <c r="L4648" t="s">
        <v>7</v>
      </c>
      <c r="M4648" t="s">
        <v>11</v>
      </c>
      <c r="N4648">
        <v>136.19993192000001</v>
      </c>
    </row>
    <row r="4649" spans="6:14" x14ac:dyDescent="0.35">
      <c r="F4649" t="s">
        <v>12983</v>
      </c>
      <c r="G4649">
        <v>2019</v>
      </c>
      <c r="H4649" t="s">
        <v>8331</v>
      </c>
      <c r="I4649" t="s">
        <v>50</v>
      </c>
      <c r="J4649" t="s">
        <v>45</v>
      </c>
      <c r="K4649" t="s">
        <v>68</v>
      </c>
      <c r="L4649" t="s">
        <v>7</v>
      </c>
      <c r="M4649" t="s">
        <v>14</v>
      </c>
      <c r="N4649">
        <v>68.390573466999996</v>
      </c>
    </row>
    <row r="4650" spans="6:14" x14ac:dyDescent="0.35">
      <c r="F4650" t="s">
        <v>12984</v>
      </c>
      <c r="G4650">
        <v>2019</v>
      </c>
      <c r="H4650" t="s">
        <v>8331</v>
      </c>
      <c r="I4650" t="s">
        <v>50</v>
      </c>
      <c r="J4650" t="s">
        <v>45</v>
      </c>
      <c r="K4650" t="s">
        <v>68</v>
      </c>
      <c r="L4650" t="s">
        <v>6</v>
      </c>
      <c r="M4650" t="s">
        <v>6</v>
      </c>
      <c r="N4650">
        <v>5.6</v>
      </c>
    </row>
    <row r="4651" spans="6:14" x14ac:dyDescent="0.35">
      <c r="F4651" t="s">
        <v>12985</v>
      </c>
      <c r="G4651">
        <v>2019</v>
      </c>
      <c r="H4651" t="s">
        <v>8331</v>
      </c>
      <c r="I4651" t="s">
        <v>49</v>
      </c>
      <c r="J4651" t="s">
        <v>9</v>
      </c>
      <c r="K4651" t="s">
        <v>68</v>
      </c>
      <c r="L4651" t="s">
        <v>3</v>
      </c>
      <c r="M4651" t="s">
        <v>29</v>
      </c>
      <c r="N4651">
        <v>0.76529200000000008</v>
      </c>
    </row>
    <row r="4652" spans="6:14" x14ac:dyDescent="0.35">
      <c r="F4652" t="s">
        <v>12986</v>
      </c>
      <c r="G4652">
        <v>2019</v>
      </c>
      <c r="H4652" t="s">
        <v>8331</v>
      </c>
      <c r="I4652" t="s">
        <v>49</v>
      </c>
      <c r="J4652" t="s">
        <v>5</v>
      </c>
      <c r="K4652" t="s">
        <v>67</v>
      </c>
      <c r="L4652" t="s">
        <v>7</v>
      </c>
      <c r="M4652" t="s">
        <v>15</v>
      </c>
      <c r="N4652">
        <v>0.12701999999999999</v>
      </c>
    </row>
    <row r="4653" spans="6:14" x14ac:dyDescent="0.35">
      <c r="F4653" t="s">
        <v>12987</v>
      </c>
      <c r="G4653">
        <v>2019</v>
      </c>
      <c r="H4653" t="s">
        <v>8331</v>
      </c>
      <c r="I4653" t="s">
        <v>49</v>
      </c>
      <c r="J4653" t="s">
        <v>5</v>
      </c>
      <c r="K4653" t="s">
        <v>68</v>
      </c>
      <c r="L4653" t="s">
        <v>7</v>
      </c>
      <c r="M4653" t="s">
        <v>8</v>
      </c>
      <c r="N4653">
        <v>1.5</v>
      </c>
    </row>
    <row r="4654" spans="6:14" x14ac:dyDescent="0.35">
      <c r="F4654" t="s">
        <v>12988</v>
      </c>
      <c r="G4654">
        <v>2019</v>
      </c>
      <c r="H4654" t="s">
        <v>8331</v>
      </c>
      <c r="I4654" t="s">
        <v>49</v>
      </c>
      <c r="J4654" t="s">
        <v>5</v>
      </c>
      <c r="K4654" t="s">
        <v>68</v>
      </c>
      <c r="L4654" t="s">
        <v>7</v>
      </c>
      <c r="M4654" t="s">
        <v>14</v>
      </c>
      <c r="N4654">
        <v>25.355936571700003</v>
      </c>
    </row>
    <row r="4655" spans="6:14" x14ac:dyDescent="0.35">
      <c r="F4655" t="s">
        <v>12989</v>
      </c>
      <c r="G4655">
        <v>2019</v>
      </c>
      <c r="H4655" t="s">
        <v>8331</v>
      </c>
      <c r="I4655" t="s">
        <v>49</v>
      </c>
      <c r="J4655" t="s">
        <v>45</v>
      </c>
      <c r="K4655" t="s">
        <v>67</v>
      </c>
      <c r="L4655" t="s">
        <v>3</v>
      </c>
      <c r="M4655" t="s">
        <v>6</v>
      </c>
      <c r="N4655">
        <v>0</v>
      </c>
    </row>
    <row r="4656" spans="6:14" x14ac:dyDescent="0.35">
      <c r="F4656" t="s">
        <v>12990</v>
      </c>
      <c r="G4656">
        <v>2019</v>
      </c>
      <c r="H4656" t="s">
        <v>8331</v>
      </c>
      <c r="I4656" t="s">
        <v>49</v>
      </c>
      <c r="J4656" t="s">
        <v>45</v>
      </c>
      <c r="K4656" t="s">
        <v>68</v>
      </c>
      <c r="L4656" t="s">
        <v>7</v>
      </c>
      <c r="M4656" t="s">
        <v>11</v>
      </c>
      <c r="N4656">
        <v>10.945559542999987</v>
      </c>
    </row>
    <row r="4657" spans="6:14" x14ac:dyDescent="0.35">
      <c r="F4657" t="s">
        <v>12991</v>
      </c>
      <c r="G4657">
        <v>2019</v>
      </c>
      <c r="H4657" t="s">
        <v>8331</v>
      </c>
      <c r="I4657" t="s">
        <v>48</v>
      </c>
      <c r="J4657" t="s">
        <v>9</v>
      </c>
      <c r="K4657" t="s">
        <v>67</v>
      </c>
      <c r="L4657" t="s">
        <v>7</v>
      </c>
      <c r="M4657" t="s">
        <v>10</v>
      </c>
      <c r="N4657">
        <v>8.9845894980960779</v>
      </c>
    </row>
    <row r="4658" spans="6:14" x14ac:dyDescent="0.35">
      <c r="F4658" t="s">
        <v>12992</v>
      </c>
      <c r="G4658">
        <v>2019</v>
      </c>
      <c r="H4658" t="s">
        <v>8331</v>
      </c>
      <c r="I4658" t="s">
        <v>48</v>
      </c>
      <c r="J4658" t="s">
        <v>9</v>
      </c>
      <c r="K4658" t="s">
        <v>68</v>
      </c>
      <c r="L4658" t="s">
        <v>7</v>
      </c>
      <c r="M4658" t="s">
        <v>8</v>
      </c>
      <c r="N4658">
        <v>29.102</v>
      </c>
    </row>
    <row r="4659" spans="6:14" x14ac:dyDescent="0.35">
      <c r="F4659" t="s">
        <v>12993</v>
      </c>
      <c r="G4659">
        <v>2019</v>
      </c>
      <c r="H4659" t="s">
        <v>8331</v>
      </c>
      <c r="I4659" t="s">
        <v>48</v>
      </c>
      <c r="J4659" t="s">
        <v>9</v>
      </c>
      <c r="K4659" t="s">
        <v>68</v>
      </c>
      <c r="L4659" t="s">
        <v>7</v>
      </c>
      <c r="M4659" t="s">
        <v>14</v>
      </c>
      <c r="N4659">
        <v>1517.0648820700421</v>
      </c>
    </row>
    <row r="4660" spans="6:14" x14ac:dyDescent="0.35">
      <c r="F4660" t="s">
        <v>12994</v>
      </c>
      <c r="G4660">
        <v>2019</v>
      </c>
      <c r="H4660" t="s">
        <v>8331</v>
      </c>
      <c r="I4660" t="s">
        <v>48</v>
      </c>
      <c r="J4660" t="s">
        <v>5</v>
      </c>
      <c r="K4660" t="s">
        <v>67</v>
      </c>
      <c r="L4660" t="s">
        <v>7</v>
      </c>
      <c r="M4660" t="s">
        <v>15</v>
      </c>
      <c r="N4660">
        <v>4091.29</v>
      </c>
    </row>
    <row r="4661" spans="6:14" x14ac:dyDescent="0.35">
      <c r="F4661" t="s">
        <v>12995</v>
      </c>
      <c r="G4661">
        <v>2019</v>
      </c>
      <c r="H4661" t="s">
        <v>8331</v>
      </c>
      <c r="I4661" t="s">
        <v>48</v>
      </c>
      <c r="J4661" t="s">
        <v>5</v>
      </c>
      <c r="K4661" t="s">
        <v>68</v>
      </c>
      <c r="L4661" t="s">
        <v>7</v>
      </c>
      <c r="M4661" t="s">
        <v>8</v>
      </c>
      <c r="N4661">
        <v>100.548756</v>
      </c>
    </row>
    <row r="4662" spans="6:14" x14ac:dyDescent="0.35">
      <c r="F4662" t="s">
        <v>12996</v>
      </c>
      <c r="G4662">
        <v>2019</v>
      </c>
      <c r="H4662" t="s">
        <v>8331</v>
      </c>
      <c r="I4662" t="s">
        <v>48</v>
      </c>
      <c r="J4662" t="s">
        <v>5</v>
      </c>
      <c r="K4662" t="s">
        <v>68</v>
      </c>
      <c r="L4662" t="s">
        <v>7</v>
      </c>
      <c r="M4662" t="s">
        <v>14</v>
      </c>
      <c r="N4662">
        <v>577.39780147854196</v>
      </c>
    </row>
    <row r="4663" spans="6:14" x14ac:dyDescent="0.35">
      <c r="F4663" t="s">
        <v>12997</v>
      </c>
      <c r="G4663">
        <v>2019</v>
      </c>
      <c r="H4663" t="s">
        <v>8331</v>
      </c>
      <c r="I4663" t="s">
        <v>48</v>
      </c>
      <c r="J4663" t="s">
        <v>5</v>
      </c>
      <c r="K4663" t="s">
        <v>68</v>
      </c>
      <c r="L4663" t="s">
        <v>7</v>
      </c>
      <c r="M4663" t="s">
        <v>15</v>
      </c>
      <c r="N4663">
        <v>10.295109999999999</v>
      </c>
    </row>
    <row r="4664" spans="6:14" x14ac:dyDescent="0.35">
      <c r="F4664" t="s">
        <v>12998</v>
      </c>
      <c r="G4664">
        <v>2019</v>
      </c>
      <c r="H4664" t="s">
        <v>8331</v>
      </c>
      <c r="I4664" t="s">
        <v>48</v>
      </c>
      <c r="J4664" t="s">
        <v>45</v>
      </c>
      <c r="K4664" t="s">
        <v>67</v>
      </c>
      <c r="L4664" t="s">
        <v>3</v>
      </c>
      <c r="M4664" t="s">
        <v>6</v>
      </c>
      <c r="N4664">
        <v>7.2648809999999999</v>
      </c>
    </row>
    <row r="4665" spans="6:14" x14ac:dyDescent="0.35">
      <c r="F4665" t="s">
        <v>12999</v>
      </c>
      <c r="G4665">
        <v>2019</v>
      </c>
      <c r="H4665" t="s">
        <v>8331</v>
      </c>
      <c r="I4665" t="s">
        <v>48</v>
      </c>
      <c r="J4665" t="s">
        <v>45</v>
      </c>
      <c r="K4665" t="s">
        <v>67</v>
      </c>
      <c r="L4665" t="s">
        <v>7</v>
      </c>
      <c r="M4665" t="s">
        <v>10</v>
      </c>
      <c r="N4665">
        <v>8.4658723435566063</v>
      </c>
    </row>
    <row r="4666" spans="6:14" x14ac:dyDescent="0.35">
      <c r="F4666" t="s">
        <v>13000</v>
      </c>
      <c r="G4666">
        <v>2019</v>
      </c>
      <c r="H4666" t="s">
        <v>8331</v>
      </c>
      <c r="I4666" t="s">
        <v>48</v>
      </c>
      <c r="J4666" t="s">
        <v>45</v>
      </c>
      <c r="K4666" t="s">
        <v>68</v>
      </c>
      <c r="L4666" t="s">
        <v>3</v>
      </c>
      <c r="M4666" t="s">
        <v>29</v>
      </c>
      <c r="N4666">
        <v>0.85</v>
      </c>
    </row>
    <row r="4667" spans="6:14" x14ac:dyDescent="0.35">
      <c r="F4667" t="s">
        <v>13001</v>
      </c>
      <c r="G4667">
        <v>2019</v>
      </c>
      <c r="H4667" t="s">
        <v>8331</v>
      </c>
      <c r="I4667" t="s">
        <v>48</v>
      </c>
      <c r="J4667" t="s">
        <v>45</v>
      </c>
      <c r="K4667" t="s">
        <v>68</v>
      </c>
      <c r="L4667" t="s">
        <v>7</v>
      </c>
      <c r="M4667" t="s">
        <v>14</v>
      </c>
      <c r="N4667">
        <v>14.858289269999981</v>
      </c>
    </row>
    <row r="4668" spans="6:14" x14ac:dyDescent="0.35">
      <c r="F4668" t="s">
        <v>13002</v>
      </c>
      <c r="G4668">
        <v>2019</v>
      </c>
      <c r="H4668" t="s">
        <v>8331</v>
      </c>
      <c r="I4668" t="s">
        <v>6</v>
      </c>
      <c r="J4668" t="s">
        <v>9</v>
      </c>
      <c r="K4668" t="s">
        <v>67</v>
      </c>
      <c r="L4668" t="s">
        <v>7</v>
      </c>
      <c r="M4668" t="s">
        <v>30</v>
      </c>
      <c r="N4668">
        <v>0.16</v>
      </c>
    </row>
    <row r="4669" spans="6:14" x14ac:dyDescent="0.35">
      <c r="F4669" t="s">
        <v>13003</v>
      </c>
      <c r="G4669">
        <v>2019</v>
      </c>
      <c r="H4669" t="s">
        <v>8331</v>
      </c>
      <c r="I4669" t="s">
        <v>6</v>
      </c>
      <c r="J4669" t="s">
        <v>9</v>
      </c>
      <c r="K4669" t="s">
        <v>67</v>
      </c>
      <c r="L4669" t="s">
        <v>7</v>
      </c>
      <c r="M4669" t="s">
        <v>10</v>
      </c>
      <c r="N4669">
        <v>0.86729255412029804</v>
      </c>
    </row>
    <row r="4670" spans="6:14" x14ac:dyDescent="0.35">
      <c r="F4670" t="s">
        <v>13004</v>
      </c>
      <c r="G4670">
        <v>2019</v>
      </c>
      <c r="H4670" t="s">
        <v>8331</v>
      </c>
      <c r="I4670" t="s">
        <v>6</v>
      </c>
      <c r="J4670" t="s">
        <v>9</v>
      </c>
      <c r="K4670" t="s">
        <v>68</v>
      </c>
      <c r="L4670" t="s">
        <v>3</v>
      </c>
      <c r="M4670" t="s">
        <v>6</v>
      </c>
      <c r="N4670">
        <v>0.74374099999999999</v>
      </c>
    </row>
    <row r="4671" spans="6:14" x14ac:dyDescent="0.35">
      <c r="F4671" t="s">
        <v>13005</v>
      </c>
      <c r="G4671">
        <v>2019</v>
      </c>
      <c r="H4671" t="s">
        <v>8331</v>
      </c>
      <c r="I4671" t="s">
        <v>6</v>
      </c>
      <c r="J4671" t="s">
        <v>9</v>
      </c>
      <c r="K4671" t="s">
        <v>68</v>
      </c>
      <c r="L4671" t="s">
        <v>7</v>
      </c>
      <c r="M4671" t="s">
        <v>8</v>
      </c>
      <c r="N4671">
        <v>9.98</v>
      </c>
    </row>
    <row r="4672" spans="6:14" x14ac:dyDescent="0.35">
      <c r="F4672" t="s">
        <v>13006</v>
      </c>
      <c r="G4672">
        <v>2019</v>
      </c>
      <c r="H4672" t="s">
        <v>8331</v>
      </c>
      <c r="I4672" t="s">
        <v>6</v>
      </c>
      <c r="J4672" t="s">
        <v>9</v>
      </c>
      <c r="K4672" t="s">
        <v>68</v>
      </c>
      <c r="L4672" t="s">
        <v>7</v>
      </c>
      <c r="M4672" t="s">
        <v>10</v>
      </c>
      <c r="N4672">
        <v>7.5187390000000001</v>
      </c>
    </row>
    <row r="4673" spans="6:14" x14ac:dyDescent="0.35">
      <c r="F4673" t="s">
        <v>13007</v>
      </c>
      <c r="G4673">
        <v>2019</v>
      </c>
      <c r="H4673" t="s">
        <v>8331</v>
      </c>
      <c r="I4673" t="s">
        <v>6</v>
      </c>
      <c r="J4673" t="s">
        <v>9</v>
      </c>
      <c r="K4673" t="s">
        <v>68</v>
      </c>
      <c r="L4673" t="s">
        <v>7</v>
      </c>
      <c r="M4673" t="s">
        <v>14</v>
      </c>
      <c r="N4673">
        <v>0.62648800000000004</v>
      </c>
    </row>
    <row r="4674" spans="6:14" x14ac:dyDescent="0.35">
      <c r="F4674" t="s">
        <v>13008</v>
      </c>
      <c r="G4674">
        <v>2019</v>
      </c>
      <c r="H4674" t="s">
        <v>8331</v>
      </c>
      <c r="I4674" t="s">
        <v>6</v>
      </c>
      <c r="J4674" t="s">
        <v>9</v>
      </c>
      <c r="K4674" t="s">
        <v>6</v>
      </c>
      <c r="L4674" t="s">
        <v>7</v>
      </c>
      <c r="M4674" t="s">
        <v>8</v>
      </c>
      <c r="N4674">
        <v>572.32500000000005</v>
      </c>
    </row>
    <row r="4675" spans="6:14" x14ac:dyDescent="0.35">
      <c r="F4675" t="s">
        <v>13009</v>
      </c>
      <c r="G4675">
        <v>2019</v>
      </c>
      <c r="H4675" t="s">
        <v>8331</v>
      </c>
      <c r="I4675" t="s">
        <v>6</v>
      </c>
      <c r="J4675" t="s">
        <v>5</v>
      </c>
      <c r="K4675" t="s">
        <v>67</v>
      </c>
      <c r="L4675" t="s">
        <v>7</v>
      </c>
      <c r="M4675" t="s">
        <v>15</v>
      </c>
      <c r="N4675">
        <v>456.21000000000004</v>
      </c>
    </row>
    <row r="4676" spans="6:14" x14ac:dyDescent="0.35">
      <c r="F4676" t="s">
        <v>13010</v>
      </c>
      <c r="G4676">
        <v>2019</v>
      </c>
      <c r="H4676" t="s">
        <v>8331</v>
      </c>
      <c r="I4676" t="s">
        <v>6</v>
      </c>
      <c r="J4676" t="s">
        <v>5</v>
      </c>
      <c r="K4676" t="s">
        <v>68</v>
      </c>
      <c r="L4676" t="s">
        <v>3</v>
      </c>
      <c r="M4676" t="s">
        <v>29</v>
      </c>
      <c r="N4676">
        <v>0.8</v>
      </c>
    </row>
    <row r="4677" spans="6:14" x14ac:dyDescent="0.35">
      <c r="F4677" t="s">
        <v>13011</v>
      </c>
      <c r="G4677">
        <v>2019</v>
      </c>
      <c r="H4677" t="s">
        <v>8331</v>
      </c>
      <c r="I4677" t="s">
        <v>6</v>
      </c>
      <c r="J4677" t="s">
        <v>5</v>
      </c>
      <c r="K4677" t="s">
        <v>68</v>
      </c>
      <c r="L4677" t="s">
        <v>7</v>
      </c>
      <c r="M4677" t="s">
        <v>8</v>
      </c>
      <c r="N4677">
        <v>17.340000000000003</v>
      </c>
    </row>
    <row r="4678" spans="6:14" x14ac:dyDescent="0.35">
      <c r="F4678" t="s">
        <v>13012</v>
      </c>
      <c r="G4678">
        <v>2019</v>
      </c>
      <c r="H4678" t="s">
        <v>8331</v>
      </c>
      <c r="I4678" t="s">
        <v>6</v>
      </c>
      <c r="J4678" t="s">
        <v>5</v>
      </c>
      <c r="K4678" t="s">
        <v>68</v>
      </c>
      <c r="L4678" t="s">
        <v>7</v>
      </c>
      <c r="M4678" t="s">
        <v>10</v>
      </c>
      <c r="N4678">
        <v>2.1</v>
      </c>
    </row>
    <row r="4679" spans="6:14" x14ac:dyDescent="0.35">
      <c r="F4679" t="s">
        <v>13013</v>
      </c>
      <c r="G4679">
        <v>2019</v>
      </c>
      <c r="H4679" t="s">
        <v>8331</v>
      </c>
      <c r="I4679" t="s">
        <v>6</v>
      </c>
      <c r="J4679" t="s">
        <v>5</v>
      </c>
      <c r="K4679" t="s">
        <v>68</v>
      </c>
      <c r="L4679" t="s">
        <v>7</v>
      </c>
      <c r="M4679" t="s">
        <v>14</v>
      </c>
      <c r="N4679">
        <v>300.01164179944891</v>
      </c>
    </row>
    <row r="4680" spans="6:14" x14ac:dyDescent="0.35">
      <c r="F4680" t="s">
        <v>13014</v>
      </c>
      <c r="G4680">
        <v>2019</v>
      </c>
      <c r="H4680" t="s">
        <v>8331</v>
      </c>
      <c r="I4680" t="s">
        <v>6</v>
      </c>
      <c r="J4680" t="s">
        <v>5</v>
      </c>
      <c r="K4680" t="s">
        <v>6</v>
      </c>
      <c r="L4680" t="s">
        <v>7</v>
      </c>
      <c r="M4680" t="s">
        <v>8</v>
      </c>
      <c r="N4680">
        <v>113.72319999999999</v>
      </c>
    </row>
    <row r="4681" spans="6:14" x14ac:dyDescent="0.35">
      <c r="F4681" t="s">
        <v>13015</v>
      </c>
      <c r="G4681">
        <v>2019</v>
      </c>
      <c r="H4681" t="s">
        <v>8331</v>
      </c>
      <c r="I4681" t="s">
        <v>6</v>
      </c>
      <c r="J4681" t="s">
        <v>45</v>
      </c>
      <c r="K4681" t="s">
        <v>68</v>
      </c>
      <c r="L4681" t="s">
        <v>3</v>
      </c>
      <c r="M4681" t="s">
        <v>29</v>
      </c>
      <c r="N4681">
        <v>0.05</v>
      </c>
    </row>
    <row r="4682" spans="6:14" x14ac:dyDescent="0.35">
      <c r="F4682" t="s">
        <v>13016</v>
      </c>
      <c r="G4682">
        <v>2019</v>
      </c>
      <c r="H4682" t="s">
        <v>8331</v>
      </c>
      <c r="I4682" t="s">
        <v>6</v>
      </c>
      <c r="J4682" t="s">
        <v>45</v>
      </c>
      <c r="K4682" t="s">
        <v>68</v>
      </c>
      <c r="L4682" t="s">
        <v>7</v>
      </c>
      <c r="M4682" t="s">
        <v>10</v>
      </c>
      <c r="N4682">
        <v>44.970801999999999</v>
      </c>
    </row>
    <row r="4683" spans="6:14" x14ac:dyDescent="0.35">
      <c r="F4683" t="s">
        <v>13017</v>
      </c>
      <c r="G4683">
        <v>2019</v>
      </c>
      <c r="H4683" t="s">
        <v>8331</v>
      </c>
      <c r="I4683" t="s">
        <v>6</v>
      </c>
      <c r="J4683" t="s">
        <v>45</v>
      </c>
      <c r="K4683" t="s">
        <v>68</v>
      </c>
      <c r="L4683" t="s">
        <v>7</v>
      </c>
      <c r="M4683" t="s">
        <v>14</v>
      </c>
      <c r="N4683">
        <v>0.56349700000000003</v>
      </c>
    </row>
    <row r="4684" spans="6:14" x14ac:dyDescent="0.35">
      <c r="F4684" t="s">
        <v>13018</v>
      </c>
      <c r="G4684">
        <v>2019</v>
      </c>
      <c r="H4684" t="s">
        <v>8331</v>
      </c>
      <c r="I4684" t="s">
        <v>6</v>
      </c>
      <c r="J4684" t="s">
        <v>45</v>
      </c>
      <c r="K4684" t="s">
        <v>68</v>
      </c>
      <c r="L4684" t="s">
        <v>6</v>
      </c>
      <c r="M4684" t="s">
        <v>6</v>
      </c>
      <c r="N4684">
        <v>15.557</v>
      </c>
    </row>
    <row r="4685" spans="6:14" x14ac:dyDescent="0.35">
      <c r="F4685" t="s">
        <v>13019</v>
      </c>
      <c r="G4685">
        <v>2019</v>
      </c>
      <c r="H4685" t="s">
        <v>8327</v>
      </c>
      <c r="I4685" t="s">
        <v>46</v>
      </c>
      <c r="J4685" t="s">
        <v>5</v>
      </c>
      <c r="K4685" t="s">
        <v>67</v>
      </c>
      <c r="L4685" t="s">
        <v>3</v>
      </c>
      <c r="M4685" t="s">
        <v>12</v>
      </c>
      <c r="N4685">
        <v>365.69860961960757</v>
      </c>
    </row>
    <row r="4686" spans="6:14" x14ac:dyDescent="0.35">
      <c r="F4686" t="s">
        <v>13020</v>
      </c>
      <c r="G4686">
        <v>2019</v>
      </c>
      <c r="H4686" t="s">
        <v>8327</v>
      </c>
      <c r="I4686" t="s">
        <v>46</v>
      </c>
      <c r="J4686" t="s">
        <v>5</v>
      </c>
      <c r="K4686" t="s">
        <v>67</v>
      </c>
      <c r="L4686" t="s">
        <v>3</v>
      </c>
      <c r="M4686" t="s">
        <v>4</v>
      </c>
      <c r="N4686">
        <v>3003.206911528921</v>
      </c>
    </row>
    <row r="4687" spans="6:14" x14ac:dyDescent="0.35">
      <c r="F4687" t="s">
        <v>13021</v>
      </c>
      <c r="G4687">
        <v>2019</v>
      </c>
      <c r="H4687" t="s">
        <v>8327</v>
      </c>
      <c r="I4687" t="s">
        <v>46</v>
      </c>
      <c r="J4687" t="s">
        <v>5</v>
      </c>
      <c r="K4687" t="s">
        <v>67</v>
      </c>
      <c r="L4687" t="s">
        <v>3</v>
      </c>
      <c r="M4687" t="s">
        <v>28</v>
      </c>
      <c r="N4687">
        <v>119.04216765528562</v>
      </c>
    </row>
    <row r="4688" spans="6:14" x14ac:dyDescent="0.35">
      <c r="F4688" t="s">
        <v>13022</v>
      </c>
      <c r="G4688">
        <v>2019</v>
      </c>
      <c r="H4688" t="s">
        <v>8327</v>
      </c>
      <c r="I4688" t="s">
        <v>46</v>
      </c>
      <c r="J4688" t="s">
        <v>5</v>
      </c>
      <c r="K4688" t="s">
        <v>67</v>
      </c>
      <c r="L4688" t="s">
        <v>3</v>
      </c>
      <c r="M4688" t="s">
        <v>29</v>
      </c>
      <c r="N4688">
        <v>484.00205276464214</v>
      </c>
    </row>
    <row r="4689" spans="6:14" x14ac:dyDescent="0.35">
      <c r="F4689" t="s">
        <v>13023</v>
      </c>
      <c r="G4689">
        <v>2019</v>
      </c>
      <c r="H4689" t="s">
        <v>8327</v>
      </c>
      <c r="I4689" t="s">
        <v>46</v>
      </c>
      <c r="J4689" t="s">
        <v>5</v>
      </c>
      <c r="K4689" t="s">
        <v>67</v>
      </c>
      <c r="L4689" t="s">
        <v>3</v>
      </c>
      <c r="M4689" t="s">
        <v>6</v>
      </c>
      <c r="N4689">
        <v>4247.7558721160531</v>
      </c>
    </row>
    <row r="4690" spans="6:14" x14ac:dyDescent="0.35">
      <c r="F4690" t="s">
        <v>13024</v>
      </c>
      <c r="G4690">
        <v>2019</v>
      </c>
      <c r="H4690" t="s">
        <v>8327</v>
      </c>
      <c r="I4690" t="s">
        <v>46</v>
      </c>
      <c r="J4690" t="s">
        <v>5</v>
      </c>
      <c r="K4690" t="s">
        <v>67</v>
      </c>
      <c r="L4690" t="s">
        <v>7</v>
      </c>
      <c r="M4690" t="s">
        <v>10</v>
      </c>
      <c r="N4690">
        <v>675.90691678579299</v>
      </c>
    </row>
    <row r="4691" spans="6:14" x14ac:dyDescent="0.35">
      <c r="F4691" t="s">
        <v>13025</v>
      </c>
      <c r="G4691">
        <v>2019</v>
      </c>
      <c r="H4691" t="s">
        <v>8327</v>
      </c>
      <c r="I4691" t="s">
        <v>46</v>
      </c>
      <c r="J4691" t="s">
        <v>5</v>
      </c>
      <c r="K4691" t="s">
        <v>67</v>
      </c>
      <c r="L4691" t="s">
        <v>7</v>
      </c>
      <c r="M4691" t="s">
        <v>6</v>
      </c>
      <c r="N4691">
        <v>253.40215076526175</v>
      </c>
    </row>
    <row r="4692" spans="6:14" x14ac:dyDescent="0.35">
      <c r="F4692" t="s">
        <v>13026</v>
      </c>
      <c r="G4692">
        <v>2019</v>
      </c>
      <c r="H4692" t="s">
        <v>8327</v>
      </c>
      <c r="I4692" t="s">
        <v>46</v>
      </c>
      <c r="J4692" t="s">
        <v>5</v>
      </c>
      <c r="K4692" t="s">
        <v>68</v>
      </c>
      <c r="L4692" t="s">
        <v>3</v>
      </c>
      <c r="M4692" t="s">
        <v>4</v>
      </c>
      <c r="N4692">
        <v>118.64691999999999</v>
      </c>
    </row>
    <row r="4693" spans="6:14" x14ac:dyDescent="0.35">
      <c r="F4693" t="s">
        <v>13027</v>
      </c>
      <c r="G4693">
        <v>2019</v>
      </c>
      <c r="H4693" t="s">
        <v>8327</v>
      </c>
      <c r="I4693" t="s">
        <v>46</v>
      </c>
      <c r="J4693" t="s">
        <v>5</v>
      </c>
      <c r="K4693" t="s">
        <v>68</v>
      </c>
      <c r="L4693" t="s">
        <v>7</v>
      </c>
      <c r="M4693" t="s">
        <v>31</v>
      </c>
      <c r="N4693">
        <v>67.536609999999996</v>
      </c>
    </row>
    <row r="4694" spans="6:14" x14ac:dyDescent="0.35">
      <c r="F4694" t="s">
        <v>13028</v>
      </c>
      <c r="G4694">
        <v>2019</v>
      </c>
      <c r="H4694" t="s">
        <v>8327</v>
      </c>
      <c r="I4694" t="s">
        <v>47</v>
      </c>
      <c r="J4694" t="s">
        <v>5</v>
      </c>
      <c r="K4694" t="s">
        <v>67</v>
      </c>
      <c r="L4694" t="s">
        <v>3</v>
      </c>
      <c r="M4694" t="s">
        <v>12</v>
      </c>
      <c r="N4694">
        <v>156.72797555126039</v>
      </c>
    </row>
    <row r="4695" spans="6:14" x14ac:dyDescent="0.35">
      <c r="F4695" t="s">
        <v>13029</v>
      </c>
      <c r="G4695">
        <v>2019</v>
      </c>
      <c r="H4695" t="s">
        <v>8327</v>
      </c>
      <c r="I4695" t="s">
        <v>47</v>
      </c>
      <c r="J4695" t="s">
        <v>5</v>
      </c>
      <c r="K4695" t="s">
        <v>67</v>
      </c>
      <c r="L4695" t="s">
        <v>3</v>
      </c>
      <c r="M4695" t="s">
        <v>4</v>
      </c>
      <c r="N4695">
        <v>5184.4540785552517</v>
      </c>
    </row>
    <row r="4696" spans="6:14" x14ac:dyDescent="0.35">
      <c r="F4696" t="s">
        <v>13030</v>
      </c>
      <c r="G4696">
        <v>2019</v>
      </c>
      <c r="H4696" t="s">
        <v>8327</v>
      </c>
      <c r="I4696" t="s">
        <v>47</v>
      </c>
      <c r="J4696" t="s">
        <v>5</v>
      </c>
      <c r="K4696" t="s">
        <v>67</v>
      </c>
      <c r="L4696" t="s">
        <v>3</v>
      </c>
      <c r="M4696" t="s">
        <v>28</v>
      </c>
      <c r="N4696">
        <v>5164.3635368522655</v>
      </c>
    </row>
    <row r="4697" spans="6:14" x14ac:dyDescent="0.35">
      <c r="F4697" t="s">
        <v>13031</v>
      </c>
      <c r="G4697">
        <v>2019</v>
      </c>
      <c r="H4697" t="s">
        <v>8327</v>
      </c>
      <c r="I4697" t="s">
        <v>47</v>
      </c>
      <c r="J4697" t="s">
        <v>5</v>
      </c>
      <c r="K4697" t="s">
        <v>67</v>
      </c>
      <c r="L4697" t="s">
        <v>3</v>
      </c>
      <c r="M4697" t="s">
        <v>29</v>
      </c>
      <c r="N4697">
        <v>207.42945118484661</v>
      </c>
    </row>
    <row r="4698" spans="6:14" x14ac:dyDescent="0.35">
      <c r="F4698" t="s">
        <v>13032</v>
      </c>
      <c r="G4698">
        <v>2019</v>
      </c>
      <c r="H4698" t="s">
        <v>8327</v>
      </c>
      <c r="I4698" t="s">
        <v>47</v>
      </c>
      <c r="J4698" t="s">
        <v>5</v>
      </c>
      <c r="K4698" t="s">
        <v>67</v>
      </c>
      <c r="L4698" t="s">
        <v>3</v>
      </c>
      <c r="M4698" t="s">
        <v>6</v>
      </c>
      <c r="N4698">
        <v>1820.4668023354511</v>
      </c>
    </row>
    <row r="4699" spans="6:14" x14ac:dyDescent="0.35">
      <c r="F4699" t="s">
        <v>13033</v>
      </c>
      <c r="G4699">
        <v>2019</v>
      </c>
      <c r="H4699" t="s">
        <v>8327</v>
      </c>
      <c r="I4699" t="s">
        <v>47</v>
      </c>
      <c r="J4699" t="s">
        <v>5</v>
      </c>
      <c r="K4699" t="s">
        <v>67</v>
      </c>
      <c r="L4699" t="s">
        <v>7</v>
      </c>
      <c r="M4699" t="s">
        <v>10</v>
      </c>
      <c r="N4699">
        <v>4983.0271465224823</v>
      </c>
    </row>
    <row r="4700" spans="6:14" x14ac:dyDescent="0.35">
      <c r="F4700" t="s">
        <v>13034</v>
      </c>
      <c r="G4700">
        <v>2019</v>
      </c>
      <c r="H4700" t="s">
        <v>8327</v>
      </c>
      <c r="I4700" t="s">
        <v>47</v>
      </c>
      <c r="J4700" t="s">
        <v>5</v>
      </c>
      <c r="K4700" t="s">
        <v>67</v>
      </c>
      <c r="L4700" t="s">
        <v>7</v>
      </c>
      <c r="M4700" t="s">
        <v>6</v>
      </c>
      <c r="N4700">
        <v>108.60092175654073</v>
      </c>
    </row>
    <row r="4701" spans="6:14" x14ac:dyDescent="0.35">
      <c r="F4701" t="s">
        <v>13035</v>
      </c>
      <c r="G4701">
        <v>2019</v>
      </c>
      <c r="H4701" t="s">
        <v>8327</v>
      </c>
      <c r="I4701" t="s">
        <v>51</v>
      </c>
      <c r="J4701" t="s">
        <v>9</v>
      </c>
      <c r="K4701" t="s">
        <v>67</v>
      </c>
      <c r="L4701" t="s">
        <v>7</v>
      </c>
      <c r="M4701" t="s">
        <v>10</v>
      </c>
      <c r="N4701">
        <v>9.8333333333333339</v>
      </c>
    </row>
    <row r="4702" spans="6:14" x14ac:dyDescent="0.35">
      <c r="F4702" t="s">
        <v>13036</v>
      </c>
      <c r="G4702">
        <v>2019</v>
      </c>
      <c r="H4702" t="s">
        <v>8327</v>
      </c>
      <c r="I4702" t="s">
        <v>51</v>
      </c>
      <c r="J4702" t="s">
        <v>9</v>
      </c>
      <c r="K4702" t="s">
        <v>68</v>
      </c>
      <c r="L4702" t="s">
        <v>7</v>
      </c>
      <c r="M4702" t="s">
        <v>10</v>
      </c>
      <c r="N4702">
        <v>22.32646849</v>
      </c>
    </row>
    <row r="4703" spans="6:14" x14ac:dyDescent="0.35">
      <c r="F4703" t="s">
        <v>13037</v>
      </c>
      <c r="G4703">
        <v>2019</v>
      </c>
      <c r="H4703" t="s">
        <v>8327</v>
      </c>
      <c r="I4703" t="s">
        <v>51</v>
      </c>
      <c r="J4703" t="s">
        <v>9</v>
      </c>
      <c r="K4703" t="s">
        <v>68</v>
      </c>
      <c r="L4703" t="s">
        <v>7</v>
      </c>
      <c r="M4703" t="s">
        <v>14</v>
      </c>
      <c r="N4703">
        <v>41.34754933915</v>
      </c>
    </row>
    <row r="4704" spans="6:14" x14ac:dyDescent="0.35">
      <c r="F4704" t="s">
        <v>13038</v>
      </c>
      <c r="G4704">
        <v>2019</v>
      </c>
      <c r="H4704" t="s">
        <v>8327</v>
      </c>
      <c r="I4704" t="s">
        <v>51</v>
      </c>
      <c r="J4704" t="s">
        <v>9</v>
      </c>
      <c r="K4704" t="s">
        <v>68</v>
      </c>
      <c r="L4704" t="s">
        <v>7</v>
      </c>
      <c r="M4704" t="s">
        <v>34</v>
      </c>
      <c r="N4704">
        <v>0.71912799999999999</v>
      </c>
    </row>
    <row r="4705" spans="6:14" x14ac:dyDescent="0.35">
      <c r="F4705" t="s">
        <v>13039</v>
      </c>
      <c r="G4705">
        <v>2019</v>
      </c>
      <c r="H4705" t="s">
        <v>8327</v>
      </c>
      <c r="I4705" t="s">
        <v>51</v>
      </c>
      <c r="J4705" t="s">
        <v>5</v>
      </c>
      <c r="K4705" t="s">
        <v>68</v>
      </c>
      <c r="L4705" t="s">
        <v>3</v>
      </c>
      <c r="M4705" t="s">
        <v>4</v>
      </c>
      <c r="N4705">
        <v>6.3808100000000006E-2</v>
      </c>
    </row>
    <row r="4706" spans="6:14" x14ac:dyDescent="0.35">
      <c r="F4706" t="s">
        <v>13040</v>
      </c>
      <c r="G4706">
        <v>2019</v>
      </c>
      <c r="H4706" t="s">
        <v>8327</v>
      </c>
      <c r="I4706" t="s">
        <v>51</v>
      </c>
      <c r="J4706" t="s">
        <v>5</v>
      </c>
      <c r="K4706" t="s">
        <v>68</v>
      </c>
      <c r="L4706" t="s">
        <v>7</v>
      </c>
      <c r="M4706" t="s">
        <v>10</v>
      </c>
      <c r="N4706">
        <v>24.212563490000001</v>
      </c>
    </row>
    <row r="4707" spans="6:14" x14ac:dyDescent="0.35">
      <c r="F4707" t="s">
        <v>13041</v>
      </c>
      <c r="G4707">
        <v>2019</v>
      </c>
      <c r="H4707" t="s">
        <v>8327</v>
      </c>
      <c r="I4707" t="s">
        <v>51</v>
      </c>
      <c r="J4707" t="s">
        <v>5</v>
      </c>
      <c r="K4707" t="s">
        <v>68</v>
      </c>
      <c r="L4707" t="s">
        <v>7</v>
      </c>
      <c r="M4707" t="s">
        <v>11</v>
      </c>
      <c r="N4707">
        <v>17.886259843999984</v>
      </c>
    </row>
    <row r="4708" spans="6:14" x14ac:dyDescent="0.35">
      <c r="F4708" t="s">
        <v>13042</v>
      </c>
      <c r="G4708">
        <v>2019</v>
      </c>
      <c r="H4708" t="s">
        <v>8327</v>
      </c>
      <c r="I4708" t="s">
        <v>51</v>
      </c>
      <c r="J4708" t="s">
        <v>5</v>
      </c>
      <c r="K4708" t="s">
        <v>68</v>
      </c>
      <c r="L4708" t="s">
        <v>7</v>
      </c>
      <c r="M4708" t="s">
        <v>14</v>
      </c>
      <c r="N4708">
        <v>8.0435226999999998E-3</v>
      </c>
    </row>
    <row r="4709" spans="6:14" x14ac:dyDescent="0.35">
      <c r="F4709" t="s">
        <v>13043</v>
      </c>
      <c r="G4709">
        <v>2019</v>
      </c>
      <c r="H4709" t="s">
        <v>8327</v>
      </c>
      <c r="I4709" t="s">
        <v>51</v>
      </c>
      <c r="J4709" t="s">
        <v>5</v>
      </c>
      <c r="K4709" t="s">
        <v>68</v>
      </c>
      <c r="L4709" t="s">
        <v>7</v>
      </c>
      <c r="M4709" t="s">
        <v>34</v>
      </c>
      <c r="N4709">
        <v>14.552779999999981</v>
      </c>
    </row>
    <row r="4710" spans="6:14" x14ac:dyDescent="0.35">
      <c r="F4710" t="s">
        <v>13044</v>
      </c>
      <c r="G4710">
        <v>2019</v>
      </c>
      <c r="H4710" t="s">
        <v>8327</v>
      </c>
      <c r="I4710" t="s">
        <v>51</v>
      </c>
      <c r="J4710" t="s">
        <v>45</v>
      </c>
      <c r="K4710" t="s">
        <v>67</v>
      </c>
      <c r="L4710" t="s">
        <v>7</v>
      </c>
      <c r="M4710" t="s">
        <v>10</v>
      </c>
      <c r="N4710">
        <v>0.20507400000000001</v>
      </c>
    </row>
    <row r="4711" spans="6:14" x14ac:dyDescent="0.35">
      <c r="F4711" t="s">
        <v>13045</v>
      </c>
      <c r="G4711">
        <v>2019</v>
      </c>
      <c r="H4711" t="s">
        <v>8327</v>
      </c>
      <c r="I4711" t="s">
        <v>51</v>
      </c>
      <c r="J4711" t="s">
        <v>45</v>
      </c>
      <c r="K4711" t="s">
        <v>68</v>
      </c>
      <c r="L4711" t="s">
        <v>7</v>
      </c>
      <c r="M4711" t="s">
        <v>10</v>
      </c>
      <c r="N4711">
        <v>5.977041601999999</v>
      </c>
    </row>
    <row r="4712" spans="6:14" x14ac:dyDescent="0.35">
      <c r="F4712" t="s">
        <v>13046</v>
      </c>
      <c r="G4712">
        <v>2019</v>
      </c>
      <c r="H4712" t="s">
        <v>8327</v>
      </c>
      <c r="I4712" t="s">
        <v>50</v>
      </c>
      <c r="J4712" t="s">
        <v>9</v>
      </c>
      <c r="K4712" t="s">
        <v>68</v>
      </c>
      <c r="L4712" t="s">
        <v>7</v>
      </c>
      <c r="M4712" t="s">
        <v>14</v>
      </c>
      <c r="N4712">
        <v>272.77409828020001</v>
      </c>
    </row>
    <row r="4713" spans="6:14" x14ac:dyDescent="0.35">
      <c r="F4713" t="s">
        <v>13047</v>
      </c>
      <c r="G4713">
        <v>2019</v>
      </c>
      <c r="H4713" t="s">
        <v>8327</v>
      </c>
      <c r="I4713" t="s">
        <v>50</v>
      </c>
      <c r="J4713" t="s">
        <v>5</v>
      </c>
      <c r="K4713" t="s">
        <v>68</v>
      </c>
      <c r="L4713" t="s">
        <v>7</v>
      </c>
      <c r="M4713" t="s">
        <v>11</v>
      </c>
      <c r="N4713">
        <v>46.199975000000002</v>
      </c>
    </row>
    <row r="4714" spans="6:14" x14ac:dyDescent="0.35">
      <c r="F4714" t="s">
        <v>13048</v>
      </c>
      <c r="G4714">
        <v>2019</v>
      </c>
      <c r="H4714" t="s">
        <v>8327</v>
      </c>
      <c r="I4714" t="s">
        <v>49</v>
      </c>
      <c r="J4714" t="s">
        <v>5</v>
      </c>
      <c r="K4714" t="s">
        <v>67</v>
      </c>
      <c r="L4714" t="s">
        <v>3</v>
      </c>
      <c r="M4714" t="s">
        <v>4</v>
      </c>
      <c r="N4714">
        <v>20.73</v>
      </c>
    </row>
    <row r="4715" spans="6:14" x14ac:dyDescent="0.35">
      <c r="F4715" t="s">
        <v>13049</v>
      </c>
      <c r="G4715">
        <v>2019</v>
      </c>
      <c r="H4715" t="s">
        <v>8327</v>
      </c>
      <c r="I4715" t="s">
        <v>49</v>
      </c>
      <c r="J4715" t="s">
        <v>5</v>
      </c>
      <c r="K4715" t="s">
        <v>68</v>
      </c>
      <c r="L4715" t="s">
        <v>7</v>
      </c>
      <c r="M4715" t="s">
        <v>14</v>
      </c>
      <c r="N4715">
        <v>147.14219683300001</v>
      </c>
    </row>
    <row r="4716" spans="6:14" x14ac:dyDescent="0.35">
      <c r="F4716" t="s">
        <v>13050</v>
      </c>
      <c r="G4716">
        <v>2019</v>
      </c>
      <c r="H4716" t="s">
        <v>8327</v>
      </c>
      <c r="I4716" t="s">
        <v>49</v>
      </c>
      <c r="J4716" t="s">
        <v>45</v>
      </c>
      <c r="K4716" t="s">
        <v>67</v>
      </c>
      <c r="L4716" t="s">
        <v>3</v>
      </c>
      <c r="M4716" t="s">
        <v>6</v>
      </c>
      <c r="N4716">
        <v>0</v>
      </c>
    </row>
    <row r="4717" spans="6:14" x14ac:dyDescent="0.35">
      <c r="F4717" t="s">
        <v>13051</v>
      </c>
      <c r="G4717">
        <v>2019</v>
      </c>
      <c r="H4717" t="s">
        <v>8327</v>
      </c>
      <c r="I4717" t="s">
        <v>48</v>
      </c>
      <c r="J4717" t="s">
        <v>9</v>
      </c>
      <c r="K4717" t="s">
        <v>68</v>
      </c>
      <c r="L4717" t="s">
        <v>7</v>
      </c>
      <c r="M4717" t="s">
        <v>14</v>
      </c>
      <c r="N4717">
        <v>235.91391934593</v>
      </c>
    </row>
    <row r="4718" spans="6:14" x14ac:dyDescent="0.35">
      <c r="F4718" t="s">
        <v>13052</v>
      </c>
      <c r="G4718">
        <v>2019</v>
      </c>
      <c r="H4718" t="s">
        <v>8327</v>
      </c>
      <c r="I4718" t="s">
        <v>48</v>
      </c>
      <c r="J4718" t="s">
        <v>5</v>
      </c>
      <c r="K4718" t="s">
        <v>67</v>
      </c>
      <c r="L4718" t="s">
        <v>3</v>
      </c>
      <c r="M4718" t="s">
        <v>12</v>
      </c>
      <c r="N4718">
        <v>419.74029999999999</v>
      </c>
    </row>
    <row r="4719" spans="6:14" x14ac:dyDescent="0.35">
      <c r="F4719" t="s">
        <v>13053</v>
      </c>
      <c r="G4719">
        <v>2019</v>
      </c>
      <c r="H4719" t="s">
        <v>8327</v>
      </c>
      <c r="I4719" t="s">
        <v>48</v>
      </c>
      <c r="J4719" t="s">
        <v>5</v>
      </c>
      <c r="K4719" t="s">
        <v>67</v>
      </c>
      <c r="L4719" t="s">
        <v>3</v>
      </c>
      <c r="M4719" t="s">
        <v>4</v>
      </c>
      <c r="N4719">
        <v>48.141361837126148</v>
      </c>
    </row>
    <row r="4720" spans="6:14" x14ac:dyDescent="0.35">
      <c r="F4720" t="s">
        <v>13054</v>
      </c>
      <c r="G4720">
        <v>2019</v>
      </c>
      <c r="H4720" t="s">
        <v>8327</v>
      </c>
      <c r="I4720" t="s">
        <v>48</v>
      </c>
      <c r="J4720" t="s">
        <v>5</v>
      </c>
      <c r="K4720" t="s">
        <v>68</v>
      </c>
      <c r="L4720" t="s">
        <v>7</v>
      </c>
      <c r="M4720" t="s">
        <v>14</v>
      </c>
      <c r="N4720">
        <v>5133.4329280439997</v>
      </c>
    </row>
    <row r="4721" spans="6:14" x14ac:dyDescent="0.35">
      <c r="F4721" t="s">
        <v>13055</v>
      </c>
      <c r="G4721">
        <v>2019</v>
      </c>
      <c r="H4721" t="s">
        <v>8327</v>
      </c>
      <c r="I4721" t="s">
        <v>48</v>
      </c>
      <c r="J4721" t="s">
        <v>45</v>
      </c>
      <c r="K4721" t="s">
        <v>67</v>
      </c>
      <c r="L4721" t="s">
        <v>3</v>
      </c>
      <c r="M4721" t="s">
        <v>6</v>
      </c>
      <c r="N4721">
        <v>286.16784999999999</v>
      </c>
    </row>
    <row r="4722" spans="6:14" x14ac:dyDescent="0.35">
      <c r="F4722" t="s">
        <v>13056</v>
      </c>
      <c r="G4722">
        <v>2019</v>
      </c>
      <c r="H4722" t="s">
        <v>8327</v>
      </c>
      <c r="I4722" t="s">
        <v>6</v>
      </c>
      <c r="J4722" t="s">
        <v>9</v>
      </c>
      <c r="K4722" t="s">
        <v>68</v>
      </c>
      <c r="L4722" t="s">
        <v>7</v>
      </c>
      <c r="M4722" t="s">
        <v>14</v>
      </c>
      <c r="N4722">
        <v>0.1509331177464</v>
      </c>
    </row>
    <row r="4723" spans="6:14" x14ac:dyDescent="0.35">
      <c r="F4723" t="s">
        <v>13057</v>
      </c>
      <c r="G4723">
        <v>2019</v>
      </c>
      <c r="H4723" t="s">
        <v>8327</v>
      </c>
      <c r="I4723" t="s">
        <v>6</v>
      </c>
      <c r="J4723" t="s">
        <v>9</v>
      </c>
      <c r="K4723" t="s">
        <v>6</v>
      </c>
      <c r="L4723" t="s">
        <v>7</v>
      </c>
      <c r="M4723" t="s">
        <v>8</v>
      </c>
      <c r="N4723">
        <v>27.503099999999996</v>
      </c>
    </row>
    <row r="4724" spans="6:14" x14ac:dyDescent="0.35">
      <c r="F4724" t="s">
        <v>13058</v>
      </c>
      <c r="G4724">
        <v>2019</v>
      </c>
      <c r="H4724" t="s">
        <v>8327</v>
      </c>
      <c r="I4724" t="s">
        <v>6</v>
      </c>
      <c r="J4724" t="s">
        <v>5</v>
      </c>
      <c r="K4724" t="s">
        <v>67</v>
      </c>
      <c r="L4724" t="s">
        <v>7</v>
      </c>
      <c r="M4724" t="s">
        <v>30</v>
      </c>
      <c r="N4724">
        <v>11.04</v>
      </c>
    </row>
    <row r="4725" spans="6:14" x14ac:dyDescent="0.35">
      <c r="F4725" t="s">
        <v>13059</v>
      </c>
      <c r="G4725">
        <v>2019</v>
      </c>
      <c r="H4725" t="s">
        <v>8327</v>
      </c>
      <c r="I4725" t="s">
        <v>6</v>
      </c>
      <c r="J4725" t="s">
        <v>5</v>
      </c>
      <c r="K4725" t="s">
        <v>67</v>
      </c>
      <c r="L4725" t="s">
        <v>7</v>
      </c>
      <c r="M4725" t="s">
        <v>15</v>
      </c>
      <c r="N4725">
        <v>23.475370899999998</v>
      </c>
    </row>
    <row r="4726" spans="6:14" x14ac:dyDescent="0.35">
      <c r="F4726" t="s">
        <v>13060</v>
      </c>
      <c r="G4726">
        <v>2019</v>
      </c>
      <c r="H4726" t="s">
        <v>8327</v>
      </c>
      <c r="I4726" t="s">
        <v>6</v>
      </c>
      <c r="J4726" t="s">
        <v>5</v>
      </c>
      <c r="K4726" t="s">
        <v>68</v>
      </c>
      <c r="L4726" t="s">
        <v>7</v>
      </c>
      <c r="M4726" t="s">
        <v>8</v>
      </c>
      <c r="N4726">
        <v>184.16</v>
      </c>
    </row>
    <row r="4727" spans="6:14" x14ac:dyDescent="0.35">
      <c r="F4727" t="s">
        <v>13061</v>
      </c>
      <c r="G4727">
        <v>2019</v>
      </c>
      <c r="H4727" t="s">
        <v>8327</v>
      </c>
      <c r="I4727" t="s">
        <v>6</v>
      </c>
      <c r="J4727" t="s">
        <v>5</v>
      </c>
      <c r="K4727" t="s">
        <v>68</v>
      </c>
      <c r="L4727" t="s">
        <v>7</v>
      </c>
      <c r="M4727" t="s">
        <v>14</v>
      </c>
      <c r="N4727">
        <v>49.555763820999999</v>
      </c>
    </row>
    <row r="4728" spans="6:14" x14ac:dyDescent="0.35">
      <c r="F4728" t="s">
        <v>13062</v>
      </c>
      <c r="G4728">
        <v>2019</v>
      </c>
      <c r="H4728" t="s">
        <v>8327</v>
      </c>
      <c r="I4728" t="s">
        <v>6</v>
      </c>
      <c r="J4728" t="s">
        <v>5</v>
      </c>
      <c r="K4728" t="s">
        <v>6</v>
      </c>
      <c r="L4728" t="s">
        <v>7</v>
      </c>
      <c r="M4728" t="s">
        <v>8</v>
      </c>
      <c r="N4728">
        <v>132.51900000000001</v>
      </c>
    </row>
    <row r="4729" spans="6:14" x14ac:dyDescent="0.35">
      <c r="F4729" t="s">
        <v>13063</v>
      </c>
      <c r="G4729">
        <v>2019</v>
      </c>
      <c r="H4729" t="s">
        <v>8327</v>
      </c>
      <c r="I4729" t="s">
        <v>6</v>
      </c>
      <c r="J4729" t="s">
        <v>5</v>
      </c>
      <c r="K4729" t="s">
        <v>6</v>
      </c>
      <c r="L4729" t="s">
        <v>7</v>
      </c>
      <c r="M4729" t="s">
        <v>15</v>
      </c>
      <c r="N4729">
        <v>12774.915530000002</v>
      </c>
    </row>
    <row r="4730" spans="6:14" x14ac:dyDescent="0.35">
      <c r="F4730" t="s">
        <v>13064</v>
      </c>
      <c r="G4730">
        <v>2019</v>
      </c>
      <c r="H4730" t="s">
        <v>8326</v>
      </c>
      <c r="I4730" t="s">
        <v>46</v>
      </c>
      <c r="J4730" t="s">
        <v>5</v>
      </c>
      <c r="K4730" t="s">
        <v>67</v>
      </c>
      <c r="L4730" t="s">
        <v>3</v>
      </c>
      <c r="M4730" t="s">
        <v>12</v>
      </c>
      <c r="N4730">
        <v>66536.048229805529</v>
      </c>
    </row>
    <row r="4731" spans="6:14" x14ac:dyDescent="0.35">
      <c r="F4731" t="s">
        <v>13065</v>
      </c>
      <c r="G4731">
        <v>2019</v>
      </c>
      <c r="H4731" t="s">
        <v>8326</v>
      </c>
      <c r="I4731" t="s">
        <v>46</v>
      </c>
      <c r="J4731" t="s">
        <v>5</v>
      </c>
      <c r="K4731" t="s">
        <v>67</v>
      </c>
      <c r="L4731" t="s">
        <v>3</v>
      </c>
      <c r="M4731" t="s">
        <v>4</v>
      </c>
      <c r="N4731">
        <v>0</v>
      </c>
    </row>
    <row r="4732" spans="6:14" x14ac:dyDescent="0.35">
      <c r="F4732" t="s">
        <v>13066</v>
      </c>
      <c r="G4732">
        <v>2019</v>
      </c>
      <c r="H4732" t="s">
        <v>8326</v>
      </c>
      <c r="I4732" t="s">
        <v>46</v>
      </c>
      <c r="J4732" t="s">
        <v>5</v>
      </c>
      <c r="K4732" t="s">
        <v>67</v>
      </c>
      <c r="L4732" t="s">
        <v>7</v>
      </c>
      <c r="M4732" t="s">
        <v>31</v>
      </c>
      <c r="N4732">
        <v>0</v>
      </c>
    </row>
    <row r="4733" spans="6:14" x14ac:dyDescent="0.35">
      <c r="F4733" t="s">
        <v>13067</v>
      </c>
      <c r="G4733">
        <v>2019</v>
      </c>
      <c r="H4733" t="s">
        <v>8326</v>
      </c>
      <c r="I4733" t="s">
        <v>46</v>
      </c>
      <c r="J4733" t="s">
        <v>5</v>
      </c>
      <c r="K4733" t="s">
        <v>67</v>
      </c>
      <c r="L4733" t="s">
        <v>7</v>
      </c>
      <c r="M4733" t="s">
        <v>32</v>
      </c>
      <c r="N4733">
        <v>27415.778068904852</v>
      </c>
    </row>
    <row r="4734" spans="6:14" x14ac:dyDescent="0.35">
      <c r="F4734" t="s">
        <v>13068</v>
      </c>
      <c r="G4734">
        <v>2019</v>
      </c>
      <c r="H4734" t="s">
        <v>8326</v>
      </c>
      <c r="I4734" t="s">
        <v>47</v>
      </c>
      <c r="J4734" t="s">
        <v>5</v>
      </c>
      <c r="K4734" t="s">
        <v>67</v>
      </c>
      <c r="L4734" t="s">
        <v>3</v>
      </c>
      <c r="M4734" t="s">
        <v>12</v>
      </c>
      <c r="N4734">
        <v>280.07066599999996</v>
      </c>
    </row>
    <row r="4735" spans="6:14" x14ac:dyDescent="0.35">
      <c r="F4735" t="s">
        <v>13069</v>
      </c>
      <c r="G4735">
        <v>2019</v>
      </c>
      <c r="H4735" t="s">
        <v>8326</v>
      </c>
      <c r="I4735" t="s">
        <v>47</v>
      </c>
      <c r="J4735" t="s">
        <v>5</v>
      </c>
      <c r="K4735" t="s">
        <v>67</v>
      </c>
      <c r="L4735" t="s">
        <v>3</v>
      </c>
      <c r="M4735" t="s">
        <v>4</v>
      </c>
      <c r="N4735">
        <v>49696.893479999999</v>
      </c>
    </row>
    <row r="4736" spans="6:14" x14ac:dyDescent="0.35">
      <c r="F4736" t="s">
        <v>13070</v>
      </c>
      <c r="G4736">
        <v>2019</v>
      </c>
      <c r="H4736" t="s">
        <v>8326</v>
      </c>
      <c r="I4736" t="s">
        <v>47</v>
      </c>
      <c r="J4736" t="s">
        <v>5</v>
      </c>
      <c r="K4736" t="s">
        <v>67</v>
      </c>
      <c r="L4736" t="s">
        <v>3</v>
      </c>
      <c r="M4736" t="s">
        <v>16</v>
      </c>
      <c r="N4736">
        <v>273.57087300000001</v>
      </c>
    </row>
    <row r="4737" spans="6:14" x14ac:dyDescent="0.35">
      <c r="F4737" t="s">
        <v>13071</v>
      </c>
      <c r="G4737">
        <v>2019</v>
      </c>
      <c r="H4737" t="s">
        <v>8326</v>
      </c>
      <c r="I4737" t="s">
        <v>47</v>
      </c>
      <c r="J4737" t="s">
        <v>5</v>
      </c>
      <c r="K4737" t="s">
        <v>67</v>
      </c>
      <c r="L4737" t="s">
        <v>3</v>
      </c>
      <c r="M4737" t="s">
        <v>28</v>
      </c>
      <c r="N4737">
        <v>22474.440640000001</v>
      </c>
    </row>
    <row r="4738" spans="6:14" x14ac:dyDescent="0.35">
      <c r="F4738" t="s">
        <v>13072</v>
      </c>
      <c r="G4738">
        <v>2019</v>
      </c>
      <c r="H4738" t="s">
        <v>8326</v>
      </c>
      <c r="I4738" t="s">
        <v>47</v>
      </c>
      <c r="J4738" t="s">
        <v>5</v>
      </c>
      <c r="K4738" t="s">
        <v>67</v>
      </c>
      <c r="L4738" t="s">
        <v>3</v>
      </c>
      <c r="M4738" t="s">
        <v>29</v>
      </c>
      <c r="N4738">
        <v>215.94617500000001</v>
      </c>
    </row>
    <row r="4739" spans="6:14" x14ac:dyDescent="0.35">
      <c r="F4739" t="s">
        <v>13073</v>
      </c>
      <c r="G4739">
        <v>2019</v>
      </c>
      <c r="H4739" t="s">
        <v>8326</v>
      </c>
      <c r="I4739" t="s">
        <v>47</v>
      </c>
      <c r="J4739" t="s">
        <v>5</v>
      </c>
      <c r="K4739" t="s">
        <v>67</v>
      </c>
      <c r="L4739" t="s">
        <v>3</v>
      </c>
      <c r="M4739" t="s">
        <v>6</v>
      </c>
      <c r="N4739">
        <v>54.983319999999999</v>
      </c>
    </row>
    <row r="4740" spans="6:14" x14ac:dyDescent="0.35">
      <c r="F4740" t="s">
        <v>13074</v>
      </c>
      <c r="G4740">
        <v>2019</v>
      </c>
      <c r="H4740" t="s">
        <v>8326</v>
      </c>
      <c r="I4740" t="s">
        <v>47</v>
      </c>
      <c r="J4740" t="s">
        <v>5</v>
      </c>
      <c r="K4740" t="s">
        <v>67</v>
      </c>
      <c r="L4740" t="s">
        <v>7</v>
      </c>
      <c r="M4740" t="s">
        <v>10</v>
      </c>
      <c r="N4740">
        <v>560.0746365</v>
      </c>
    </row>
    <row r="4741" spans="6:14" x14ac:dyDescent="0.35">
      <c r="F4741" t="s">
        <v>13075</v>
      </c>
      <c r="G4741">
        <v>2019</v>
      </c>
      <c r="H4741" t="s">
        <v>8326</v>
      </c>
      <c r="I4741" t="s">
        <v>47</v>
      </c>
      <c r="J4741" t="s">
        <v>5</v>
      </c>
      <c r="K4741" t="s">
        <v>67</v>
      </c>
      <c r="L4741" t="s">
        <v>7</v>
      </c>
      <c r="M4741" t="s">
        <v>15</v>
      </c>
      <c r="N4741">
        <v>2.70383</v>
      </c>
    </row>
    <row r="4742" spans="6:14" x14ac:dyDescent="0.35">
      <c r="F4742" t="s">
        <v>13076</v>
      </c>
      <c r="G4742">
        <v>2019</v>
      </c>
      <c r="H4742" t="s">
        <v>8326</v>
      </c>
      <c r="I4742" t="s">
        <v>47</v>
      </c>
      <c r="J4742" t="s">
        <v>5</v>
      </c>
      <c r="K4742" t="s">
        <v>67</v>
      </c>
      <c r="L4742" t="s">
        <v>7</v>
      </c>
      <c r="M4742" t="s">
        <v>34</v>
      </c>
      <c r="N4742">
        <v>63.985905000000002</v>
      </c>
    </row>
    <row r="4743" spans="6:14" x14ac:dyDescent="0.35">
      <c r="F4743" t="s">
        <v>13077</v>
      </c>
      <c r="G4743">
        <v>2019</v>
      </c>
      <c r="H4743" t="s">
        <v>8326</v>
      </c>
      <c r="I4743" t="s">
        <v>47</v>
      </c>
      <c r="J4743" t="s">
        <v>5</v>
      </c>
      <c r="K4743" t="s">
        <v>67</v>
      </c>
      <c r="L4743" t="s">
        <v>7</v>
      </c>
      <c r="M4743" t="s">
        <v>31</v>
      </c>
      <c r="N4743">
        <v>6168.0862154999995</v>
      </c>
    </row>
    <row r="4744" spans="6:14" x14ac:dyDescent="0.35">
      <c r="F4744" t="s">
        <v>13078</v>
      </c>
      <c r="G4744">
        <v>2019</v>
      </c>
      <c r="H4744" t="s">
        <v>8326</v>
      </c>
      <c r="I4744" t="s">
        <v>47</v>
      </c>
      <c r="J4744" t="s">
        <v>5</v>
      </c>
      <c r="K4744" t="s">
        <v>67</v>
      </c>
      <c r="L4744" t="s">
        <v>7</v>
      </c>
      <c r="M4744" t="s">
        <v>32</v>
      </c>
      <c r="N4744">
        <v>186.842162</v>
      </c>
    </row>
    <row r="4745" spans="6:14" x14ac:dyDescent="0.35">
      <c r="F4745" t="s">
        <v>13079</v>
      </c>
      <c r="G4745">
        <v>2019</v>
      </c>
      <c r="H4745" t="s">
        <v>8326</v>
      </c>
      <c r="I4745" t="s">
        <v>47</v>
      </c>
      <c r="J4745" t="s">
        <v>5</v>
      </c>
      <c r="K4745" t="s">
        <v>68</v>
      </c>
      <c r="L4745" t="s">
        <v>3</v>
      </c>
      <c r="M4745" t="s">
        <v>12</v>
      </c>
      <c r="N4745">
        <v>18.773564999999998</v>
      </c>
    </row>
    <row r="4746" spans="6:14" x14ac:dyDescent="0.35">
      <c r="F4746" t="s">
        <v>13080</v>
      </c>
      <c r="G4746">
        <v>2019</v>
      </c>
      <c r="H4746" t="s">
        <v>8326</v>
      </c>
      <c r="I4746" t="s">
        <v>47</v>
      </c>
      <c r="J4746" t="s">
        <v>5</v>
      </c>
      <c r="K4746" t="s">
        <v>68</v>
      </c>
      <c r="L4746" t="s">
        <v>3</v>
      </c>
      <c r="M4746" t="s">
        <v>4</v>
      </c>
      <c r="N4746">
        <v>4375.0856290000002</v>
      </c>
    </row>
    <row r="4747" spans="6:14" x14ac:dyDescent="0.35">
      <c r="F4747" t="s">
        <v>13081</v>
      </c>
      <c r="G4747">
        <v>2019</v>
      </c>
      <c r="H4747" t="s">
        <v>8326</v>
      </c>
      <c r="I4747" t="s">
        <v>47</v>
      </c>
      <c r="J4747" t="s">
        <v>5</v>
      </c>
      <c r="K4747" t="s">
        <v>68</v>
      </c>
      <c r="L4747" t="s">
        <v>3</v>
      </c>
      <c r="M4747" t="s">
        <v>16</v>
      </c>
      <c r="N4747">
        <v>561.91854499999999</v>
      </c>
    </row>
    <row r="4748" spans="6:14" x14ac:dyDescent="0.35">
      <c r="F4748" t="s">
        <v>13082</v>
      </c>
      <c r="G4748">
        <v>2019</v>
      </c>
      <c r="H4748" t="s">
        <v>8326</v>
      </c>
      <c r="I4748" t="s">
        <v>47</v>
      </c>
      <c r="J4748" t="s">
        <v>5</v>
      </c>
      <c r="K4748" t="s">
        <v>68</v>
      </c>
      <c r="L4748" t="s">
        <v>3</v>
      </c>
      <c r="M4748" t="s">
        <v>29</v>
      </c>
      <c r="N4748">
        <v>108.480045</v>
      </c>
    </row>
    <row r="4749" spans="6:14" x14ac:dyDescent="0.35">
      <c r="F4749" t="s">
        <v>13083</v>
      </c>
      <c r="G4749">
        <v>2019</v>
      </c>
      <c r="H4749" t="s">
        <v>8326</v>
      </c>
      <c r="I4749" t="s">
        <v>47</v>
      </c>
      <c r="J4749" t="s">
        <v>5</v>
      </c>
      <c r="K4749" t="s">
        <v>68</v>
      </c>
      <c r="L4749" t="s">
        <v>7</v>
      </c>
      <c r="M4749" t="s">
        <v>10</v>
      </c>
      <c r="N4749">
        <v>2.4482200000000001</v>
      </c>
    </row>
    <row r="4750" spans="6:14" x14ac:dyDescent="0.35">
      <c r="F4750" t="s">
        <v>13084</v>
      </c>
      <c r="G4750">
        <v>2019</v>
      </c>
      <c r="H4750" t="s">
        <v>8326</v>
      </c>
      <c r="I4750" t="s">
        <v>47</v>
      </c>
      <c r="J4750" t="s">
        <v>5</v>
      </c>
      <c r="K4750" t="s">
        <v>68</v>
      </c>
      <c r="L4750" t="s">
        <v>7</v>
      </c>
      <c r="M4750" t="s">
        <v>31</v>
      </c>
      <c r="N4750">
        <v>650.81722500000001</v>
      </c>
    </row>
    <row r="4751" spans="6:14" x14ac:dyDescent="0.35">
      <c r="F4751" t="s">
        <v>13085</v>
      </c>
      <c r="G4751">
        <v>2019</v>
      </c>
      <c r="H4751" t="s">
        <v>8326</v>
      </c>
      <c r="I4751" t="s">
        <v>47</v>
      </c>
      <c r="J4751" t="s">
        <v>5</v>
      </c>
      <c r="K4751" t="s">
        <v>68</v>
      </c>
      <c r="L4751" t="s">
        <v>7</v>
      </c>
      <c r="M4751" t="s">
        <v>32</v>
      </c>
      <c r="N4751">
        <v>0.56715000000000004</v>
      </c>
    </row>
    <row r="4752" spans="6:14" x14ac:dyDescent="0.35">
      <c r="F4752" t="s">
        <v>13086</v>
      </c>
      <c r="G4752">
        <v>2019</v>
      </c>
      <c r="H4752" t="s">
        <v>8326</v>
      </c>
      <c r="I4752" t="s">
        <v>51</v>
      </c>
      <c r="J4752" t="s">
        <v>9</v>
      </c>
      <c r="K4752" t="s">
        <v>68</v>
      </c>
      <c r="L4752" t="s">
        <v>7</v>
      </c>
      <c r="M4752" t="s">
        <v>10</v>
      </c>
      <c r="N4752">
        <v>68.761763358999929</v>
      </c>
    </row>
    <row r="4753" spans="6:14" x14ac:dyDescent="0.35">
      <c r="F4753" t="s">
        <v>13087</v>
      </c>
      <c r="G4753">
        <v>2019</v>
      </c>
      <c r="H4753" t="s">
        <v>8326</v>
      </c>
      <c r="I4753" t="s">
        <v>51</v>
      </c>
      <c r="J4753" t="s">
        <v>9</v>
      </c>
      <c r="K4753" t="s">
        <v>68</v>
      </c>
      <c r="L4753" t="s">
        <v>7</v>
      </c>
      <c r="M4753" t="s">
        <v>11</v>
      </c>
      <c r="N4753">
        <v>10.139999999999997</v>
      </c>
    </row>
    <row r="4754" spans="6:14" x14ac:dyDescent="0.35">
      <c r="F4754" t="s">
        <v>13088</v>
      </c>
      <c r="G4754">
        <v>2019</v>
      </c>
      <c r="H4754" t="s">
        <v>8326</v>
      </c>
      <c r="I4754" t="s">
        <v>51</v>
      </c>
      <c r="J4754" t="s">
        <v>9</v>
      </c>
      <c r="K4754" t="s">
        <v>68</v>
      </c>
      <c r="L4754" t="s">
        <v>7</v>
      </c>
      <c r="M4754" t="s">
        <v>14</v>
      </c>
      <c r="N4754">
        <v>13.4621033777</v>
      </c>
    </row>
    <row r="4755" spans="6:14" x14ac:dyDescent="0.35">
      <c r="F4755" t="s">
        <v>13089</v>
      </c>
      <c r="G4755">
        <v>2019</v>
      </c>
      <c r="H4755" t="s">
        <v>8326</v>
      </c>
      <c r="I4755" t="s">
        <v>51</v>
      </c>
      <c r="J4755" t="s">
        <v>5</v>
      </c>
      <c r="K4755" t="s">
        <v>67</v>
      </c>
      <c r="L4755" t="s">
        <v>7</v>
      </c>
      <c r="M4755" t="s">
        <v>10</v>
      </c>
      <c r="N4755">
        <v>10.234669666666669</v>
      </c>
    </row>
    <row r="4756" spans="6:14" x14ac:dyDescent="0.35">
      <c r="F4756" t="s">
        <v>13090</v>
      </c>
      <c r="G4756">
        <v>2019</v>
      </c>
      <c r="H4756" t="s">
        <v>8326</v>
      </c>
      <c r="I4756" t="s">
        <v>51</v>
      </c>
      <c r="J4756" t="s">
        <v>5</v>
      </c>
      <c r="K4756" t="s">
        <v>68</v>
      </c>
      <c r="L4756" t="s">
        <v>3</v>
      </c>
      <c r="M4756" t="s">
        <v>4</v>
      </c>
      <c r="N4756">
        <v>9.5413121000000007</v>
      </c>
    </row>
    <row r="4757" spans="6:14" x14ac:dyDescent="0.35">
      <c r="F4757" t="s">
        <v>13091</v>
      </c>
      <c r="G4757">
        <v>2019</v>
      </c>
      <c r="H4757" t="s">
        <v>8326</v>
      </c>
      <c r="I4757" t="s">
        <v>51</v>
      </c>
      <c r="J4757" t="s">
        <v>5</v>
      </c>
      <c r="K4757" t="s">
        <v>68</v>
      </c>
      <c r="L4757" t="s">
        <v>3</v>
      </c>
      <c r="M4757" t="s">
        <v>16</v>
      </c>
      <c r="N4757">
        <v>0.02</v>
      </c>
    </row>
    <row r="4758" spans="6:14" x14ac:dyDescent="0.35">
      <c r="F4758" t="s">
        <v>13092</v>
      </c>
      <c r="G4758">
        <v>2019</v>
      </c>
      <c r="H4758" t="s">
        <v>8326</v>
      </c>
      <c r="I4758" t="s">
        <v>51</v>
      </c>
      <c r="J4758" t="s">
        <v>5</v>
      </c>
      <c r="K4758" t="s">
        <v>68</v>
      </c>
      <c r="L4758" t="s">
        <v>3</v>
      </c>
      <c r="M4758" t="s">
        <v>28</v>
      </c>
      <c r="N4758">
        <v>0.06</v>
      </c>
    </row>
    <row r="4759" spans="6:14" x14ac:dyDescent="0.35">
      <c r="F4759" t="s">
        <v>13093</v>
      </c>
      <c r="G4759">
        <v>2019</v>
      </c>
      <c r="H4759" t="s">
        <v>8326</v>
      </c>
      <c r="I4759" t="s">
        <v>51</v>
      </c>
      <c r="J4759" t="s">
        <v>5</v>
      </c>
      <c r="K4759" t="s">
        <v>68</v>
      </c>
      <c r="L4759" t="s">
        <v>3</v>
      </c>
      <c r="M4759" t="s">
        <v>29</v>
      </c>
      <c r="N4759">
        <v>107.01324650000001</v>
      </c>
    </row>
    <row r="4760" spans="6:14" x14ac:dyDescent="0.35">
      <c r="F4760" t="s">
        <v>13094</v>
      </c>
      <c r="G4760">
        <v>2019</v>
      </c>
      <c r="H4760" t="s">
        <v>8326</v>
      </c>
      <c r="I4760" t="s">
        <v>51</v>
      </c>
      <c r="J4760" t="s">
        <v>5</v>
      </c>
      <c r="K4760" t="s">
        <v>68</v>
      </c>
      <c r="L4760" t="s">
        <v>7</v>
      </c>
      <c r="M4760" t="s">
        <v>8</v>
      </c>
      <c r="N4760">
        <v>4.72699786</v>
      </c>
    </row>
    <row r="4761" spans="6:14" x14ac:dyDescent="0.35">
      <c r="F4761" t="s">
        <v>13095</v>
      </c>
      <c r="G4761">
        <v>2019</v>
      </c>
      <c r="H4761" t="s">
        <v>8326</v>
      </c>
      <c r="I4761" t="s">
        <v>51</v>
      </c>
      <c r="J4761" t="s">
        <v>5</v>
      </c>
      <c r="K4761" t="s">
        <v>68</v>
      </c>
      <c r="L4761" t="s">
        <v>7</v>
      </c>
      <c r="M4761" t="s">
        <v>10</v>
      </c>
      <c r="N4761">
        <v>1135.2726781839999</v>
      </c>
    </row>
    <row r="4762" spans="6:14" x14ac:dyDescent="0.35">
      <c r="F4762" t="s">
        <v>13096</v>
      </c>
      <c r="G4762">
        <v>2019</v>
      </c>
      <c r="H4762" t="s">
        <v>8326</v>
      </c>
      <c r="I4762" t="s">
        <v>51</v>
      </c>
      <c r="J4762" t="s">
        <v>5</v>
      </c>
      <c r="K4762" t="s">
        <v>68</v>
      </c>
      <c r="L4762" t="s">
        <v>7</v>
      </c>
      <c r="M4762" t="s">
        <v>11</v>
      </c>
      <c r="N4762">
        <v>61.969498503999951</v>
      </c>
    </row>
    <row r="4763" spans="6:14" x14ac:dyDescent="0.35">
      <c r="F4763" t="s">
        <v>13097</v>
      </c>
      <c r="G4763">
        <v>2019</v>
      </c>
      <c r="H4763" t="s">
        <v>8326</v>
      </c>
      <c r="I4763" t="s">
        <v>51</v>
      </c>
      <c r="J4763" t="s">
        <v>5</v>
      </c>
      <c r="K4763" t="s">
        <v>68</v>
      </c>
      <c r="L4763" t="s">
        <v>7</v>
      </c>
      <c r="M4763" t="s">
        <v>14</v>
      </c>
      <c r="N4763">
        <v>236.66932428137</v>
      </c>
    </row>
    <row r="4764" spans="6:14" x14ac:dyDescent="0.35">
      <c r="F4764" t="s">
        <v>13098</v>
      </c>
      <c r="G4764">
        <v>2019</v>
      </c>
      <c r="H4764" t="s">
        <v>8326</v>
      </c>
      <c r="I4764" t="s">
        <v>51</v>
      </c>
      <c r="J4764" t="s">
        <v>5</v>
      </c>
      <c r="K4764" t="s">
        <v>68</v>
      </c>
      <c r="L4764" t="s">
        <v>7</v>
      </c>
      <c r="M4764" t="s">
        <v>34</v>
      </c>
      <c r="N4764">
        <v>155.51883959999978</v>
      </c>
    </row>
    <row r="4765" spans="6:14" x14ac:dyDescent="0.35">
      <c r="F4765" t="s">
        <v>13099</v>
      </c>
      <c r="G4765">
        <v>2019</v>
      </c>
      <c r="H4765" t="s">
        <v>8326</v>
      </c>
      <c r="I4765" t="s">
        <v>51</v>
      </c>
      <c r="J4765" t="s">
        <v>5</v>
      </c>
      <c r="K4765" t="s">
        <v>68</v>
      </c>
      <c r="L4765" t="s">
        <v>7</v>
      </c>
      <c r="M4765" t="s">
        <v>31</v>
      </c>
      <c r="N4765">
        <v>0.20286399999999999</v>
      </c>
    </row>
    <row r="4766" spans="6:14" x14ac:dyDescent="0.35">
      <c r="F4766" t="s">
        <v>13100</v>
      </c>
      <c r="G4766">
        <v>2019</v>
      </c>
      <c r="H4766" t="s">
        <v>8326</v>
      </c>
      <c r="I4766" t="s">
        <v>51</v>
      </c>
      <c r="J4766" t="s">
        <v>5</v>
      </c>
      <c r="K4766" t="s">
        <v>68</v>
      </c>
      <c r="L4766" t="s">
        <v>6</v>
      </c>
      <c r="M4766" t="s">
        <v>6</v>
      </c>
      <c r="N4766">
        <v>1.0067330000000001</v>
      </c>
    </row>
    <row r="4767" spans="6:14" x14ac:dyDescent="0.35">
      <c r="F4767" t="s">
        <v>13101</v>
      </c>
      <c r="G4767">
        <v>2019</v>
      </c>
      <c r="H4767" t="s">
        <v>8326</v>
      </c>
      <c r="I4767" t="s">
        <v>51</v>
      </c>
      <c r="J4767" t="s">
        <v>45</v>
      </c>
      <c r="K4767" t="s">
        <v>67</v>
      </c>
      <c r="L4767" t="s">
        <v>7</v>
      </c>
      <c r="M4767" t="s">
        <v>10</v>
      </c>
      <c r="N4767">
        <v>0.119681</v>
      </c>
    </row>
    <row r="4768" spans="6:14" x14ac:dyDescent="0.35">
      <c r="F4768" t="s">
        <v>13102</v>
      </c>
      <c r="G4768">
        <v>2019</v>
      </c>
      <c r="H4768" t="s">
        <v>8326</v>
      </c>
      <c r="I4768" t="s">
        <v>51</v>
      </c>
      <c r="J4768" t="s">
        <v>45</v>
      </c>
      <c r="K4768" t="s">
        <v>68</v>
      </c>
      <c r="L4768" t="s">
        <v>3</v>
      </c>
      <c r="M4768" t="s">
        <v>4</v>
      </c>
      <c r="N4768">
        <v>0.28210000000000002</v>
      </c>
    </row>
    <row r="4769" spans="6:14" x14ac:dyDescent="0.35">
      <c r="F4769" t="s">
        <v>13103</v>
      </c>
      <c r="G4769">
        <v>2019</v>
      </c>
      <c r="H4769" t="s">
        <v>8326</v>
      </c>
      <c r="I4769" t="s">
        <v>51</v>
      </c>
      <c r="J4769" t="s">
        <v>45</v>
      </c>
      <c r="K4769" t="s">
        <v>68</v>
      </c>
      <c r="L4769" t="s">
        <v>3</v>
      </c>
      <c r="M4769" t="s">
        <v>16</v>
      </c>
      <c r="N4769">
        <v>8.2279199999999992</v>
      </c>
    </row>
    <row r="4770" spans="6:14" x14ac:dyDescent="0.35">
      <c r="F4770" t="s">
        <v>13104</v>
      </c>
      <c r="G4770">
        <v>2019</v>
      </c>
      <c r="H4770" t="s">
        <v>8326</v>
      </c>
      <c r="I4770" t="s">
        <v>51</v>
      </c>
      <c r="J4770" t="s">
        <v>45</v>
      </c>
      <c r="K4770" t="s">
        <v>68</v>
      </c>
      <c r="L4770" t="s">
        <v>7</v>
      </c>
      <c r="M4770" t="s">
        <v>10</v>
      </c>
      <c r="N4770">
        <v>472.61314604779972</v>
      </c>
    </row>
    <row r="4771" spans="6:14" x14ac:dyDescent="0.35">
      <c r="F4771" t="s">
        <v>13105</v>
      </c>
      <c r="G4771">
        <v>2019</v>
      </c>
      <c r="H4771" t="s">
        <v>8326</v>
      </c>
      <c r="I4771" t="s">
        <v>51</v>
      </c>
      <c r="J4771" t="s">
        <v>45</v>
      </c>
      <c r="K4771" t="s">
        <v>68</v>
      </c>
      <c r="L4771" t="s">
        <v>7</v>
      </c>
      <c r="M4771" t="s">
        <v>34</v>
      </c>
      <c r="N4771">
        <v>76.497491709999906</v>
      </c>
    </row>
    <row r="4772" spans="6:14" x14ac:dyDescent="0.35">
      <c r="F4772" t="s">
        <v>13106</v>
      </c>
      <c r="G4772">
        <v>2019</v>
      </c>
      <c r="H4772" t="s">
        <v>8326</v>
      </c>
      <c r="I4772" t="s">
        <v>51</v>
      </c>
      <c r="J4772" t="s">
        <v>45</v>
      </c>
      <c r="K4772" t="s">
        <v>68</v>
      </c>
      <c r="L4772" t="s">
        <v>7</v>
      </c>
      <c r="M4772" t="s">
        <v>31</v>
      </c>
      <c r="N4772">
        <v>0.43353459999999999</v>
      </c>
    </row>
    <row r="4773" spans="6:14" x14ac:dyDescent="0.35">
      <c r="F4773" t="s">
        <v>13107</v>
      </c>
      <c r="G4773">
        <v>2019</v>
      </c>
      <c r="H4773" t="s">
        <v>8326</v>
      </c>
      <c r="I4773" t="s">
        <v>50</v>
      </c>
      <c r="J4773" t="s">
        <v>9</v>
      </c>
      <c r="K4773" t="s">
        <v>68</v>
      </c>
      <c r="L4773" t="s">
        <v>7</v>
      </c>
      <c r="M4773" t="s">
        <v>14</v>
      </c>
      <c r="N4773">
        <v>9.7676813399999993</v>
      </c>
    </row>
    <row r="4774" spans="6:14" x14ac:dyDescent="0.35">
      <c r="F4774" t="s">
        <v>13108</v>
      </c>
      <c r="G4774">
        <v>2019</v>
      </c>
      <c r="H4774" t="s">
        <v>8326</v>
      </c>
      <c r="I4774" t="s">
        <v>50</v>
      </c>
      <c r="J4774" t="s">
        <v>5</v>
      </c>
      <c r="K4774" t="s">
        <v>67</v>
      </c>
      <c r="L4774" t="s">
        <v>7</v>
      </c>
      <c r="M4774" t="s">
        <v>8</v>
      </c>
      <c r="N4774">
        <v>76.679680000000005</v>
      </c>
    </row>
    <row r="4775" spans="6:14" x14ac:dyDescent="0.35">
      <c r="F4775" t="s">
        <v>13109</v>
      </c>
      <c r="G4775">
        <v>2019</v>
      </c>
      <c r="H4775" t="s">
        <v>8326</v>
      </c>
      <c r="I4775" t="s">
        <v>50</v>
      </c>
      <c r="J4775" t="s">
        <v>5</v>
      </c>
      <c r="K4775" t="s">
        <v>67</v>
      </c>
      <c r="L4775" t="s">
        <v>7</v>
      </c>
      <c r="M4775" t="s">
        <v>32</v>
      </c>
      <c r="N4775">
        <v>77.539099999999991</v>
      </c>
    </row>
    <row r="4776" spans="6:14" x14ac:dyDescent="0.35">
      <c r="F4776" t="s">
        <v>13110</v>
      </c>
      <c r="G4776">
        <v>2019</v>
      </c>
      <c r="H4776" t="s">
        <v>8326</v>
      </c>
      <c r="I4776" t="s">
        <v>50</v>
      </c>
      <c r="J4776" t="s">
        <v>5</v>
      </c>
      <c r="K4776" t="s">
        <v>68</v>
      </c>
      <c r="L4776" t="s">
        <v>3</v>
      </c>
      <c r="M4776" t="s">
        <v>29</v>
      </c>
      <c r="N4776">
        <v>0.20703099999999999</v>
      </c>
    </row>
    <row r="4777" spans="6:14" x14ac:dyDescent="0.35">
      <c r="F4777" t="s">
        <v>13111</v>
      </c>
      <c r="G4777">
        <v>2019</v>
      </c>
      <c r="H4777" t="s">
        <v>8326</v>
      </c>
      <c r="I4777" t="s">
        <v>50</v>
      </c>
      <c r="J4777" t="s">
        <v>5</v>
      </c>
      <c r="K4777" t="s">
        <v>68</v>
      </c>
      <c r="L4777" t="s">
        <v>7</v>
      </c>
      <c r="M4777" t="s">
        <v>8</v>
      </c>
      <c r="N4777">
        <v>9.4956499999999995</v>
      </c>
    </row>
    <row r="4778" spans="6:14" x14ac:dyDescent="0.35">
      <c r="F4778" t="s">
        <v>13112</v>
      </c>
      <c r="G4778">
        <v>2019</v>
      </c>
      <c r="H4778" t="s">
        <v>8326</v>
      </c>
      <c r="I4778" t="s">
        <v>50</v>
      </c>
      <c r="J4778" t="s">
        <v>5</v>
      </c>
      <c r="K4778" t="s">
        <v>68</v>
      </c>
      <c r="L4778" t="s">
        <v>7</v>
      </c>
      <c r="M4778" t="s">
        <v>30</v>
      </c>
      <c r="N4778">
        <v>184.7518</v>
      </c>
    </row>
    <row r="4779" spans="6:14" x14ac:dyDescent="0.35">
      <c r="F4779" t="s">
        <v>13113</v>
      </c>
      <c r="G4779">
        <v>2019</v>
      </c>
      <c r="H4779" t="s">
        <v>8326</v>
      </c>
      <c r="I4779" t="s">
        <v>50</v>
      </c>
      <c r="J4779" t="s">
        <v>5</v>
      </c>
      <c r="K4779" t="s">
        <v>68</v>
      </c>
      <c r="L4779" t="s">
        <v>7</v>
      </c>
      <c r="M4779" t="s">
        <v>10</v>
      </c>
      <c r="N4779">
        <v>100.97390000000001</v>
      </c>
    </row>
    <row r="4780" spans="6:14" x14ac:dyDescent="0.35">
      <c r="F4780" t="s">
        <v>13114</v>
      </c>
      <c r="G4780">
        <v>2019</v>
      </c>
      <c r="H4780" t="s">
        <v>8326</v>
      </c>
      <c r="I4780" t="s">
        <v>50</v>
      </c>
      <c r="J4780" t="s">
        <v>5</v>
      </c>
      <c r="K4780" t="s">
        <v>68</v>
      </c>
      <c r="L4780" t="s">
        <v>7</v>
      </c>
      <c r="M4780" t="s">
        <v>11</v>
      </c>
      <c r="N4780">
        <v>421.5635446</v>
      </c>
    </row>
    <row r="4781" spans="6:14" x14ac:dyDescent="0.35">
      <c r="F4781" t="s">
        <v>13115</v>
      </c>
      <c r="G4781">
        <v>2019</v>
      </c>
      <c r="H4781" t="s">
        <v>8326</v>
      </c>
      <c r="I4781" t="s">
        <v>50</v>
      </c>
      <c r="J4781" t="s">
        <v>5</v>
      </c>
      <c r="K4781" t="s">
        <v>68</v>
      </c>
      <c r="L4781" t="s">
        <v>7</v>
      </c>
      <c r="M4781" t="s">
        <v>14</v>
      </c>
      <c r="N4781">
        <v>1699.1855888523301</v>
      </c>
    </row>
    <row r="4782" spans="6:14" x14ac:dyDescent="0.35">
      <c r="F4782" t="s">
        <v>13116</v>
      </c>
      <c r="G4782">
        <v>2019</v>
      </c>
      <c r="H4782" t="s">
        <v>8326</v>
      </c>
      <c r="I4782" t="s">
        <v>50</v>
      </c>
      <c r="J4782" t="s">
        <v>45</v>
      </c>
      <c r="K4782" t="s">
        <v>68</v>
      </c>
      <c r="L4782" t="s">
        <v>3</v>
      </c>
      <c r="M4782" t="s">
        <v>12</v>
      </c>
      <c r="N4782">
        <v>33.583300000000001</v>
      </c>
    </row>
    <row r="4783" spans="6:14" x14ac:dyDescent="0.35">
      <c r="F4783" t="s">
        <v>13117</v>
      </c>
      <c r="G4783">
        <v>2019</v>
      </c>
      <c r="H4783" t="s">
        <v>8326</v>
      </c>
      <c r="I4783" t="s">
        <v>49</v>
      </c>
      <c r="J4783" t="s">
        <v>9</v>
      </c>
      <c r="K4783" t="s">
        <v>68</v>
      </c>
      <c r="L4783" t="s">
        <v>7</v>
      </c>
      <c r="M4783" t="s">
        <v>14</v>
      </c>
      <c r="N4783">
        <v>15.953604200000001</v>
      </c>
    </row>
    <row r="4784" spans="6:14" x14ac:dyDescent="0.35">
      <c r="F4784" t="s">
        <v>13118</v>
      </c>
      <c r="G4784">
        <v>2019</v>
      </c>
      <c r="H4784" t="s">
        <v>8326</v>
      </c>
      <c r="I4784" t="s">
        <v>49</v>
      </c>
      <c r="J4784" t="s">
        <v>5</v>
      </c>
      <c r="K4784" t="s">
        <v>67</v>
      </c>
      <c r="L4784" t="s">
        <v>3</v>
      </c>
      <c r="M4784" t="s">
        <v>12</v>
      </c>
      <c r="N4784">
        <v>845.21884</v>
      </c>
    </row>
    <row r="4785" spans="6:14" x14ac:dyDescent="0.35">
      <c r="F4785" t="s">
        <v>13119</v>
      </c>
      <c r="G4785">
        <v>2019</v>
      </c>
      <c r="H4785" t="s">
        <v>8326</v>
      </c>
      <c r="I4785" t="s">
        <v>49</v>
      </c>
      <c r="J4785" t="s">
        <v>5</v>
      </c>
      <c r="K4785" t="s">
        <v>67</v>
      </c>
      <c r="L4785" t="s">
        <v>3</v>
      </c>
      <c r="M4785" t="s">
        <v>4</v>
      </c>
      <c r="N4785">
        <v>19897.294150999998</v>
      </c>
    </row>
    <row r="4786" spans="6:14" x14ac:dyDescent="0.35">
      <c r="F4786" t="s">
        <v>13120</v>
      </c>
      <c r="G4786">
        <v>2019</v>
      </c>
      <c r="H4786" t="s">
        <v>8326</v>
      </c>
      <c r="I4786" t="s">
        <v>49</v>
      </c>
      <c r="J4786" t="s">
        <v>5</v>
      </c>
      <c r="K4786" t="s">
        <v>67</v>
      </c>
      <c r="L4786" t="s">
        <v>3</v>
      </c>
      <c r="M4786" t="s">
        <v>16</v>
      </c>
      <c r="N4786">
        <v>575.74365499999999</v>
      </c>
    </row>
    <row r="4787" spans="6:14" x14ac:dyDescent="0.35">
      <c r="F4787" t="s">
        <v>13121</v>
      </c>
      <c r="G4787">
        <v>2019</v>
      </c>
      <c r="H4787" t="s">
        <v>8326</v>
      </c>
      <c r="I4787" t="s">
        <v>49</v>
      </c>
      <c r="J4787" t="s">
        <v>5</v>
      </c>
      <c r="K4787" t="s">
        <v>67</v>
      </c>
      <c r="L4787" t="s">
        <v>3</v>
      </c>
      <c r="M4787" t="s">
        <v>29</v>
      </c>
      <c r="N4787">
        <v>240.08789999999999</v>
      </c>
    </row>
    <row r="4788" spans="6:14" x14ac:dyDescent="0.35">
      <c r="F4788" t="s">
        <v>13122</v>
      </c>
      <c r="G4788">
        <v>2019</v>
      </c>
      <c r="H4788" t="s">
        <v>8326</v>
      </c>
      <c r="I4788" t="s">
        <v>49</v>
      </c>
      <c r="J4788" t="s">
        <v>5</v>
      </c>
      <c r="K4788" t="s">
        <v>67</v>
      </c>
      <c r="L4788" t="s">
        <v>3</v>
      </c>
      <c r="M4788" t="s">
        <v>6</v>
      </c>
      <c r="N4788">
        <v>42.987912000000001</v>
      </c>
    </row>
    <row r="4789" spans="6:14" x14ac:dyDescent="0.35">
      <c r="F4789" t="s">
        <v>13123</v>
      </c>
      <c r="G4789">
        <v>2019</v>
      </c>
      <c r="H4789" t="s">
        <v>8326</v>
      </c>
      <c r="I4789" t="s">
        <v>49</v>
      </c>
      <c r="J4789" t="s">
        <v>5</v>
      </c>
      <c r="K4789" t="s">
        <v>67</v>
      </c>
      <c r="L4789" t="s">
        <v>7</v>
      </c>
      <c r="M4789" t="s">
        <v>10</v>
      </c>
      <c r="N4789">
        <v>219.87106999999997</v>
      </c>
    </row>
    <row r="4790" spans="6:14" x14ac:dyDescent="0.35">
      <c r="F4790" t="s">
        <v>13124</v>
      </c>
      <c r="G4790">
        <v>2019</v>
      </c>
      <c r="H4790" t="s">
        <v>8326</v>
      </c>
      <c r="I4790" t="s">
        <v>49</v>
      </c>
      <c r="J4790" t="s">
        <v>5</v>
      </c>
      <c r="K4790" t="s">
        <v>67</v>
      </c>
      <c r="L4790" t="s">
        <v>7</v>
      </c>
      <c r="M4790" t="s">
        <v>15</v>
      </c>
      <c r="N4790">
        <v>64.414249999999996</v>
      </c>
    </row>
    <row r="4791" spans="6:14" x14ac:dyDescent="0.35">
      <c r="F4791" t="s">
        <v>13125</v>
      </c>
      <c r="G4791">
        <v>2019</v>
      </c>
      <c r="H4791" t="s">
        <v>8326</v>
      </c>
      <c r="I4791" t="s">
        <v>49</v>
      </c>
      <c r="J4791" t="s">
        <v>5</v>
      </c>
      <c r="K4791" t="s">
        <v>67</v>
      </c>
      <c r="L4791" t="s">
        <v>7</v>
      </c>
      <c r="M4791" t="s">
        <v>34</v>
      </c>
      <c r="N4791">
        <v>37.129860000000001</v>
      </c>
    </row>
    <row r="4792" spans="6:14" x14ac:dyDescent="0.35">
      <c r="F4792" t="s">
        <v>13126</v>
      </c>
      <c r="G4792">
        <v>2019</v>
      </c>
      <c r="H4792" t="s">
        <v>8326</v>
      </c>
      <c r="I4792" t="s">
        <v>49</v>
      </c>
      <c r="J4792" t="s">
        <v>5</v>
      </c>
      <c r="K4792" t="s">
        <v>67</v>
      </c>
      <c r="L4792" t="s">
        <v>7</v>
      </c>
      <c r="M4792" t="s">
        <v>31</v>
      </c>
      <c r="N4792">
        <v>3793.4498687999999</v>
      </c>
    </row>
    <row r="4793" spans="6:14" x14ac:dyDescent="0.35">
      <c r="F4793" t="s">
        <v>13127</v>
      </c>
      <c r="G4793">
        <v>2019</v>
      </c>
      <c r="H4793" t="s">
        <v>8326</v>
      </c>
      <c r="I4793" t="s">
        <v>49</v>
      </c>
      <c r="J4793" t="s">
        <v>5</v>
      </c>
      <c r="K4793" t="s">
        <v>67</v>
      </c>
      <c r="L4793" t="s">
        <v>7</v>
      </c>
      <c r="M4793" t="s">
        <v>32</v>
      </c>
      <c r="N4793">
        <v>28.770809999999997</v>
      </c>
    </row>
    <row r="4794" spans="6:14" x14ac:dyDescent="0.35">
      <c r="F4794" t="s">
        <v>13128</v>
      </c>
      <c r="G4794">
        <v>2019</v>
      </c>
      <c r="H4794" t="s">
        <v>8326</v>
      </c>
      <c r="I4794" t="s">
        <v>49</v>
      </c>
      <c r="J4794" t="s">
        <v>5</v>
      </c>
      <c r="K4794" t="s">
        <v>68</v>
      </c>
      <c r="L4794" t="s">
        <v>3</v>
      </c>
      <c r="M4794" t="s">
        <v>12</v>
      </c>
      <c r="N4794">
        <v>296.08024999999998</v>
      </c>
    </row>
    <row r="4795" spans="6:14" x14ac:dyDescent="0.35">
      <c r="F4795" t="s">
        <v>13129</v>
      </c>
      <c r="G4795">
        <v>2019</v>
      </c>
      <c r="H4795" t="s">
        <v>8326</v>
      </c>
      <c r="I4795" t="s">
        <v>49</v>
      </c>
      <c r="J4795" t="s">
        <v>5</v>
      </c>
      <c r="K4795" t="s">
        <v>68</v>
      </c>
      <c r="L4795" t="s">
        <v>3</v>
      </c>
      <c r="M4795" t="s">
        <v>4</v>
      </c>
      <c r="N4795">
        <v>9992.1710230000008</v>
      </c>
    </row>
    <row r="4796" spans="6:14" x14ac:dyDescent="0.35">
      <c r="F4796" t="s">
        <v>13130</v>
      </c>
      <c r="G4796">
        <v>2019</v>
      </c>
      <c r="H4796" t="s">
        <v>8326</v>
      </c>
      <c r="I4796" t="s">
        <v>49</v>
      </c>
      <c r="J4796" t="s">
        <v>5</v>
      </c>
      <c r="K4796" t="s">
        <v>68</v>
      </c>
      <c r="L4796" t="s">
        <v>3</v>
      </c>
      <c r="M4796" t="s">
        <v>16</v>
      </c>
      <c r="N4796">
        <v>1405.823815</v>
      </c>
    </row>
    <row r="4797" spans="6:14" x14ac:dyDescent="0.35">
      <c r="F4797" t="s">
        <v>13131</v>
      </c>
      <c r="G4797">
        <v>2019</v>
      </c>
      <c r="H4797" t="s">
        <v>8326</v>
      </c>
      <c r="I4797" t="s">
        <v>49</v>
      </c>
      <c r="J4797" t="s">
        <v>5</v>
      </c>
      <c r="K4797" t="s">
        <v>68</v>
      </c>
      <c r="L4797" t="s">
        <v>3</v>
      </c>
      <c r="M4797" t="s">
        <v>28</v>
      </c>
      <c r="N4797">
        <v>0.15665399999999999</v>
      </c>
    </row>
    <row r="4798" spans="6:14" x14ac:dyDescent="0.35">
      <c r="F4798" t="s">
        <v>13132</v>
      </c>
      <c r="G4798">
        <v>2019</v>
      </c>
      <c r="H4798" t="s">
        <v>8326</v>
      </c>
      <c r="I4798" t="s">
        <v>49</v>
      </c>
      <c r="J4798" t="s">
        <v>5</v>
      </c>
      <c r="K4798" t="s">
        <v>68</v>
      </c>
      <c r="L4798" t="s">
        <v>3</v>
      </c>
      <c r="M4798" t="s">
        <v>29</v>
      </c>
      <c r="N4798">
        <v>83.671971999999997</v>
      </c>
    </row>
    <row r="4799" spans="6:14" x14ac:dyDescent="0.35">
      <c r="F4799" t="s">
        <v>13133</v>
      </c>
      <c r="G4799">
        <v>2019</v>
      </c>
      <c r="H4799" t="s">
        <v>8326</v>
      </c>
      <c r="I4799" t="s">
        <v>49</v>
      </c>
      <c r="J4799" t="s">
        <v>5</v>
      </c>
      <c r="K4799" t="s">
        <v>68</v>
      </c>
      <c r="L4799" t="s">
        <v>3</v>
      </c>
      <c r="M4799" t="s">
        <v>6</v>
      </c>
      <c r="N4799">
        <v>146.6267</v>
      </c>
    </row>
    <row r="4800" spans="6:14" x14ac:dyDescent="0.35">
      <c r="F4800" t="s">
        <v>13134</v>
      </c>
      <c r="G4800">
        <v>2019</v>
      </c>
      <c r="H4800" t="s">
        <v>8326</v>
      </c>
      <c r="I4800" t="s">
        <v>49</v>
      </c>
      <c r="J4800" t="s">
        <v>5</v>
      </c>
      <c r="K4800" t="s">
        <v>68</v>
      </c>
      <c r="L4800" t="s">
        <v>7</v>
      </c>
      <c r="M4800" t="s">
        <v>8</v>
      </c>
      <c r="N4800">
        <v>236.9836</v>
      </c>
    </row>
    <row r="4801" spans="6:14" x14ac:dyDescent="0.35">
      <c r="F4801" t="s">
        <v>13135</v>
      </c>
      <c r="G4801">
        <v>2019</v>
      </c>
      <c r="H4801" t="s">
        <v>8326</v>
      </c>
      <c r="I4801" t="s">
        <v>49</v>
      </c>
      <c r="J4801" t="s">
        <v>5</v>
      </c>
      <c r="K4801" t="s">
        <v>68</v>
      </c>
      <c r="L4801" t="s">
        <v>7</v>
      </c>
      <c r="M4801" t="s">
        <v>10</v>
      </c>
      <c r="N4801">
        <v>154.33250000000001</v>
      </c>
    </row>
    <row r="4802" spans="6:14" x14ac:dyDescent="0.35">
      <c r="F4802" t="s">
        <v>13136</v>
      </c>
      <c r="G4802">
        <v>2019</v>
      </c>
      <c r="H4802" t="s">
        <v>8326</v>
      </c>
      <c r="I4802" t="s">
        <v>49</v>
      </c>
      <c r="J4802" t="s">
        <v>5</v>
      </c>
      <c r="K4802" t="s">
        <v>68</v>
      </c>
      <c r="L4802" t="s">
        <v>7</v>
      </c>
      <c r="M4802" t="s">
        <v>14</v>
      </c>
      <c r="N4802">
        <v>795.9023671479307</v>
      </c>
    </row>
    <row r="4803" spans="6:14" x14ac:dyDescent="0.35">
      <c r="F4803" t="s">
        <v>13137</v>
      </c>
      <c r="G4803">
        <v>2019</v>
      </c>
      <c r="H4803" t="s">
        <v>8326</v>
      </c>
      <c r="I4803" t="s">
        <v>49</v>
      </c>
      <c r="J4803" t="s">
        <v>5</v>
      </c>
      <c r="K4803" t="s">
        <v>68</v>
      </c>
      <c r="L4803" t="s">
        <v>7</v>
      </c>
      <c r="M4803" t="s">
        <v>15</v>
      </c>
      <c r="N4803">
        <v>25.000019999999999</v>
      </c>
    </row>
    <row r="4804" spans="6:14" x14ac:dyDescent="0.35">
      <c r="F4804" t="s">
        <v>13138</v>
      </c>
      <c r="G4804">
        <v>2019</v>
      </c>
      <c r="H4804" t="s">
        <v>8326</v>
      </c>
      <c r="I4804" t="s">
        <v>49</v>
      </c>
      <c r="J4804" t="s">
        <v>5</v>
      </c>
      <c r="K4804" t="s">
        <v>68</v>
      </c>
      <c r="L4804" t="s">
        <v>7</v>
      </c>
      <c r="M4804" t="s">
        <v>34</v>
      </c>
      <c r="N4804">
        <v>566.63599999999997</v>
      </c>
    </row>
    <row r="4805" spans="6:14" x14ac:dyDescent="0.35">
      <c r="F4805" t="s">
        <v>13139</v>
      </c>
      <c r="G4805">
        <v>2019</v>
      </c>
      <c r="H4805" t="s">
        <v>8326</v>
      </c>
      <c r="I4805" t="s">
        <v>49</v>
      </c>
      <c r="J4805" t="s">
        <v>5</v>
      </c>
      <c r="K4805" t="s">
        <v>68</v>
      </c>
      <c r="L4805" t="s">
        <v>7</v>
      </c>
      <c r="M4805" t="s">
        <v>31</v>
      </c>
      <c r="N4805">
        <v>514.89914999999996</v>
      </c>
    </row>
    <row r="4806" spans="6:14" x14ac:dyDescent="0.35">
      <c r="F4806" t="s">
        <v>13140</v>
      </c>
      <c r="G4806">
        <v>2019</v>
      </c>
      <c r="H4806" t="s">
        <v>8326</v>
      </c>
      <c r="I4806" t="s">
        <v>49</v>
      </c>
      <c r="J4806" t="s">
        <v>5</v>
      </c>
      <c r="K4806" t="s">
        <v>68</v>
      </c>
      <c r="L4806" t="s">
        <v>6</v>
      </c>
      <c r="M4806" t="s">
        <v>6</v>
      </c>
      <c r="N4806">
        <v>0.75</v>
      </c>
    </row>
    <row r="4807" spans="6:14" x14ac:dyDescent="0.35">
      <c r="F4807" t="s">
        <v>13141</v>
      </c>
      <c r="G4807">
        <v>2019</v>
      </c>
      <c r="H4807" t="s">
        <v>8326</v>
      </c>
      <c r="I4807" t="s">
        <v>49</v>
      </c>
      <c r="J4807" t="s">
        <v>45</v>
      </c>
      <c r="K4807" t="s">
        <v>67</v>
      </c>
      <c r="L4807" t="s">
        <v>3</v>
      </c>
      <c r="M4807" t="s">
        <v>4</v>
      </c>
      <c r="N4807">
        <v>788.53</v>
      </c>
    </row>
    <row r="4808" spans="6:14" x14ac:dyDescent="0.35">
      <c r="F4808" t="s">
        <v>13142</v>
      </c>
      <c r="G4808">
        <v>2019</v>
      </c>
      <c r="H4808" t="s">
        <v>8326</v>
      </c>
      <c r="I4808" t="s">
        <v>49</v>
      </c>
      <c r="J4808" t="s">
        <v>45</v>
      </c>
      <c r="K4808" t="s">
        <v>67</v>
      </c>
      <c r="L4808" t="s">
        <v>7</v>
      </c>
      <c r="M4808" t="s">
        <v>10</v>
      </c>
      <c r="N4808">
        <v>788.53</v>
      </c>
    </row>
    <row r="4809" spans="6:14" x14ac:dyDescent="0.35">
      <c r="F4809" t="s">
        <v>13143</v>
      </c>
      <c r="G4809">
        <v>2019</v>
      </c>
      <c r="H4809" t="s">
        <v>8326</v>
      </c>
      <c r="I4809" t="s">
        <v>49</v>
      </c>
      <c r="J4809" t="s">
        <v>45</v>
      </c>
      <c r="K4809" t="s">
        <v>68</v>
      </c>
      <c r="L4809" t="s">
        <v>7</v>
      </c>
      <c r="M4809" t="s">
        <v>11</v>
      </c>
      <c r="N4809">
        <v>59.999975599999999</v>
      </c>
    </row>
    <row r="4810" spans="6:14" x14ac:dyDescent="0.35">
      <c r="F4810" t="s">
        <v>13144</v>
      </c>
      <c r="G4810">
        <v>2019</v>
      </c>
      <c r="H4810" t="s">
        <v>8326</v>
      </c>
      <c r="I4810" t="s">
        <v>48</v>
      </c>
      <c r="J4810" t="s">
        <v>9</v>
      </c>
      <c r="K4810" t="s">
        <v>68</v>
      </c>
      <c r="L4810" t="s">
        <v>7</v>
      </c>
      <c r="M4810" t="s">
        <v>14</v>
      </c>
      <c r="N4810">
        <v>393.30605479000002</v>
      </c>
    </row>
    <row r="4811" spans="6:14" x14ac:dyDescent="0.35">
      <c r="F4811" t="s">
        <v>13145</v>
      </c>
      <c r="G4811">
        <v>2019</v>
      </c>
      <c r="H4811" t="s">
        <v>8326</v>
      </c>
      <c r="I4811" t="s">
        <v>48</v>
      </c>
      <c r="J4811" t="s">
        <v>5</v>
      </c>
      <c r="K4811" t="s">
        <v>67</v>
      </c>
      <c r="L4811" t="s">
        <v>3</v>
      </c>
      <c r="M4811" t="s">
        <v>12</v>
      </c>
      <c r="N4811">
        <v>19620.864900792865</v>
      </c>
    </row>
    <row r="4812" spans="6:14" x14ac:dyDescent="0.35">
      <c r="F4812" t="s">
        <v>13146</v>
      </c>
      <c r="G4812">
        <v>2019</v>
      </c>
      <c r="H4812" t="s">
        <v>8326</v>
      </c>
      <c r="I4812" t="s">
        <v>48</v>
      </c>
      <c r="J4812" t="s">
        <v>5</v>
      </c>
      <c r="K4812" t="s">
        <v>67</v>
      </c>
      <c r="L4812" t="s">
        <v>3</v>
      </c>
      <c r="M4812" t="s">
        <v>4</v>
      </c>
      <c r="N4812">
        <v>3421.8541</v>
      </c>
    </row>
    <row r="4813" spans="6:14" x14ac:dyDescent="0.35">
      <c r="F4813" t="s">
        <v>13147</v>
      </c>
      <c r="G4813">
        <v>2019</v>
      </c>
      <c r="H4813" t="s">
        <v>8326</v>
      </c>
      <c r="I4813" t="s">
        <v>48</v>
      </c>
      <c r="J4813" t="s">
        <v>5</v>
      </c>
      <c r="K4813" t="s">
        <v>67</v>
      </c>
      <c r="L4813" t="s">
        <v>3</v>
      </c>
      <c r="M4813" t="s">
        <v>16</v>
      </c>
      <c r="N4813">
        <v>1105.7175500000001</v>
      </c>
    </row>
    <row r="4814" spans="6:14" x14ac:dyDescent="0.35">
      <c r="F4814" t="s">
        <v>13148</v>
      </c>
      <c r="G4814">
        <v>2019</v>
      </c>
      <c r="H4814" t="s">
        <v>8326</v>
      </c>
      <c r="I4814" t="s">
        <v>48</v>
      </c>
      <c r="J4814" t="s">
        <v>5</v>
      </c>
      <c r="K4814" t="s">
        <v>67</v>
      </c>
      <c r="L4814" t="s">
        <v>3</v>
      </c>
      <c r="M4814" t="s">
        <v>29</v>
      </c>
      <c r="N4814">
        <v>790.69871899999998</v>
      </c>
    </row>
    <row r="4815" spans="6:14" x14ac:dyDescent="0.35">
      <c r="F4815" t="s">
        <v>13149</v>
      </c>
      <c r="G4815">
        <v>2019</v>
      </c>
      <c r="H4815" t="s">
        <v>8326</v>
      </c>
      <c r="I4815" t="s">
        <v>48</v>
      </c>
      <c r="J4815" t="s">
        <v>5</v>
      </c>
      <c r="K4815" t="s">
        <v>67</v>
      </c>
      <c r="L4815" t="s">
        <v>3</v>
      </c>
      <c r="M4815" t="s">
        <v>6</v>
      </c>
      <c r="N4815">
        <v>4.1995060000000004</v>
      </c>
    </row>
    <row r="4816" spans="6:14" x14ac:dyDescent="0.35">
      <c r="F4816" t="s">
        <v>13150</v>
      </c>
      <c r="G4816">
        <v>2019</v>
      </c>
      <c r="H4816" t="s">
        <v>8326</v>
      </c>
      <c r="I4816" t="s">
        <v>48</v>
      </c>
      <c r="J4816" t="s">
        <v>5</v>
      </c>
      <c r="K4816" t="s">
        <v>67</v>
      </c>
      <c r="L4816" t="s">
        <v>7</v>
      </c>
      <c r="M4816" t="s">
        <v>30</v>
      </c>
      <c r="N4816">
        <v>222.94251199999999</v>
      </c>
    </row>
    <row r="4817" spans="6:14" x14ac:dyDescent="0.35">
      <c r="F4817" t="s">
        <v>13151</v>
      </c>
      <c r="G4817">
        <v>2019</v>
      </c>
      <c r="H4817" t="s">
        <v>8326</v>
      </c>
      <c r="I4817" t="s">
        <v>48</v>
      </c>
      <c r="J4817" t="s">
        <v>5</v>
      </c>
      <c r="K4817" t="s">
        <v>67</v>
      </c>
      <c r="L4817" t="s">
        <v>7</v>
      </c>
      <c r="M4817" t="s">
        <v>10</v>
      </c>
      <c r="N4817">
        <v>37.678536560643437</v>
      </c>
    </row>
    <row r="4818" spans="6:14" x14ac:dyDescent="0.35">
      <c r="F4818" t="s">
        <v>13152</v>
      </c>
      <c r="G4818">
        <v>2019</v>
      </c>
      <c r="H4818" t="s">
        <v>8326</v>
      </c>
      <c r="I4818" t="s">
        <v>48</v>
      </c>
      <c r="J4818" t="s">
        <v>5</v>
      </c>
      <c r="K4818" t="s">
        <v>67</v>
      </c>
      <c r="L4818" t="s">
        <v>7</v>
      </c>
      <c r="M4818" t="s">
        <v>15</v>
      </c>
      <c r="N4818">
        <v>30511.229697899998</v>
      </c>
    </row>
    <row r="4819" spans="6:14" x14ac:dyDescent="0.35">
      <c r="F4819" t="s">
        <v>13153</v>
      </c>
      <c r="G4819">
        <v>2019</v>
      </c>
      <c r="H4819" t="s">
        <v>8326</v>
      </c>
      <c r="I4819" t="s">
        <v>48</v>
      </c>
      <c r="J4819" t="s">
        <v>5</v>
      </c>
      <c r="K4819" t="s">
        <v>67</v>
      </c>
      <c r="L4819" t="s">
        <v>7</v>
      </c>
      <c r="M4819" t="s">
        <v>34</v>
      </c>
      <c r="N4819">
        <v>73.089100000000002</v>
      </c>
    </row>
    <row r="4820" spans="6:14" x14ac:dyDescent="0.35">
      <c r="F4820" t="s">
        <v>13154</v>
      </c>
      <c r="G4820">
        <v>2019</v>
      </c>
      <c r="H4820" t="s">
        <v>8326</v>
      </c>
      <c r="I4820" t="s">
        <v>48</v>
      </c>
      <c r="J4820" t="s">
        <v>5</v>
      </c>
      <c r="K4820" t="s">
        <v>67</v>
      </c>
      <c r="L4820" t="s">
        <v>7</v>
      </c>
      <c r="M4820" t="s">
        <v>31</v>
      </c>
      <c r="N4820">
        <v>324.125</v>
      </c>
    </row>
    <row r="4821" spans="6:14" x14ac:dyDescent="0.35">
      <c r="F4821" t="s">
        <v>13155</v>
      </c>
      <c r="G4821">
        <v>2019</v>
      </c>
      <c r="H4821" t="s">
        <v>8326</v>
      </c>
      <c r="I4821" t="s">
        <v>48</v>
      </c>
      <c r="J4821" t="s">
        <v>5</v>
      </c>
      <c r="K4821" t="s">
        <v>67</v>
      </c>
      <c r="L4821" t="s">
        <v>7</v>
      </c>
      <c r="M4821" t="s">
        <v>32</v>
      </c>
      <c r="N4821">
        <v>8123.7623004967527</v>
      </c>
    </row>
    <row r="4822" spans="6:14" x14ac:dyDescent="0.35">
      <c r="F4822" t="s">
        <v>13156</v>
      </c>
      <c r="G4822">
        <v>2019</v>
      </c>
      <c r="H4822" t="s">
        <v>8326</v>
      </c>
      <c r="I4822" t="s">
        <v>48</v>
      </c>
      <c r="J4822" t="s">
        <v>5</v>
      </c>
      <c r="K4822" t="s">
        <v>68</v>
      </c>
      <c r="L4822" t="s">
        <v>3</v>
      </c>
      <c r="M4822" t="s">
        <v>12</v>
      </c>
      <c r="N4822">
        <v>10160.248869999999</v>
      </c>
    </row>
    <row r="4823" spans="6:14" x14ac:dyDescent="0.35">
      <c r="F4823" t="s">
        <v>13157</v>
      </c>
      <c r="G4823">
        <v>2019</v>
      </c>
      <c r="H4823" t="s">
        <v>8326</v>
      </c>
      <c r="I4823" t="s">
        <v>48</v>
      </c>
      <c r="J4823" t="s">
        <v>5</v>
      </c>
      <c r="K4823" t="s">
        <v>68</v>
      </c>
      <c r="L4823" t="s">
        <v>3</v>
      </c>
      <c r="M4823" t="s">
        <v>4</v>
      </c>
      <c r="N4823">
        <v>1268.80188</v>
      </c>
    </row>
    <row r="4824" spans="6:14" x14ac:dyDescent="0.35">
      <c r="F4824" t="s">
        <v>13158</v>
      </c>
      <c r="G4824">
        <v>2019</v>
      </c>
      <c r="H4824" t="s">
        <v>8326</v>
      </c>
      <c r="I4824" t="s">
        <v>48</v>
      </c>
      <c r="J4824" t="s">
        <v>5</v>
      </c>
      <c r="K4824" t="s">
        <v>68</v>
      </c>
      <c r="L4824" t="s">
        <v>3</v>
      </c>
      <c r="M4824" t="s">
        <v>16</v>
      </c>
      <c r="N4824">
        <v>761.62250000000006</v>
      </c>
    </row>
    <row r="4825" spans="6:14" x14ac:dyDescent="0.35">
      <c r="F4825" t="s">
        <v>13159</v>
      </c>
      <c r="G4825">
        <v>2019</v>
      </c>
      <c r="H4825" t="s">
        <v>8326</v>
      </c>
      <c r="I4825" t="s">
        <v>48</v>
      </c>
      <c r="J4825" t="s">
        <v>5</v>
      </c>
      <c r="K4825" t="s">
        <v>68</v>
      </c>
      <c r="L4825" t="s">
        <v>3</v>
      </c>
      <c r="M4825" t="s">
        <v>28</v>
      </c>
      <c r="N4825">
        <v>9.7317394250000007</v>
      </c>
    </row>
    <row r="4826" spans="6:14" x14ac:dyDescent="0.35">
      <c r="F4826" t="s">
        <v>13160</v>
      </c>
      <c r="G4826">
        <v>2019</v>
      </c>
      <c r="H4826" t="s">
        <v>8326</v>
      </c>
      <c r="I4826" t="s">
        <v>48</v>
      </c>
      <c r="J4826" t="s">
        <v>5</v>
      </c>
      <c r="K4826" t="s">
        <v>68</v>
      </c>
      <c r="L4826" t="s">
        <v>3</v>
      </c>
      <c r="M4826" t="s">
        <v>29</v>
      </c>
      <c r="N4826">
        <v>557.85040000000004</v>
      </c>
    </row>
    <row r="4827" spans="6:14" x14ac:dyDescent="0.35">
      <c r="F4827" t="s">
        <v>13161</v>
      </c>
      <c r="G4827">
        <v>2019</v>
      </c>
      <c r="H4827" t="s">
        <v>8326</v>
      </c>
      <c r="I4827" t="s">
        <v>48</v>
      </c>
      <c r="J4827" t="s">
        <v>5</v>
      </c>
      <c r="K4827" t="s">
        <v>68</v>
      </c>
      <c r="L4827" t="s">
        <v>7</v>
      </c>
      <c r="M4827" t="s">
        <v>8</v>
      </c>
      <c r="N4827">
        <v>1200.6800129686274</v>
      </c>
    </row>
    <row r="4828" spans="6:14" x14ac:dyDescent="0.35">
      <c r="F4828" t="s">
        <v>13162</v>
      </c>
      <c r="G4828">
        <v>2019</v>
      </c>
      <c r="H4828" t="s">
        <v>8326</v>
      </c>
      <c r="I4828" t="s">
        <v>48</v>
      </c>
      <c r="J4828" t="s">
        <v>5</v>
      </c>
      <c r="K4828" t="s">
        <v>68</v>
      </c>
      <c r="L4828" t="s">
        <v>7</v>
      </c>
      <c r="M4828" t="s">
        <v>30</v>
      </c>
      <c r="N4828">
        <v>225.80313000000001</v>
      </c>
    </row>
    <row r="4829" spans="6:14" x14ac:dyDescent="0.35">
      <c r="F4829" t="s">
        <v>13163</v>
      </c>
      <c r="G4829">
        <v>2019</v>
      </c>
      <c r="H4829" t="s">
        <v>8326</v>
      </c>
      <c r="I4829" t="s">
        <v>48</v>
      </c>
      <c r="J4829" t="s">
        <v>5</v>
      </c>
      <c r="K4829" t="s">
        <v>68</v>
      </c>
      <c r="L4829" t="s">
        <v>7</v>
      </c>
      <c r="M4829" t="s">
        <v>10</v>
      </c>
      <c r="N4829">
        <v>67.668239999999997</v>
      </c>
    </row>
    <row r="4830" spans="6:14" x14ac:dyDescent="0.35">
      <c r="F4830" t="s">
        <v>13164</v>
      </c>
      <c r="G4830">
        <v>2019</v>
      </c>
      <c r="H4830" t="s">
        <v>8326</v>
      </c>
      <c r="I4830" t="s">
        <v>48</v>
      </c>
      <c r="J4830" t="s">
        <v>5</v>
      </c>
      <c r="K4830" t="s">
        <v>68</v>
      </c>
      <c r="L4830" t="s">
        <v>7</v>
      </c>
      <c r="M4830" t="s">
        <v>14</v>
      </c>
      <c r="N4830">
        <v>9096.2494653774993</v>
      </c>
    </row>
    <row r="4831" spans="6:14" x14ac:dyDescent="0.35">
      <c r="F4831" t="s">
        <v>13165</v>
      </c>
      <c r="G4831">
        <v>2019</v>
      </c>
      <c r="H4831" t="s">
        <v>8326</v>
      </c>
      <c r="I4831" t="s">
        <v>48</v>
      </c>
      <c r="J4831" t="s">
        <v>5</v>
      </c>
      <c r="K4831" t="s">
        <v>68</v>
      </c>
      <c r="L4831" t="s">
        <v>7</v>
      </c>
      <c r="M4831" t="s">
        <v>15</v>
      </c>
      <c r="N4831">
        <v>100.31488777</v>
      </c>
    </row>
    <row r="4832" spans="6:14" x14ac:dyDescent="0.35">
      <c r="F4832" t="s">
        <v>13166</v>
      </c>
      <c r="G4832">
        <v>2019</v>
      </c>
      <c r="H4832" t="s">
        <v>8326</v>
      </c>
      <c r="I4832" t="s">
        <v>48</v>
      </c>
      <c r="J4832" t="s">
        <v>5</v>
      </c>
      <c r="K4832" t="s">
        <v>68</v>
      </c>
      <c r="L4832" t="s">
        <v>7</v>
      </c>
      <c r="M4832" t="s">
        <v>31</v>
      </c>
      <c r="N4832">
        <v>251.408984</v>
      </c>
    </row>
    <row r="4833" spans="6:14" x14ac:dyDescent="0.35">
      <c r="F4833" t="s">
        <v>13167</v>
      </c>
      <c r="G4833">
        <v>2019</v>
      </c>
      <c r="H4833" t="s">
        <v>8326</v>
      </c>
      <c r="I4833" t="s">
        <v>48</v>
      </c>
      <c r="J4833" t="s">
        <v>5</v>
      </c>
      <c r="K4833" t="s">
        <v>68</v>
      </c>
      <c r="L4833" t="s">
        <v>7</v>
      </c>
      <c r="M4833" t="s">
        <v>32</v>
      </c>
      <c r="N4833">
        <v>2423.3519900000001</v>
      </c>
    </row>
    <row r="4834" spans="6:14" x14ac:dyDescent="0.35">
      <c r="F4834" t="s">
        <v>13168</v>
      </c>
      <c r="G4834">
        <v>2019</v>
      </c>
      <c r="H4834" t="s">
        <v>8326</v>
      </c>
      <c r="I4834" t="s">
        <v>48</v>
      </c>
      <c r="J4834" t="s">
        <v>5</v>
      </c>
      <c r="K4834" t="s">
        <v>6</v>
      </c>
      <c r="L4834" t="s">
        <v>7</v>
      </c>
      <c r="M4834" t="s">
        <v>8</v>
      </c>
      <c r="N4834">
        <v>882</v>
      </c>
    </row>
    <row r="4835" spans="6:14" x14ac:dyDescent="0.35">
      <c r="F4835" t="s">
        <v>13169</v>
      </c>
      <c r="G4835">
        <v>2019</v>
      </c>
      <c r="H4835" t="s">
        <v>8326</v>
      </c>
      <c r="I4835" t="s">
        <v>48</v>
      </c>
      <c r="J4835" t="s">
        <v>45</v>
      </c>
      <c r="K4835" t="s">
        <v>68</v>
      </c>
      <c r="L4835" t="s">
        <v>7</v>
      </c>
      <c r="M4835" t="s">
        <v>14</v>
      </c>
      <c r="N4835">
        <v>10.924893148999999</v>
      </c>
    </row>
    <row r="4836" spans="6:14" x14ac:dyDescent="0.35">
      <c r="F4836" t="s">
        <v>13170</v>
      </c>
      <c r="G4836">
        <v>2019</v>
      </c>
      <c r="H4836" t="s">
        <v>8326</v>
      </c>
      <c r="I4836" t="s">
        <v>6</v>
      </c>
      <c r="J4836" t="s">
        <v>5</v>
      </c>
      <c r="K4836" t="s">
        <v>67</v>
      </c>
      <c r="L4836" t="s">
        <v>3</v>
      </c>
      <c r="M4836" t="s">
        <v>6</v>
      </c>
      <c r="N4836">
        <v>172.693793</v>
      </c>
    </row>
    <row r="4837" spans="6:14" x14ac:dyDescent="0.35">
      <c r="F4837" t="s">
        <v>13171</v>
      </c>
      <c r="G4837">
        <v>2019</v>
      </c>
      <c r="H4837" t="s">
        <v>8326</v>
      </c>
      <c r="I4837" t="s">
        <v>6</v>
      </c>
      <c r="J4837" t="s">
        <v>5</v>
      </c>
      <c r="K4837" t="s">
        <v>67</v>
      </c>
      <c r="L4837" t="s">
        <v>7</v>
      </c>
      <c r="M4837" t="s">
        <v>30</v>
      </c>
      <c r="N4837">
        <v>14.51</v>
      </c>
    </row>
    <row r="4838" spans="6:14" x14ac:dyDescent="0.35">
      <c r="F4838" t="s">
        <v>13172</v>
      </c>
      <c r="G4838">
        <v>2019</v>
      </c>
      <c r="H4838" t="s">
        <v>8326</v>
      </c>
      <c r="I4838" t="s">
        <v>6</v>
      </c>
      <c r="J4838" t="s">
        <v>5</v>
      </c>
      <c r="K4838" t="s">
        <v>67</v>
      </c>
      <c r="L4838" t="s">
        <v>7</v>
      </c>
      <c r="M4838" t="s">
        <v>10</v>
      </c>
      <c r="N4838">
        <v>0.96258354372043842</v>
      </c>
    </row>
    <row r="4839" spans="6:14" x14ac:dyDescent="0.35">
      <c r="F4839" t="s">
        <v>13173</v>
      </c>
      <c r="G4839">
        <v>2019</v>
      </c>
      <c r="H4839" t="s">
        <v>8326</v>
      </c>
      <c r="I4839" t="s">
        <v>6</v>
      </c>
      <c r="J4839" t="s">
        <v>5</v>
      </c>
      <c r="K4839" t="s">
        <v>67</v>
      </c>
      <c r="L4839" t="s">
        <v>7</v>
      </c>
      <c r="M4839" t="s">
        <v>14</v>
      </c>
      <c r="N4839">
        <v>32.843299999999999</v>
      </c>
    </row>
    <row r="4840" spans="6:14" x14ac:dyDescent="0.35">
      <c r="F4840" t="s">
        <v>13174</v>
      </c>
      <c r="G4840">
        <v>2019</v>
      </c>
      <c r="H4840" t="s">
        <v>8326</v>
      </c>
      <c r="I4840" t="s">
        <v>6</v>
      </c>
      <c r="J4840" t="s">
        <v>5</v>
      </c>
      <c r="K4840" t="s">
        <v>67</v>
      </c>
      <c r="L4840" t="s">
        <v>7</v>
      </c>
      <c r="M4840" t="s">
        <v>15</v>
      </c>
      <c r="N4840">
        <v>1193.9899999999998</v>
      </c>
    </row>
    <row r="4841" spans="6:14" x14ac:dyDescent="0.35">
      <c r="F4841" t="s">
        <v>13175</v>
      </c>
      <c r="G4841">
        <v>2019</v>
      </c>
      <c r="H4841" t="s">
        <v>8326</v>
      </c>
      <c r="I4841" t="s">
        <v>6</v>
      </c>
      <c r="J4841" t="s">
        <v>5</v>
      </c>
      <c r="K4841" t="s">
        <v>67</v>
      </c>
      <c r="L4841" t="s">
        <v>7</v>
      </c>
      <c r="M4841" t="s">
        <v>32</v>
      </c>
      <c r="N4841">
        <v>23.704899999999999</v>
      </c>
    </row>
    <row r="4842" spans="6:14" x14ac:dyDescent="0.35">
      <c r="F4842" t="s">
        <v>13176</v>
      </c>
      <c r="G4842">
        <v>2019</v>
      </c>
      <c r="H4842" t="s">
        <v>8326</v>
      </c>
      <c r="I4842" t="s">
        <v>6</v>
      </c>
      <c r="J4842" t="s">
        <v>5</v>
      </c>
      <c r="K4842" t="s">
        <v>68</v>
      </c>
      <c r="L4842" t="s">
        <v>7</v>
      </c>
      <c r="M4842" t="s">
        <v>8</v>
      </c>
      <c r="N4842">
        <v>39.03</v>
      </c>
    </row>
    <row r="4843" spans="6:14" x14ac:dyDescent="0.35">
      <c r="F4843" t="s">
        <v>13177</v>
      </c>
      <c r="G4843">
        <v>2019</v>
      </c>
      <c r="H4843" t="s">
        <v>8326</v>
      </c>
      <c r="I4843" t="s">
        <v>6</v>
      </c>
      <c r="J4843" t="s">
        <v>5</v>
      </c>
      <c r="K4843" t="s">
        <v>68</v>
      </c>
      <c r="L4843" t="s">
        <v>7</v>
      </c>
      <c r="M4843" t="s">
        <v>14</v>
      </c>
      <c r="N4843">
        <v>290.59177083038998</v>
      </c>
    </row>
    <row r="4844" spans="6:14" x14ac:dyDescent="0.35">
      <c r="F4844" t="s">
        <v>13178</v>
      </c>
      <c r="G4844">
        <v>2019</v>
      </c>
      <c r="H4844" t="s">
        <v>8326</v>
      </c>
      <c r="I4844" t="s">
        <v>6</v>
      </c>
      <c r="J4844" t="s">
        <v>5</v>
      </c>
      <c r="K4844" t="s">
        <v>6</v>
      </c>
      <c r="L4844" t="s">
        <v>7</v>
      </c>
      <c r="M4844" t="s">
        <v>8</v>
      </c>
      <c r="N4844">
        <v>1834.903</v>
      </c>
    </row>
    <row r="4845" spans="6:14" x14ac:dyDescent="0.35">
      <c r="F4845" t="s">
        <v>13179</v>
      </c>
      <c r="G4845">
        <v>2019</v>
      </c>
      <c r="H4845" t="s">
        <v>8326</v>
      </c>
      <c r="I4845" t="s">
        <v>6</v>
      </c>
      <c r="J4845" t="s">
        <v>5</v>
      </c>
      <c r="K4845" t="s">
        <v>6</v>
      </c>
      <c r="L4845" t="s">
        <v>7</v>
      </c>
      <c r="M4845" t="s">
        <v>15</v>
      </c>
      <c r="N4845">
        <v>3682.3440999999998</v>
      </c>
    </row>
    <row r="4846" spans="6:14" x14ac:dyDescent="0.35">
      <c r="F4846" t="s">
        <v>13180</v>
      </c>
      <c r="G4846">
        <v>2019</v>
      </c>
      <c r="H4846" t="s">
        <v>8326</v>
      </c>
      <c r="I4846" t="s">
        <v>6</v>
      </c>
      <c r="J4846" t="s">
        <v>45</v>
      </c>
      <c r="K4846" t="s">
        <v>68</v>
      </c>
      <c r="L4846" t="s">
        <v>7</v>
      </c>
      <c r="M4846" t="s">
        <v>14</v>
      </c>
      <c r="N4846">
        <v>0.62653300000000001</v>
      </c>
    </row>
    <row r="4847" spans="6:14" x14ac:dyDescent="0.35">
      <c r="F4847" t="s">
        <v>13181</v>
      </c>
      <c r="G4847">
        <v>2019</v>
      </c>
      <c r="H4847" t="s">
        <v>8332</v>
      </c>
      <c r="I4847" t="s">
        <v>51</v>
      </c>
      <c r="J4847" t="s">
        <v>9</v>
      </c>
      <c r="K4847" t="s">
        <v>68</v>
      </c>
      <c r="L4847" t="s">
        <v>7</v>
      </c>
      <c r="M4847" t="s">
        <v>10</v>
      </c>
      <c r="N4847">
        <v>3.0473068799999998</v>
      </c>
    </row>
    <row r="4848" spans="6:14" x14ac:dyDescent="0.35">
      <c r="F4848" t="s">
        <v>13182</v>
      </c>
      <c r="G4848">
        <v>2019</v>
      </c>
      <c r="H4848" t="s">
        <v>8332</v>
      </c>
      <c r="I4848" t="s">
        <v>51</v>
      </c>
      <c r="J4848" t="s">
        <v>9</v>
      </c>
      <c r="K4848" t="s">
        <v>68</v>
      </c>
      <c r="L4848" t="s">
        <v>7</v>
      </c>
      <c r="M4848" t="s">
        <v>14</v>
      </c>
      <c r="N4848">
        <v>2.5175981972501402</v>
      </c>
    </row>
    <row r="4849" spans="6:14" x14ac:dyDescent="0.35">
      <c r="F4849" t="s">
        <v>13183</v>
      </c>
      <c r="G4849">
        <v>2019</v>
      </c>
      <c r="H4849" t="s">
        <v>8332</v>
      </c>
      <c r="I4849" t="s">
        <v>51</v>
      </c>
      <c r="J4849" t="s">
        <v>5</v>
      </c>
      <c r="K4849" t="s">
        <v>68</v>
      </c>
      <c r="L4849" t="s">
        <v>3</v>
      </c>
      <c r="M4849" t="s">
        <v>29</v>
      </c>
      <c r="N4849">
        <v>6.25E-2</v>
      </c>
    </row>
    <row r="4850" spans="6:14" x14ac:dyDescent="0.35">
      <c r="F4850" t="s">
        <v>13184</v>
      </c>
      <c r="G4850">
        <v>2019</v>
      </c>
      <c r="H4850" t="s">
        <v>8332</v>
      </c>
      <c r="I4850" t="s">
        <v>51</v>
      </c>
      <c r="J4850" t="s">
        <v>5</v>
      </c>
      <c r="K4850" t="s">
        <v>68</v>
      </c>
      <c r="L4850" t="s">
        <v>7</v>
      </c>
      <c r="M4850" t="s">
        <v>10</v>
      </c>
      <c r="N4850">
        <v>5.3966858369999997</v>
      </c>
    </row>
    <row r="4851" spans="6:14" x14ac:dyDescent="0.35">
      <c r="F4851" t="s">
        <v>13185</v>
      </c>
      <c r="G4851">
        <v>2019</v>
      </c>
      <c r="H4851" t="s">
        <v>8332</v>
      </c>
      <c r="I4851" t="s">
        <v>51</v>
      </c>
      <c r="J4851" t="s">
        <v>5</v>
      </c>
      <c r="K4851" t="s">
        <v>68</v>
      </c>
      <c r="L4851" t="s">
        <v>7</v>
      </c>
      <c r="M4851" t="s">
        <v>11</v>
      </c>
      <c r="N4851">
        <v>0.16425048299999981</v>
      </c>
    </row>
    <row r="4852" spans="6:14" x14ac:dyDescent="0.35">
      <c r="F4852" t="s">
        <v>13186</v>
      </c>
      <c r="G4852">
        <v>2019</v>
      </c>
      <c r="H4852" t="s">
        <v>8332</v>
      </c>
      <c r="I4852" t="s">
        <v>51</v>
      </c>
      <c r="J4852" t="s">
        <v>5</v>
      </c>
      <c r="K4852" t="s">
        <v>68</v>
      </c>
      <c r="L4852" t="s">
        <v>7</v>
      </c>
      <c r="M4852" t="s">
        <v>14</v>
      </c>
      <c r="N4852">
        <v>1.1097160528489001</v>
      </c>
    </row>
    <row r="4853" spans="6:14" x14ac:dyDescent="0.35">
      <c r="F4853" t="s">
        <v>13187</v>
      </c>
      <c r="G4853">
        <v>2019</v>
      </c>
      <c r="H4853" t="s">
        <v>8332</v>
      </c>
      <c r="I4853" t="s">
        <v>51</v>
      </c>
      <c r="J4853" t="s">
        <v>45</v>
      </c>
      <c r="K4853" t="s">
        <v>68</v>
      </c>
      <c r="L4853" t="s">
        <v>7</v>
      </c>
      <c r="M4853" t="s">
        <v>8</v>
      </c>
      <c r="N4853">
        <v>1.1365400000000001E-7</v>
      </c>
    </row>
    <row r="4854" spans="6:14" x14ac:dyDescent="0.35">
      <c r="F4854" t="s">
        <v>13188</v>
      </c>
      <c r="G4854">
        <v>2019</v>
      </c>
      <c r="H4854" t="s">
        <v>8332</v>
      </c>
      <c r="I4854" t="s">
        <v>51</v>
      </c>
      <c r="J4854" t="s">
        <v>45</v>
      </c>
      <c r="K4854" t="s">
        <v>68</v>
      </c>
      <c r="L4854" t="s">
        <v>7</v>
      </c>
      <c r="M4854" t="s">
        <v>10</v>
      </c>
      <c r="N4854">
        <v>5.4437803799999989</v>
      </c>
    </row>
    <row r="4855" spans="6:14" x14ac:dyDescent="0.35">
      <c r="F4855" t="s">
        <v>13189</v>
      </c>
      <c r="G4855">
        <v>2019</v>
      </c>
      <c r="H4855" t="s">
        <v>8332</v>
      </c>
      <c r="I4855" t="s">
        <v>50</v>
      </c>
      <c r="J4855" t="s">
        <v>9</v>
      </c>
      <c r="K4855" t="s">
        <v>68</v>
      </c>
      <c r="L4855" t="s">
        <v>7</v>
      </c>
      <c r="M4855" t="s">
        <v>14</v>
      </c>
      <c r="N4855">
        <v>1.7199496737519999</v>
      </c>
    </row>
    <row r="4856" spans="6:14" x14ac:dyDescent="0.35">
      <c r="F4856" t="s">
        <v>13190</v>
      </c>
      <c r="G4856">
        <v>2019</v>
      </c>
      <c r="H4856" t="s">
        <v>8332</v>
      </c>
      <c r="I4856" t="s">
        <v>50</v>
      </c>
      <c r="J4856" t="s">
        <v>5</v>
      </c>
      <c r="K4856" t="s">
        <v>68</v>
      </c>
      <c r="L4856" t="s">
        <v>7</v>
      </c>
      <c r="M4856" t="s">
        <v>14</v>
      </c>
      <c r="N4856">
        <v>4.4374851929999997</v>
      </c>
    </row>
    <row r="4857" spans="6:14" x14ac:dyDescent="0.35">
      <c r="F4857" t="s">
        <v>13191</v>
      </c>
      <c r="G4857">
        <v>2019</v>
      </c>
      <c r="H4857" t="s">
        <v>8332</v>
      </c>
      <c r="I4857" t="s">
        <v>49</v>
      </c>
      <c r="J4857" t="s">
        <v>5</v>
      </c>
      <c r="K4857" t="s">
        <v>68</v>
      </c>
      <c r="L4857" t="s">
        <v>7</v>
      </c>
      <c r="M4857" t="s">
        <v>14</v>
      </c>
      <c r="N4857">
        <v>29.147276176600002</v>
      </c>
    </row>
    <row r="4858" spans="6:14" x14ac:dyDescent="0.35">
      <c r="F4858" t="s">
        <v>13192</v>
      </c>
      <c r="G4858">
        <v>2019</v>
      </c>
      <c r="H4858" t="s">
        <v>8332</v>
      </c>
      <c r="I4858" t="s">
        <v>49</v>
      </c>
      <c r="J4858" t="s">
        <v>45</v>
      </c>
      <c r="K4858" t="s">
        <v>67</v>
      </c>
      <c r="L4858" t="s">
        <v>3</v>
      </c>
      <c r="M4858" t="s">
        <v>6</v>
      </c>
      <c r="N4858">
        <v>0</v>
      </c>
    </row>
    <row r="4859" spans="6:14" x14ac:dyDescent="0.35">
      <c r="F4859" t="s">
        <v>13193</v>
      </c>
      <c r="G4859">
        <v>2019</v>
      </c>
      <c r="H4859" t="s">
        <v>8332</v>
      </c>
      <c r="I4859" t="s">
        <v>48</v>
      </c>
      <c r="J4859" t="s">
        <v>9</v>
      </c>
      <c r="K4859" t="s">
        <v>68</v>
      </c>
      <c r="L4859" t="s">
        <v>7</v>
      </c>
      <c r="M4859" t="s">
        <v>14</v>
      </c>
      <c r="N4859">
        <v>18.040341462319997</v>
      </c>
    </row>
    <row r="4860" spans="6:14" x14ac:dyDescent="0.35">
      <c r="F4860" t="s">
        <v>13194</v>
      </c>
      <c r="G4860">
        <v>2019</v>
      </c>
      <c r="H4860" t="s">
        <v>8332</v>
      </c>
      <c r="I4860" t="s">
        <v>48</v>
      </c>
      <c r="J4860" t="s">
        <v>5</v>
      </c>
      <c r="K4860" t="s">
        <v>67</v>
      </c>
      <c r="L4860" t="s">
        <v>7</v>
      </c>
      <c r="M4860" t="s">
        <v>15</v>
      </c>
      <c r="N4860">
        <v>8.3699999999999992</v>
      </c>
    </row>
    <row r="4861" spans="6:14" x14ac:dyDescent="0.35">
      <c r="F4861" t="s">
        <v>13195</v>
      </c>
      <c r="G4861">
        <v>2019</v>
      </c>
      <c r="H4861" t="s">
        <v>8332</v>
      </c>
      <c r="I4861" t="s">
        <v>48</v>
      </c>
      <c r="J4861" t="s">
        <v>5</v>
      </c>
      <c r="K4861" t="s">
        <v>68</v>
      </c>
      <c r="L4861" t="s">
        <v>7</v>
      </c>
      <c r="M4861" t="s">
        <v>14</v>
      </c>
      <c r="N4861">
        <v>2116.8935907967002</v>
      </c>
    </row>
    <row r="4862" spans="6:14" x14ac:dyDescent="0.35">
      <c r="F4862" t="s">
        <v>13196</v>
      </c>
      <c r="G4862">
        <v>2019</v>
      </c>
      <c r="H4862" t="s">
        <v>8332</v>
      </c>
      <c r="I4862" t="s">
        <v>48</v>
      </c>
      <c r="J4862" t="s">
        <v>45</v>
      </c>
      <c r="K4862" t="s">
        <v>67</v>
      </c>
      <c r="L4862" t="s">
        <v>3</v>
      </c>
      <c r="M4862" t="s">
        <v>6</v>
      </c>
      <c r="N4862">
        <v>3.9708740000000002</v>
      </c>
    </row>
    <row r="4863" spans="6:14" x14ac:dyDescent="0.35">
      <c r="F4863" t="s">
        <v>13197</v>
      </c>
      <c r="G4863">
        <v>2019</v>
      </c>
      <c r="H4863" t="s">
        <v>8332</v>
      </c>
      <c r="I4863" t="s">
        <v>6</v>
      </c>
      <c r="J4863" t="s">
        <v>5</v>
      </c>
      <c r="K4863" t="s">
        <v>67</v>
      </c>
      <c r="L4863" t="s">
        <v>7</v>
      </c>
      <c r="M4863" t="s">
        <v>30</v>
      </c>
      <c r="N4863">
        <v>11.68</v>
      </c>
    </row>
    <row r="4864" spans="6:14" x14ac:dyDescent="0.35">
      <c r="F4864" t="s">
        <v>13198</v>
      </c>
      <c r="G4864">
        <v>2019</v>
      </c>
      <c r="H4864" t="s">
        <v>8332</v>
      </c>
      <c r="I4864" t="s">
        <v>6</v>
      </c>
      <c r="J4864" t="s">
        <v>5</v>
      </c>
      <c r="K4864" t="s">
        <v>67</v>
      </c>
      <c r="L4864" t="s">
        <v>7</v>
      </c>
      <c r="M4864" t="s">
        <v>15</v>
      </c>
      <c r="N4864">
        <v>305.73</v>
      </c>
    </row>
    <row r="4865" spans="6:14" x14ac:dyDescent="0.35">
      <c r="F4865" t="s">
        <v>13199</v>
      </c>
      <c r="G4865">
        <v>2019</v>
      </c>
      <c r="H4865" t="s">
        <v>8332</v>
      </c>
      <c r="I4865" t="s">
        <v>6</v>
      </c>
      <c r="J4865" t="s">
        <v>5</v>
      </c>
      <c r="K4865" t="s">
        <v>68</v>
      </c>
      <c r="L4865" t="s">
        <v>7</v>
      </c>
      <c r="M4865" t="s">
        <v>8</v>
      </c>
      <c r="N4865">
        <v>0.05</v>
      </c>
    </row>
    <row r="4866" spans="6:14" x14ac:dyDescent="0.35">
      <c r="F4866" t="s">
        <v>13200</v>
      </c>
      <c r="G4866">
        <v>2019</v>
      </c>
      <c r="H4866" t="s">
        <v>8332</v>
      </c>
      <c r="I4866" t="s">
        <v>6</v>
      </c>
      <c r="J4866" t="s">
        <v>5</v>
      </c>
      <c r="K4866" t="s">
        <v>68</v>
      </c>
      <c r="L4866" t="s">
        <v>7</v>
      </c>
      <c r="M4866" t="s">
        <v>14</v>
      </c>
      <c r="N4866">
        <v>13.495896</v>
      </c>
    </row>
    <row r="4867" spans="6:14" x14ac:dyDescent="0.35">
      <c r="F4867" t="s">
        <v>13201</v>
      </c>
      <c r="G4867">
        <v>2019</v>
      </c>
      <c r="H4867" t="s">
        <v>8332</v>
      </c>
      <c r="I4867" t="s">
        <v>6</v>
      </c>
      <c r="J4867" t="s">
        <v>5</v>
      </c>
      <c r="K4867" t="s">
        <v>6</v>
      </c>
      <c r="L4867" t="s">
        <v>7</v>
      </c>
      <c r="M4867" t="s">
        <v>15</v>
      </c>
      <c r="N4867">
        <v>6518.3978100000004</v>
      </c>
    </row>
    <row r="4868" spans="6:14" x14ac:dyDescent="0.35">
      <c r="F4868" t="s">
        <v>13202</v>
      </c>
      <c r="G4868">
        <v>2019</v>
      </c>
      <c r="H4868" t="s">
        <v>8334</v>
      </c>
      <c r="I4868" t="s">
        <v>51</v>
      </c>
      <c r="J4868" t="s">
        <v>9</v>
      </c>
      <c r="K4868" t="s">
        <v>68</v>
      </c>
      <c r="L4868" t="s">
        <v>7</v>
      </c>
      <c r="M4868" t="s">
        <v>10</v>
      </c>
      <c r="N4868">
        <v>9.8106910000000003</v>
      </c>
    </row>
    <row r="4869" spans="6:14" x14ac:dyDescent="0.35">
      <c r="F4869" t="s">
        <v>13203</v>
      </c>
      <c r="G4869">
        <v>2019</v>
      </c>
      <c r="H4869" t="s">
        <v>8334</v>
      </c>
      <c r="I4869" t="s">
        <v>51</v>
      </c>
      <c r="J4869" t="s">
        <v>9</v>
      </c>
      <c r="K4869" t="s">
        <v>68</v>
      </c>
      <c r="L4869" t="s">
        <v>7</v>
      </c>
      <c r="M4869" t="s">
        <v>14</v>
      </c>
      <c r="N4869">
        <v>19.990262666269999</v>
      </c>
    </row>
    <row r="4870" spans="6:14" x14ac:dyDescent="0.35">
      <c r="F4870" t="s">
        <v>13204</v>
      </c>
      <c r="G4870">
        <v>2019</v>
      </c>
      <c r="H4870" t="s">
        <v>8334</v>
      </c>
      <c r="I4870" t="s">
        <v>51</v>
      </c>
      <c r="J4870" t="s">
        <v>5</v>
      </c>
      <c r="K4870" t="s">
        <v>68</v>
      </c>
      <c r="L4870" t="s">
        <v>3</v>
      </c>
      <c r="M4870" t="s">
        <v>29</v>
      </c>
      <c r="N4870">
        <v>0.7</v>
      </c>
    </row>
    <row r="4871" spans="6:14" x14ac:dyDescent="0.35">
      <c r="F4871" t="s">
        <v>13205</v>
      </c>
      <c r="G4871">
        <v>2019</v>
      </c>
      <c r="H4871" t="s">
        <v>8334</v>
      </c>
      <c r="I4871" t="s">
        <v>51</v>
      </c>
      <c r="J4871" t="s">
        <v>5</v>
      </c>
      <c r="K4871" t="s">
        <v>68</v>
      </c>
      <c r="L4871" t="s">
        <v>7</v>
      </c>
      <c r="M4871" t="s">
        <v>10</v>
      </c>
      <c r="N4871">
        <v>2.9619569000000001</v>
      </c>
    </row>
    <row r="4872" spans="6:14" x14ac:dyDescent="0.35">
      <c r="F4872" t="s">
        <v>13206</v>
      </c>
      <c r="G4872">
        <v>2019</v>
      </c>
      <c r="H4872" t="s">
        <v>8334</v>
      </c>
      <c r="I4872" t="s">
        <v>51</v>
      </c>
      <c r="J4872" t="s">
        <v>5</v>
      </c>
      <c r="K4872" t="s">
        <v>68</v>
      </c>
      <c r="L4872" t="s">
        <v>7</v>
      </c>
      <c r="M4872" t="s">
        <v>14</v>
      </c>
      <c r="N4872">
        <v>2.2113000300000001E-3</v>
      </c>
    </row>
    <row r="4873" spans="6:14" x14ac:dyDescent="0.35">
      <c r="F4873" t="s">
        <v>13207</v>
      </c>
      <c r="G4873">
        <v>2019</v>
      </c>
      <c r="H4873" t="s">
        <v>8334</v>
      </c>
      <c r="I4873" t="s">
        <v>51</v>
      </c>
      <c r="J4873" t="s">
        <v>45</v>
      </c>
      <c r="K4873" t="s">
        <v>68</v>
      </c>
      <c r="L4873" t="s">
        <v>7</v>
      </c>
      <c r="M4873" t="s">
        <v>10</v>
      </c>
      <c r="N4873">
        <v>2.969965695</v>
      </c>
    </row>
    <row r="4874" spans="6:14" x14ac:dyDescent="0.35">
      <c r="F4874" t="s">
        <v>13208</v>
      </c>
      <c r="G4874">
        <v>2019</v>
      </c>
      <c r="H4874" t="s">
        <v>8334</v>
      </c>
      <c r="I4874" t="s">
        <v>50</v>
      </c>
      <c r="J4874" t="s">
        <v>9</v>
      </c>
      <c r="K4874" t="s">
        <v>68</v>
      </c>
      <c r="L4874" t="s">
        <v>7</v>
      </c>
      <c r="M4874" t="s">
        <v>14</v>
      </c>
      <c r="N4874">
        <v>182.06483040500001</v>
      </c>
    </row>
    <row r="4875" spans="6:14" x14ac:dyDescent="0.35">
      <c r="F4875" t="s">
        <v>13209</v>
      </c>
      <c r="G4875">
        <v>2019</v>
      </c>
      <c r="H4875" t="s">
        <v>8334</v>
      </c>
      <c r="I4875" t="s">
        <v>50</v>
      </c>
      <c r="J4875" t="s">
        <v>5</v>
      </c>
      <c r="K4875" t="s">
        <v>68</v>
      </c>
      <c r="L4875" t="s">
        <v>7</v>
      </c>
      <c r="M4875" t="s">
        <v>30</v>
      </c>
      <c r="N4875">
        <v>100.35</v>
      </c>
    </row>
    <row r="4876" spans="6:14" x14ac:dyDescent="0.35">
      <c r="F4876" t="s">
        <v>13210</v>
      </c>
      <c r="G4876">
        <v>2019</v>
      </c>
      <c r="H4876" t="s">
        <v>8334</v>
      </c>
      <c r="I4876" t="s">
        <v>50</v>
      </c>
      <c r="J4876" t="s">
        <v>5</v>
      </c>
      <c r="K4876" t="s">
        <v>68</v>
      </c>
      <c r="L4876" t="s">
        <v>7</v>
      </c>
      <c r="M4876" t="s">
        <v>14</v>
      </c>
      <c r="N4876">
        <v>4.0632306619999996</v>
      </c>
    </row>
    <row r="4877" spans="6:14" x14ac:dyDescent="0.35">
      <c r="F4877" t="s">
        <v>13211</v>
      </c>
      <c r="G4877">
        <v>2019</v>
      </c>
      <c r="H4877" t="s">
        <v>8334</v>
      </c>
      <c r="I4877" t="s">
        <v>48</v>
      </c>
      <c r="J4877" t="s">
        <v>9</v>
      </c>
      <c r="K4877" t="s">
        <v>68</v>
      </c>
      <c r="L4877" t="s">
        <v>7</v>
      </c>
      <c r="M4877" t="s">
        <v>14</v>
      </c>
      <c r="N4877">
        <v>27.824531799999999</v>
      </c>
    </row>
    <row r="4878" spans="6:14" x14ac:dyDescent="0.35">
      <c r="F4878" t="s">
        <v>13212</v>
      </c>
      <c r="G4878">
        <v>2019</v>
      </c>
      <c r="H4878" t="s">
        <v>8334</v>
      </c>
      <c r="I4878" t="s">
        <v>48</v>
      </c>
      <c r="J4878" t="s">
        <v>5</v>
      </c>
      <c r="K4878" t="s">
        <v>68</v>
      </c>
      <c r="L4878" t="s">
        <v>7</v>
      </c>
      <c r="M4878" t="s">
        <v>14</v>
      </c>
      <c r="N4878">
        <v>7.41296234</v>
      </c>
    </row>
    <row r="4879" spans="6:14" x14ac:dyDescent="0.35">
      <c r="F4879" t="s">
        <v>13213</v>
      </c>
      <c r="G4879">
        <v>2019</v>
      </c>
      <c r="H4879" t="s">
        <v>8334</v>
      </c>
      <c r="I4879" t="s">
        <v>48</v>
      </c>
      <c r="J4879" t="s">
        <v>45</v>
      </c>
      <c r="K4879" t="s">
        <v>67</v>
      </c>
      <c r="L4879" t="s">
        <v>3</v>
      </c>
      <c r="M4879" t="s">
        <v>6</v>
      </c>
      <c r="N4879">
        <v>0</v>
      </c>
    </row>
    <row r="4880" spans="6:14" x14ac:dyDescent="0.35">
      <c r="F4880" t="s">
        <v>13214</v>
      </c>
      <c r="G4880">
        <v>2019</v>
      </c>
      <c r="H4880" t="s">
        <v>8334</v>
      </c>
      <c r="I4880" t="s">
        <v>6</v>
      </c>
      <c r="J4880" t="s">
        <v>9</v>
      </c>
      <c r="K4880" t="s">
        <v>68</v>
      </c>
      <c r="L4880" t="s">
        <v>7</v>
      </c>
      <c r="M4880" t="s">
        <v>14</v>
      </c>
      <c r="N4880">
        <v>11.98471297275</v>
      </c>
    </row>
    <row r="4881" spans="6:14" x14ac:dyDescent="0.35">
      <c r="F4881" t="s">
        <v>13215</v>
      </c>
      <c r="G4881">
        <v>2019</v>
      </c>
      <c r="H4881" t="s">
        <v>8328</v>
      </c>
      <c r="I4881" t="s">
        <v>46</v>
      </c>
      <c r="J4881" t="s">
        <v>5</v>
      </c>
      <c r="K4881" t="s">
        <v>67</v>
      </c>
      <c r="L4881" t="s">
        <v>3</v>
      </c>
      <c r="M4881" t="s">
        <v>4</v>
      </c>
      <c r="N4881">
        <v>1</v>
      </c>
    </row>
    <row r="4882" spans="6:14" x14ac:dyDescent="0.35">
      <c r="F4882" t="s">
        <v>13216</v>
      </c>
      <c r="G4882">
        <v>2019</v>
      </c>
      <c r="H4882" t="s">
        <v>8328</v>
      </c>
      <c r="I4882" t="s">
        <v>51</v>
      </c>
      <c r="J4882" t="s">
        <v>9</v>
      </c>
      <c r="K4882" t="s">
        <v>67</v>
      </c>
      <c r="L4882" t="s">
        <v>7</v>
      </c>
      <c r="M4882" t="s">
        <v>10</v>
      </c>
      <c r="N4882">
        <v>97.032929999999993</v>
      </c>
    </row>
    <row r="4883" spans="6:14" x14ac:dyDescent="0.35">
      <c r="F4883" t="s">
        <v>13217</v>
      </c>
      <c r="G4883">
        <v>2019</v>
      </c>
      <c r="H4883" t="s">
        <v>8328</v>
      </c>
      <c r="I4883" t="s">
        <v>51</v>
      </c>
      <c r="J4883" t="s">
        <v>9</v>
      </c>
      <c r="K4883" t="s">
        <v>67</v>
      </c>
      <c r="L4883" t="s">
        <v>6</v>
      </c>
      <c r="M4883" t="s">
        <v>6</v>
      </c>
      <c r="N4883">
        <v>5</v>
      </c>
    </row>
    <row r="4884" spans="6:14" x14ac:dyDescent="0.35">
      <c r="F4884" t="s">
        <v>13218</v>
      </c>
      <c r="G4884">
        <v>2019</v>
      </c>
      <c r="H4884" t="s">
        <v>8328</v>
      </c>
      <c r="I4884" t="s">
        <v>51</v>
      </c>
      <c r="J4884" t="s">
        <v>9</v>
      </c>
      <c r="K4884" t="s">
        <v>68</v>
      </c>
      <c r="L4884" t="s">
        <v>3</v>
      </c>
      <c r="M4884" t="s">
        <v>4</v>
      </c>
      <c r="N4884">
        <v>20.900770999999999</v>
      </c>
    </row>
    <row r="4885" spans="6:14" x14ac:dyDescent="0.35">
      <c r="F4885" t="s">
        <v>13219</v>
      </c>
      <c r="G4885">
        <v>2019</v>
      </c>
      <c r="H4885" t="s">
        <v>8328</v>
      </c>
      <c r="I4885" t="s">
        <v>51</v>
      </c>
      <c r="J4885" t="s">
        <v>9</v>
      </c>
      <c r="K4885" t="s">
        <v>68</v>
      </c>
      <c r="L4885" t="s">
        <v>3</v>
      </c>
      <c r="M4885" t="s">
        <v>29</v>
      </c>
      <c r="N4885">
        <v>49.176986999999997</v>
      </c>
    </row>
    <row r="4886" spans="6:14" x14ac:dyDescent="0.35">
      <c r="F4886" t="s">
        <v>13220</v>
      </c>
      <c r="G4886">
        <v>2019</v>
      </c>
      <c r="H4886" t="s">
        <v>8328</v>
      </c>
      <c r="I4886" t="s">
        <v>51</v>
      </c>
      <c r="J4886" t="s">
        <v>9</v>
      </c>
      <c r="K4886" t="s">
        <v>68</v>
      </c>
      <c r="L4886" t="s">
        <v>7</v>
      </c>
      <c r="M4886" t="s">
        <v>8</v>
      </c>
      <c r="N4886">
        <v>9.39392E-2</v>
      </c>
    </row>
    <row r="4887" spans="6:14" x14ac:dyDescent="0.35">
      <c r="F4887" t="s">
        <v>13221</v>
      </c>
      <c r="G4887">
        <v>2019</v>
      </c>
      <c r="H4887" t="s">
        <v>8328</v>
      </c>
      <c r="I4887" t="s">
        <v>51</v>
      </c>
      <c r="J4887" t="s">
        <v>9</v>
      </c>
      <c r="K4887" t="s">
        <v>68</v>
      </c>
      <c r="L4887" t="s">
        <v>7</v>
      </c>
      <c r="M4887" t="s">
        <v>10</v>
      </c>
      <c r="N4887">
        <v>3433.5350563420989</v>
      </c>
    </row>
    <row r="4888" spans="6:14" x14ac:dyDescent="0.35">
      <c r="F4888" t="s">
        <v>13222</v>
      </c>
      <c r="G4888">
        <v>2019</v>
      </c>
      <c r="H4888" t="s">
        <v>8328</v>
      </c>
      <c r="I4888" t="s">
        <v>51</v>
      </c>
      <c r="J4888" t="s">
        <v>9</v>
      </c>
      <c r="K4888" t="s">
        <v>68</v>
      </c>
      <c r="L4888" t="s">
        <v>7</v>
      </c>
      <c r="M4888" t="s">
        <v>11</v>
      </c>
      <c r="N4888">
        <v>337.89148825501996</v>
      </c>
    </row>
    <row r="4889" spans="6:14" x14ac:dyDescent="0.35">
      <c r="F4889" t="s">
        <v>13223</v>
      </c>
      <c r="G4889">
        <v>2019</v>
      </c>
      <c r="H4889" t="s">
        <v>8328</v>
      </c>
      <c r="I4889" t="s">
        <v>51</v>
      </c>
      <c r="J4889" t="s">
        <v>9</v>
      </c>
      <c r="K4889" t="s">
        <v>68</v>
      </c>
      <c r="L4889" t="s">
        <v>7</v>
      </c>
      <c r="M4889" t="s">
        <v>14</v>
      </c>
      <c r="N4889">
        <v>828.64786810711996</v>
      </c>
    </row>
    <row r="4890" spans="6:14" x14ac:dyDescent="0.35">
      <c r="F4890" t="s">
        <v>13224</v>
      </c>
      <c r="G4890">
        <v>2019</v>
      </c>
      <c r="H4890" t="s">
        <v>8328</v>
      </c>
      <c r="I4890" t="s">
        <v>51</v>
      </c>
      <c r="J4890" t="s">
        <v>9</v>
      </c>
      <c r="K4890" t="s">
        <v>68</v>
      </c>
      <c r="L4890" t="s">
        <v>7</v>
      </c>
      <c r="M4890" t="s">
        <v>34</v>
      </c>
      <c r="N4890">
        <v>218.87508699999972</v>
      </c>
    </row>
    <row r="4891" spans="6:14" x14ac:dyDescent="0.35">
      <c r="F4891" t="s">
        <v>13225</v>
      </c>
      <c r="G4891">
        <v>2019</v>
      </c>
      <c r="H4891" t="s">
        <v>8328</v>
      </c>
      <c r="I4891" t="s">
        <v>51</v>
      </c>
      <c r="J4891" t="s">
        <v>9</v>
      </c>
      <c r="K4891" t="s">
        <v>68</v>
      </c>
      <c r="L4891" t="s">
        <v>7</v>
      </c>
      <c r="M4891" t="s">
        <v>31</v>
      </c>
      <c r="N4891">
        <v>5.3676010339999998</v>
      </c>
    </row>
    <row r="4892" spans="6:14" x14ac:dyDescent="0.35">
      <c r="F4892" t="s">
        <v>13226</v>
      </c>
      <c r="G4892">
        <v>2019</v>
      </c>
      <c r="H4892" t="s">
        <v>8328</v>
      </c>
      <c r="I4892" t="s">
        <v>51</v>
      </c>
      <c r="J4892" t="s">
        <v>5</v>
      </c>
      <c r="K4892" t="s">
        <v>67</v>
      </c>
      <c r="L4892" t="s">
        <v>7</v>
      </c>
      <c r="M4892" t="s">
        <v>10</v>
      </c>
      <c r="N4892">
        <v>39.333333333333343</v>
      </c>
    </row>
    <row r="4893" spans="6:14" x14ac:dyDescent="0.35">
      <c r="F4893" t="s">
        <v>13227</v>
      </c>
      <c r="G4893">
        <v>2019</v>
      </c>
      <c r="H4893" t="s">
        <v>8328</v>
      </c>
      <c r="I4893" t="s">
        <v>51</v>
      </c>
      <c r="J4893" t="s">
        <v>5</v>
      </c>
      <c r="K4893" t="s">
        <v>68</v>
      </c>
      <c r="L4893" t="s">
        <v>3</v>
      </c>
      <c r="M4893" t="s">
        <v>4</v>
      </c>
      <c r="N4893">
        <v>3.2542260999999999</v>
      </c>
    </row>
    <row r="4894" spans="6:14" x14ac:dyDescent="0.35">
      <c r="F4894" t="s">
        <v>13228</v>
      </c>
      <c r="G4894">
        <v>2019</v>
      </c>
      <c r="H4894" t="s">
        <v>8328</v>
      </c>
      <c r="I4894" t="s">
        <v>51</v>
      </c>
      <c r="J4894" t="s">
        <v>5</v>
      </c>
      <c r="K4894" t="s">
        <v>68</v>
      </c>
      <c r="L4894" t="s">
        <v>3</v>
      </c>
      <c r="M4894" t="s">
        <v>29</v>
      </c>
      <c r="N4894">
        <v>184.70870202</v>
      </c>
    </row>
    <row r="4895" spans="6:14" x14ac:dyDescent="0.35">
      <c r="F4895" t="s">
        <v>13229</v>
      </c>
      <c r="G4895">
        <v>2019</v>
      </c>
      <c r="H4895" t="s">
        <v>8328</v>
      </c>
      <c r="I4895" t="s">
        <v>51</v>
      </c>
      <c r="J4895" t="s">
        <v>5</v>
      </c>
      <c r="K4895" t="s">
        <v>68</v>
      </c>
      <c r="L4895" t="s">
        <v>7</v>
      </c>
      <c r="M4895" t="s">
        <v>8</v>
      </c>
      <c r="N4895">
        <v>8.9230100000000003E-3</v>
      </c>
    </row>
    <row r="4896" spans="6:14" x14ac:dyDescent="0.35">
      <c r="F4896" t="s">
        <v>13230</v>
      </c>
      <c r="G4896">
        <v>2019</v>
      </c>
      <c r="H4896" t="s">
        <v>8328</v>
      </c>
      <c r="I4896" t="s">
        <v>51</v>
      </c>
      <c r="J4896" t="s">
        <v>5</v>
      </c>
      <c r="K4896" t="s">
        <v>68</v>
      </c>
      <c r="L4896" t="s">
        <v>7</v>
      </c>
      <c r="M4896" t="s">
        <v>10</v>
      </c>
      <c r="N4896">
        <v>1093.8701511774398</v>
      </c>
    </row>
    <row r="4897" spans="6:14" x14ac:dyDescent="0.35">
      <c r="F4897" t="s">
        <v>13231</v>
      </c>
      <c r="G4897">
        <v>2019</v>
      </c>
      <c r="H4897" t="s">
        <v>8328</v>
      </c>
      <c r="I4897" t="s">
        <v>51</v>
      </c>
      <c r="J4897" t="s">
        <v>5</v>
      </c>
      <c r="K4897" t="s">
        <v>68</v>
      </c>
      <c r="L4897" t="s">
        <v>7</v>
      </c>
      <c r="M4897" t="s">
        <v>11</v>
      </c>
      <c r="N4897">
        <v>329.13439338019958</v>
      </c>
    </row>
    <row r="4898" spans="6:14" x14ac:dyDescent="0.35">
      <c r="F4898" t="s">
        <v>13232</v>
      </c>
      <c r="G4898">
        <v>2019</v>
      </c>
      <c r="H4898" t="s">
        <v>8328</v>
      </c>
      <c r="I4898" t="s">
        <v>51</v>
      </c>
      <c r="J4898" t="s">
        <v>5</v>
      </c>
      <c r="K4898" t="s">
        <v>68</v>
      </c>
      <c r="L4898" t="s">
        <v>7</v>
      </c>
      <c r="M4898" t="s">
        <v>14</v>
      </c>
      <c r="N4898">
        <v>152.75138430001999</v>
      </c>
    </row>
    <row r="4899" spans="6:14" x14ac:dyDescent="0.35">
      <c r="F4899" t="s">
        <v>13233</v>
      </c>
      <c r="G4899">
        <v>2019</v>
      </c>
      <c r="H4899" t="s">
        <v>8328</v>
      </c>
      <c r="I4899" t="s">
        <v>51</v>
      </c>
      <c r="J4899" t="s">
        <v>5</v>
      </c>
      <c r="K4899" t="s">
        <v>68</v>
      </c>
      <c r="L4899" t="s">
        <v>7</v>
      </c>
      <c r="M4899" t="s">
        <v>34</v>
      </c>
      <c r="N4899">
        <v>30.605289499999969</v>
      </c>
    </row>
    <row r="4900" spans="6:14" x14ac:dyDescent="0.35">
      <c r="F4900" t="s">
        <v>13234</v>
      </c>
      <c r="G4900">
        <v>2019</v>
      </c>
      <c r="H4900" t="s">
        <v>8328</v>
      </c>
      <c r="I4900" t="s">
        <v>51</v>
      </c>
      <c r="J4900" t="s">
        <v>45</v>
      </c>
      <c r="K4900" t="s">
        <v>67</v>
      </c>
      <c r="L4900" t="s">
        <v>7</v>
      </c>
      <c r="M4900" t="s">
        <v>10</v>
      </c>
      <c r="N4900">
        <v>5.0223646666666664</v>
      </c>
    </row>
    <row r="4901" spans="6:14" x14ac:dyDescent="0.35">
      <c r="F4901" t="s">
        <v>13235</v>
      </c>
      <c r="G4901">
        <v>2019</v>
      </c>
      <c r="H4901" t="s">
        <v>8328</v>
      </c>
      <c r="I4901" t="s">
        <v>51</v>
      </c>
      <c r="J4901" t="s">
        <v>45</v>
      </c>
      <c r="K4901" t="s">
        <v>68</v>
      </c>
      <c r="L4901" t="s">
        <v>3</v>
      </c>
      <c r="M4901" t="s">
        <v>4</v>
      </c>
      <c r="N4901">
        <v>70.799493600000005</v>
      </c>
    </row>
    <row r="4902" spans="6:14" x14ac:dyDescent="0.35">
      <c r="F4902" t="s">
        <v>13236</v>
      </c>
      <c r="G4902">
        <v>2019</v>
      </c>
      <c r="H4902" t="s">
        <v>8328</v>
      </c>
      <c r="I4902" t="s">
        <v>51</v>
      </c>
      <c r="J4902" t="s">
        <v>45</v>
      </c>
      <c r="K4902" t="s">
        <v>68</v>
      </c>
      <c r="L4902" t="s">
        <v>3</v>
      </c>
      <c r="M4902" t="s">
        <v>29</v>
      </c>
      <c r="N4902">
        <v>103.56869140000001</v>
      </c>
    </row>
    <row r="4903" spans="6:14" x14ac:dyDescent="0.35">
      <c r="F4903" t="s">
        <v>13237</v>
      </c>
      <c r="G4903">
        <v>2019</v>
      </c>
      <c r="H4903" t="s">
        <v>8328</v>
      </c>
      <c r="I4903" t="s">
        <v>51</v>
      </c>
      <c r="J4903" t="s">
        <v>45</v>
      </c>
      <c r="K4903" t="s">
        <v>68</v>
      </c>
      <c r="L4903" t="s">
        <v>7</v>
      </c>
      <c r="M4903" t="s">
        <v>8</v>
      </c>
      <c r="N4903">
        <v>0.2045033</v>
      </c>
    </row>
    <row r="4904" spans="6:14" x14ac:dyDescent="0.35">
      <c r="F4904" t="s">
        <v>13238</v>
      </c>
      <c r="G4904">
        <v>2019</v>
      </c>
      <c r="H4904" t="s">
        <v>8328</v>
      </c>
      <c r="I4904" t="s">
        <v>51</v>
      </c>
      <c r="J4904" t="s">
        <v>45</v>
      </c>
      <c r="K4904" t="s">
        <v>68</v>
      </c>
      <c r="L4904" t="s">
        <v>7</v>
      </c>
      <c r="M4904" t="s">
        <v>10</v>
      </c>
      <c r="N4904">
        <v>2757.2177411742982</v>
      </c>
    </row>
    <row r="4905" spans="6:14" x14ac:dyDescent="0.35">
      <c r="F4905" t="s">
        <v>13239</v>
      </c>
      <c r="G4905">
        <v>2019</v>
      </c>
      <c r="H4905" t="s">
        <v>8328</v>
      </c>
      <c r="I4905" t="s">
        <v>51</v>
      </c>
      <c r="J4905" t="s">
        <v>45</v>
      </c>
      <c r="K4905" t="s">
        <v>68</v>
      </c>
      <c r="L4905" t="s">
        <v>7</v>
      </c>
      <c r="M4905" t="s">
        <v>11</v>
      </c>
      <c r="N4905">
        <v>741.11826984929939</v>
      </c>
    </row>
    <row r="4906" spans="6:14" x14ac:dyDescent="0.35">
      <c r="F4906" t="s">
        <v>13240</v>
      </c>
      <c r="G4906">
        <v>2019</v>
      </c>
      <c r="H4906" t="s">
        <v>8328</v>
      </c>
      <c r="I4906" t="s">
        <v>51</v>
      </c>
      <c r="J4906" t="s">
        <v>45</v>
      </c>
      <c r="K4906" t="s">
        <v>68</v>
      </c>
      <c r="L4906" t="s">
        <v>7</v>
      </c>
      <c r="M4906" t="s">
        <v>14</v>
      </c>
      <c r="N4906">
        <v>12.6554854664</v>
      </c>
    </row>
    <row r="4907" spans="6:14" x14ac:dyDescent="0.35">
      <c r="F4907" t="s">
        <v>13241</v>
      </c>
      <c r="G4907">
        <v>2019</v>
      </c>
      <c r="H4907" t="s">
        <v>8328</v>
      </c>
      <c r="I4907" t="s">
        <v>51</v>
      </c>
      <c r="J4907" t="s">
        <v>45</v>
      </c>
      <c r="K4907" t="s">
        <v>68</v>
      </c>
      <c r="L4907" t="s">
        <v>7</v>
      </c>
      <c r="M4907" t="s">
        <v>34</v>
      </c>
      <c r="N4907">
        <v>172.55537368999978</v>
      </c>
    </row>
    <row r="4908" spans="6:14" x14ac:dyDescent="0.35">
      <c r="F4908" t="s">
        <v>13242</v>
      </c>
      <c r="G4908">
        <v>2019</v>
      </c>
      <c r="H4908" t="s">
        <v>8328</v>
      </c>
      <c r="I4908" t="s">
        <v>51</v>
      </c>
      <c r="J4908" t="s">
        <v>45</v>
      </c>
      <c r="K4908" t="s">
        <v>68</v>
      </c>
      <c r="L4908" t="s">
        <v>7</v>
      </c>
      <c r="M4908" t="s">
        <v>31</v>
      </c>
      <c r="N4908">
        <v>0.79910637299999998</v>
      </c>
    </row>
    <row r="4909" spans="6:14" x14ac:dyDescent="0.35">
      <c r="F4909" t="s">
        <v>13243</v>
      </c>
      <c r="G4909">
        <v>2019</v>
      </c>
      <c r="H4909" t="s">
        <v>8328</v>
      </c>
      <c r="I4909" t="s">
        <v>50</v>
      </c>
      <c r="J4909" t="s">
        <v>9</v>
      </c>
      <c r="K4909" t="s">
        <v>68</v>
      </c>
      <c r="L4909" t="s">
        <v>3</v>
      </c>
      <c r="M4909" t="s">
        <v>29</v>
      </c>
      <c r="N4909">
        <v>54.826745000000003</v>
      </c>
    </row>
    <row r="4910" spans="6:14" x14ac:dyDescent="0.35">
      <c r="F4910" t="s">
        <v>13244</v>
      </c>
      <c r="G4910">
        <v>2019</v>
      </c>
      <c r="H4910" t="s">
        <v>8328</v>
      </c>
      <c r="I4910" t="s">
        <v>50</v>
      </c>
      <c r="J4910" t="s">
        <v>9</v>
      </c>
      <c r="K4910" t="s">
        <v>68</v>
      </c>
      <c r="L4910" t="s">
        <v>7</v>
      </c>
      <c r="M4910" t="s">
        <v>10</v>
      </c>
      <c r="N4910">
        <v>18.372328500000002</v>
      </c>
    </row>
    <row r="4911" spans="6:14" x14ac:dyDescent="0.35">
      <c r="F4911" t="s">
        <v>13245</v>
      </c>
      <c r="G4911">
        <v>2019</v>
      </c>
      <c r="H4911" t="s">
        <v>8328</v>
      </c>
      <c r="I4911" t="s">
        <v>50</v>
      </c>
      <c r="J4911" t="s">
        <v>9</v>
      </c>
      <c r="K4911" t="s">
        <v>68</v>
      </c>
      <c r="L4911" t="s">
        <v>7</v>
      </c>
      <c r="M4911" t="s">
        <v>14</v>
      </c>
      <c r="N4911">
        <v>4035.8713206989</v>
      </c>
    </row>
    <row r="4912" spans="6:14" x14ac:dyDescent="0.35">
      <c r="F4912" t="s">
        <v>13246</v>
      </c>
      <c r="G4912">
        <v>2019</v>
      </c>
      <c r="H4912" t="s">
        <v>8328</v>
      </c>
      <c r="I4912" t="s">
        <v>50</v>
      </c>
      <c r="J4912" t="s">
        <v>5</v>
      </c>
      <c r="K4912" t="s">
        <v>68</v>
      </c>
      <c r="L4912" t="s">
        <v>3</v>
      </c>
      <c r="M4912" t="s">
        <v>12</v>
      </c>
      <c r="N4912">
        <v>4.4115099999999997E-2</v>
      </c>
    </row>
    <row r="4913" spans="6:14" x14ac:dyDescent="0.35">
      <c r="F4913" t="s">
        <v>13247</v>
      </c>
      <c r="G4913">
        <v>2019</v>
      </c>
      <c r="H4913" t="s">
        <v>8328</v>
      </c>
      <c r="I4913" t="s">
        <v>50</v>
      </c>
      <c r="J4913" t="s">
        <v>5</v>
      </c>
      <c r="K4913" t="s">
        <v>68</v>
      </c>
      <c r="L4913" t="s">
        <v>7</v>
      </c>
      <c r="M4913" t="s">
        <v>30</v>
      </c>
      <c r="N4913">
        <v>382.88900000000001</v>
      </c>
    </row>
    <row r="4914" spans="6:14" x14ac:dyDescent="0.35">
      <c r="F4914" t="s">
        <v>13248</v>
      </c>
      <c r="G4914">
        <v>2019</v>
      </c>
      <c r="H4914" t="s">
        <v>8328</v>
      </c>
      <c r="I4914" t="s">
        <v>50</v>
      </c>
      <c r="J4914" t="s">
        <v>5</v>
      </c>
      <c r="K4914" t="s">
        <v>68</v>
      </c>
      <c r="L4914" t="s">
        <v>7</v>
      </c>
      <c r="M4914" t="s">
        <v>10</v>
      </c>
      <c r="N4914">
        <v>8.3958399999999997</v>
      </c>
    </row>
    <row r="4915" spans="6:14" x14ac:dyDescent="0.35">
      <c r="F4915" t="s">
        <v>13249</v>
      </c>
      <c r="G4915">
        <v>2019</v>
      </c>
      <c r="H4915" t="s">
        <v>8328</v>
      </c>
      <c r="I4915" t="s">
        <v>50</v>
      </c>
      <c r="J4915" t="s">
        <v>5</v>
      </c>
      <c r="K4915" t="s">
        <v>68</v>
      </c>
      <c r="L4915" t="s">
        <v>7</v>
      </c>
      <c r="M4915" t="s">
        <v>11</v>
      </c>
      <c r="N4915">
        <v>129.55008000000001</v>
      </c>
    </row>
    <row r="4916" spans="6:14" x14ac:dyDescent="0.35">
      <c r="F4916" t="s">
        <v>13250</v>
      </c>
      <c r="G4916">
        <v>2019</v>
      </c>
      <c r="H4916" t="s">
        <v>8328</v>
      </c>
      <c r="I4916" t="s">
        <v>50</v>
      </c>
      <c r="J4916" t="s">
        <v>5</v>
      </c>
      <c r="K4916" t="s">
        <v>68</v>
      </c>
      <c r="L4916" t="s">
        <v>7</v>
      </c>
      <c r="M4916" t="s">
        <v>14</v>
      </c>
      <c r="N4916">
        <v>4669.3531963990099</v>
      </c>
    </row>
    <row r="4917" spans="6:14" x14ac:dyDescent="0.35">
      <c r="F4917" t="s">
        <v>13251</v>
      </c>
      <c r="G4917">
        <v>2019</v>
      </c>
      <c r="H4917" t="s">
        <v>8328</v>
      </c>
      <c r="I4917" t="s">
        <v>50</v>
      </c>
      <c r="J4917" t="s">
        <v>45</v>
      </c>
      <c r="K4917" t="s">
        <v>68</v>
      </c>
      <c r="L4917" t="s">
        <v>7</v>
      </c>
      <c r="M4917" t="s">
        <v>10</v>
      </c>
      <c r="N4917">
        <v>22.607389999999999</v>
      </c>
    </row>
    <row r="4918" spans="6:14" x14ac:dyDescent="0.35">
      <c r="F4918" t="s">
        <v>13252</v>
      </c>
      <c r="G4918">
        <v>2019</v>
      </c>
      <c r="H4918" t="s">
        <v>8328</v>
      </c>
      <c r="I4918" t="s">
        <v>50</v>
      </c>
      <c r="J4918" t="s">
        <v>45</v>
      </c>
      <c r="K4918" t="s">
        <v>68</v>
      </c>
      <c r="L4918" t="s">
        <v>7</v>
      </c>
      <c r="M4918" t="s">
        <v>14</v>
      </c>
      <c r="N4918">
        <v>576.38393574989402</v>
      </c>
    </row>
    <row r="4919" spans="6:14" x14ac:dyDescent="0.35">
      <c r="F4919" t="s">
        <v>13253</v>
      </c>
      <c r="G4919">
        <v>2019</v>
      </c>
      <c r="H4919" t="s">
        <v>8328</v>
      </c>
      <c r="I4919" t="s">
        <v>49</v>
      </c>
      <c r="J4919" t="s">
        <v>9</v>
      </c>
      <c r="K4919" t="s">
        <v>68</v>
      </c>
      <c r="L4919" t="s">
        <v>3</v>
      </c>
      <c r="M4919" t="s">
        <v>29</v>
      </c>
      <c r="N4919">
        <v>2</v>
      </c>
    </row>
    <row r="4920" spans="6:14" x14ac:dyDescent="0.35">
      <c r="F4920" t="s">
        <v>13254</v>
      </c>
      <c r="G4920">
        <v>2019</v>
      </c>
      <c r="H4920" t="s">
        <v>8328</v>
      </c>
      <c r="I4920" t="s">
        <v>49</v>
      </c>
      <c r="J4920" t="s">
        <v>9</v>
      </c>
      <c r="K4920" t="s">
        <v>68</v>
      </c>
      <c r="L4920" t="s">
        <v>7</v>
      </c>
      <c r="M4920" t="s">
        <v>8</v>
      </c>
      <c r="N4920">
        <v>24.997</v>
      </c>
    </row>
    <row r="4921" spans="6:14" x14ac:dyDescent="0.35">
      <c r="F4921" t="s">
        <v>13255</v>
      </c>
      <c r="G4921">
        <v>2019</v>
      </c>
      <c r="H4921" t="s">
        <v>8328</v>
      </c>
      <c r="I4921" t="s">
        <v>49</v>
      </c>
      <c r="J4921" t="s">
        <v>9</v>
      </c>
      <c r="K4921" t="s">
        <v>68</v>
      </c>
      <c r="L4921" t="s">
        <v>7</v>
      </c>
      <c r="M4921" t="s">
        <v>10</v>
      </c>
      <c r="N4921">
        <v>51.494480000000003</v>
      </c>
    </row>
    <row r="4922" spans="6:14" x14ac:dyDescent="0.35">
      <c r="F4922" t="s">
        <v>13256</v>
      </c>
      <c r="G4922">
        <v>2019</v>
      </c>
      <c r="H4922" t="s">
        <v>8328</v>
      </c>
      <c r="I4922" t="s">
        <v>49</v>
      </c>
      <c r="J4922" t="s">
        <v>5</v>
      </c>
      <c r="K4922" t="s">
        <v>68</v>
      </c>
      <c r="L4922" t="s">
        <v>3</v>
      </c>
      <c r="M4922" t="s">
        <v>29</v>
      </c>
      <c r="N4922">
        <v>1.75</v>
      </c>
    </row>
    <row r="4923" spans="6:14" x14ac:dyDescent="0.35">
      <c r="F4923" t="s">
        <v>13257</v>
      </c>
      <c r="G4923">
        <v>2019</v>
      </c>
      <c r="H4923" t="s">
        <v>8328</v>
      </c>
      <c r="I4923" t="s">
        <v>49</v>
      </c>
      <c r="J4923" t="s">
        <v>5</v>
      </c>
      <c r="K4923" t="s">
        <v>68</v>
      </c>
      <c r="L4923" t="s">
        <v>7</v>
      </c>
      <c r="M4923" t="s">
        <v>8</v>
      </c>
      <c r="N4923">
        <v>47.800280000000001</v>
      </c>
    </row>
    <row r="4924" spans="6:14" x14ac:dyDescent="0.35">
      <c r="F4924" t="s">
        <v>13258</v>
      </c>
      <c r="G4924">
        <v>2019</v>
      </c>
      <c r="H4924" t="s">
        <v>8328</v>
      </c>
      <c r="I4924" t="s">
        <v>49</v>
      </c>
      <c r="J4924" t="s">
        <v>5</v>
      </c>
      <c r="K4924" t="s">
        <v>68</v>
      </c>
      <c r="L4924" t="s">
        <v>7</v>
      </c>
      <c r="M4924" t="s">
        <v>10</v>
      </c>
      <c r="N4924">
        <v>141.38754</v>
      </c>
    </row>
    <row r="4925" spans="6:14" x14ac:dyDescent="0.35">
      <c r="F4925" t="s">
        <v>13259</v>
      </c>
      <c r="G4925">
        <v>2019</v>
      </c>
      <c r="H4925" t="s">
        <v>8328</v>
      </c>
      <c r="I4925" t="s">
        <v>49</v>
      </c>
      <c r="J4925" t="s">
        <v>5</v>
      </c>
      <c r="K4925" t="s">
        <v>68</v>
      </c>
      <c r="L4925" t="s">
        <v>7</v>
      </c>
      <c r="M4925" t="s">
        <v>14</v>
      </c>
      <c r="N4925">
        <v>58.303842176830003</v>
      </c>
    </row>
    <row r="4926" spans="6:14" x14ac:dyDescent="0.35">
      <c r="F4926" t="s">
        <v>13260</v>
      </c>
      <c r="G4926">
        <v>2019</v>
      </c>
      <c r="H4926" t="s">
        <v>8328</v>
      </c>
      <c r="I4926" t="s">
        <v>49</v>
      </c>
      <c r="J4926" t="s">
        <v>45</v>
      </c>
      <c r="K4926" t="s">
        <v>67</v>
      </c>
      <c r="L4926" t="s">
        <v>3</v>
      </c>
      <c r="M4926" t="s">
        <v>6</v>
      </c>
      <c r="N4926">
        <v>0</v>
      </c>
    </row>
    <row r="4927" spans="6:14" x14ac:dyDescent="0.35">
      <c r="F4927" t="s">
        <v>13261</v>
      </c>
      <c r="G4927">
        <v>2019</v>
      </c>
      <c r="H4927" t="s">
        <v>8328</v>
      </c>
      <c r="I4927" t="s">
        <v>49</v>
      </c>
      <c r="J4927" t="s">
        <v>45</v>
      </c>
      <c r="K4927" t="s">
        <v>68</v>
      </c>
      <c r="L4927" t="s">
        <v>7</v>
      </c>
      <c r="M4927" t="s">
        <v>10</v>
      </c>
      <c r="N4927">
        <v>44.777799999999999</v>
      </c>
    </row>
    <row r="4928" spans="6:14" x14ac:dyDescent="0.35">
      <c r="F4928" t="s">
        <v>13262</v>
      </c>
      <c r="G4928">
        <v>2019</v>
      </c>
      <c r="H4928" t="s">
        <v>8328</v>
      </c>
      <c r="I4928" t="s">
        <v>49</v>
      </c>
      <c r="J4928" t="s">
        <v>45</v>
      </c>
      <c r="K4928" t="s">
        <v>68</v>
      </c>
      <c r="L4928" t="s">
        <v>7</v>
      </c>
      <c r="M4928" t="s">
        <v>11</v>
      </c>
      <c r="N4928">
        <v>7.5544448359999912</v>
      </c>
    </row>
    <row r="4929" spans="6:14" x14ac:dyDescent="0.35">
      <c r="F4929" t="s">
        <v>13263</v>
      </c>
      <c r="G4929">
        <v>2019</v>
      </c>
      <c r="H4929" t="s">
        <v>8328</v>
      </c>
      <c r="I4929" t="s">
        <v>49</v>
      </c>
      <c r="J4929" t="s">
        <v>45</v>
      </c>
      <c r="K4929" t="s">
        <v>68</v>
      </c>
      <c r="L4929" t="s">
        <v>7</v>
      </c>
      <c r="M4929" t="s">
        <v>14</v>
      </c>
      <c r="N4929">
        <v>8.1608111919400006</v>
      </c>
    </row>
    <row r="4930" spans="6:14" x14ac:dyDescent="0.35">
      <c r="F4930" t="s">
        <v>13264</v>
      </c>
      <c r="G4930">
        <v>2019</v>
      </c>
      <c r="H4930" t="s">
        <v>8328</v>
      </c>
      <c r="I4930" t="s">
        <v>48</v>
      </c>
      <c r="J4930" t="s">
        <v>9</v>
      </c>
      <c r="K4930" t="s">
        <v>67</v>
      </c>
      <c r="L4930" t="s">
        <v>7</v>
      </c>
      <c r="M4930" t="s">
        <v>15</v>
      </c>
      <c r="N4930">
        <v>4201.74</v>
      </c>
    </row>
    <row r="4931" spans="6:14" x14ac:dyDescent="0.35">
      <c r="F4931" t="s">
        <v>13265</v>
      </c>
      <c r="G4931">
        <v>2019</v>
      </c>
      <c r="H4931" t="s">
        <v>8328</v>
      </c>
      <c r="I4931" t="s">
        <v>48</v>
      </c>
      <c r="J4931" t="s">
        <v>9</v>
      </c>
      <c r="K4931" t="s">
        <v>67</v>
      </c>
      <c r="L4931" t="s">
        <v>6</v>
      </c>
      <c r="M4931" t="s">
        <v>6</v>
      </c>
      <c r="N4931">
        <v>37.06</v>
      </c>
    </row>
    <row r="4932" spans="6:14" x14ac:dyDescent="0.35">
      <c r="F4932" t="s">
        <v>13266</v>
      </c>
      <c r="G4932">
        <v>2019</v>
      </c>
      <c r="H4932" t="s">
        <v>8328</v>
      </c>
      <c r="I4932" t="s">
        <v>48</v>
      </c>
      <c r="J4932" t="s">
        <v>9</v>
      </c>
      <c r="K4932" t="s">
        <v>68</v>
      </c>
      <c r="L4932" t="s">
        <v>7</v>
      </c>
      <c r="M4932" t="s">
        <v>8</v>
      </c>
      <c r="N4932">
        <v>39.175800000000002</v>
      </c>
    </row>
    <row r="4933" spans="6:14" x14ac:dyDescent="0.35">
      <c r="F4933" t="s">
        <v>13267</v>
      </c>
      <c r="G4933">
        <v>2019</v>
      </c>
      <c r="H4933" t="s">
        <v>8328</v>
      </c>
      <c r="I4933" t="s">
        <v>48</v>
      </c>
      <c r="J4933" t="s">
        <v>9</v>
      </c>
      <c r="K4933" t="s">
        <v>68</v>
      </c>
      <c r="L4933" t="s">
        <v>7</v>
      </c>
      <c r="M4933" t="s">
        <v>14</v>
      </c>
      <c r="N4933">
        <v>1165.6586340997121</v>
      </c>
    </row>
    <row r="4934" spans="6:14" x14ac:dyDescent="0.35">
      <c r="F4934" t="s">
        <v>13268</v>
      </c>
      <c r="G4934">
        <v>2019</v>
      </c>
      <c r="H4934" t="s">
        <v>8328</v>
      </c>
      <c r="I4934" t="s">
        <v>48</v>
      </c>
      <c r="J4934" t="s">
        <v>5</v>
      </c>
      <c r="K4934" t="s">
        <v>67</v>
      </c>
      <c r="L4934" t="s">
        <v>3</v>
      </c>
      <c r="M4934" t="s">
        <v>12</v>
      </c>
      <c r="N4934">
        <v>81.027000000000001</v>
      </c>
    </row>
    <row r="4935" spans="6:14" x14ac:dyDescent="0.35">
      <c r="F4935" t="s">
        <v>13269</v>
      </c>
      <c r="G4935">
        <v>2019</v>
      </c>
      <c r="H4935" t="s">
        <v>8328</v>
      </c>
      <c r="I4935" t="s">
        <v>48</v>
      </c>
      <c r="J4935" t="s">
        <v>5</v>
      </c>
      <c r="K4935" t="s">
        <v>67</v>
      </c>
      <c r="L4935" t="s">
        <v>7</v>
      </c>
      <c r="M4935" t="s">
        <v>15</v>
      </c>
      <c r="N4935">
        <v>8.77</v>
      </c>
    </row>
    <row r="4936" spans="6:14" x14ac:dyDescent="0.35">
      <c r="F4936" t="s">
        <v>13270</v>
      </c>
      <c r="G4936">
        <v>2019</v>
      </c>
      <c r="H4936" t="s">
        <v>8328</v>
      </c>
      <c r="I4936" t="s">
        <v>48</v>
      </c>
      <c r="J4936" t="s">
        <v>5</v>
      </c>
      <c r="K4936" t="s">
        <v>68</v>
      </c>
      <c r="L4936" t="s">
        <v>7</v>
      </c>
      <c r="M4936" t="s">
        <v>8</v>
      </c>
      <c r="N4936">
        <v>147.88963999999999</v>
      </c>
    </row>
    <row r="4937" spans="6:14" x14ac:dyDescent="0.35">
      <c r="F4937" t="s">
        <v>13271</v>
      </c>
      <c r="G4937">
        <v>2019</v>
      </c>
      <c r="H4937" t="s">
        <v>8328</v>
      </c>
      <c r="I4937" t="s">
        <v>48</v>
      </c>
      <c r="J4937" t="s">
        <v>5</v>
      </c>
      <c r="K4937" t="s">
        <v>68</v>
      </c>
      <c r="L4937" t="s">
        <v>7</v>
      </c>
      <c r="M4937" t="s">
        <v>11</v>
      </c>
      <c r="N4937">
        <v>0.49999999999999939</v>
      </c>
    </row>
    <row r="4938" spans="6:14" x14ac:dyDescent="0.35">
      <c r="F4938" t="s">
        <v>13272</v>
      </c>
      <c r="G4938">
        <v>2019</v>
      </c>
      <c r="H4938" t="s">
        <v>8328</v>
      </c>
      <c r="I4938" t="s">
        <v>48</v>
      </c>
      <c r="J4938" t="s">
        <v>5</v>
      </c>
      <c r="K4938" t="s">
        <v>68</v>
      </c>
      <c r="L4938" t="s">
        <v>7</v>
      </c>
      <c r="M4938" t="s">
        <v>14</v>
      </c>
      <c r="N4938">
        <v>2658.0217659118998</v>
      </c>
    </row>
    <row r="4939" spans="6:14" x14ac:dyDescent="0.35">
      <c r="F4939" t="s">
        <v>13273</v>
      </c>
      <c r="G4939">
        <v>2019</v>
      </c>
      <c r="H4939" t="s">
        <v>8328</v>
      </c>
      <c r="I4939" t="s">
        <v>48</v>
      </c>
      <c r="J4939" t="s">
        <v>5</v>
      </c>
      <c r="K4939" t="s">
        <v>68</v>
      </c>
      <c r="L4939" t="s">
        <v>7</v>
      </c>
      <c r="M4939" t="s">
        <v>15</v>
      </c>
      <c r="N4939">
        <v>15</v>
      </c>
    </row>
    <row r="4940" spans="6:14" x14ac:dyDescent="0.35">
      <c r="F4940" t="s">
        <v>13274</v>
      </c>
      <c r="G4940">
        <v>2019</v>
      </c>
      <c r="H4940" t="s">
        <v>8328</v>
      </c>
      <c r="I4940" t="s">
        <v>48</v>
      </c>
      <c r="J4940" t="s">
        <v>45</v>
      </c>
      <c r="K4940" t="s">
        <v>67</v>
      </c>
      <c r="L4940" t="s">
        <v>3</v>
      </c>
      <c r="M4940" t="s">
        <v>6</v>
      </c>
      <c r="N4940">
        <v>262.15196800000001</v>
      </c>
    </row>
    <row r="4941" spans="6:14" x14ac:dyDescent="0.35">
      <c r="F4941" t="s">
        <v>13275</v>
      </c>
      <c r="G4941">
        <v>2019</v>
      </c>
      <c r="H4941" t="s">
        <v>8328</v>
      </c>
      <c r="I4941" t="s">
        <v>48</v>
      </c>
      <c r="J4941" t="s">
        <v>45</v>
      </c>
      <c r="K4941" t="s">
        <v>68</v>
      </c>
      <c r="L4941" t="s">
        <v>7</v>
      </c>
      <c r="M4941" t="s">
        <v>14</v>
      </c>
      <c r="N4941">
        <v>110.97040784899973</v>
      </c>
    </row>
    <row r="4942" spans="6:14" x14ac:dyDescent="0.35">
      <c r="F4942" t="s">
        <v>13276</v>
      </c>
      <c r="G4942">
        <v>2019</v>
      </c>
      <c r="H4942" t="s">
        <v>8328</v>
      </c>
      <c r="I4942" t="s">
        <v>6</v>
      </c>
      <c r="J4942" t="s">
        <v>9</v>
      </c>
      <c r="K4942" t="s">
        <v>67</v>
      </c>
      <c r="L4942" t="s">
        <v>7</v>
      </c>
      <c r="M4942" t="s">
        <v>30</v>
      </c>
      <c r="N4942">
        <v>0.03</v>
      </c>
    </row>
    <row r="4943" spans="6:14" x14ac:dyDescent="0.35">
      <c r="F4943" t="s">
        <v>13277</v>
      </c>
      <c r="G4943">
        <v>2019</v>
      </c>
      <c r="H4943" t="s">
        <v>8328</v>
      </c>
      <c r="I4943" t="s">
        <v>6</v>
      </c>
      <c r="J4943" t="s">
        <v>9</v>
      </c>
      <c r="K4943" t="s">
        <v>67</v>
      </c>
      <c r="L4943" t="s">
        <v>7</v>
      </c>
      <c r="M4943" t="s">
        <v>10</v>
      </c>
      <c r="N4943">
        <v>19.983725145230068</v>
      </c>
    </row>
    <row r="4944" spans="6:14" x14ac:dyDescent="0.35">
      <c r="F4944" t="s">
        <v>13278</v>
      </c>
      <c r="G4944">
        <v>2019</v>
      </c>
      <c r="H4944" t="s">
        <v>8328</v>
      </c>
      <c r="I4944" t="s">
        <v>6</v>
      </c>
      <c r="J4944" t="s">
        <v>9</v>
      </c>
      <c r="K4944" t="s">
        <v>67</v>
      </c>
      <c r="L4944" t="s">
        <v>7</v>
      </c>
      <c r="M4944" t="s">
        <v>14</v>
      </c>
      <c r="N4944">
        <v>22.815359999999998</v>
      </c>
    </row>
    <row r="4945" spans="6:14" x14ac:dyDescent="0.35">
      <c r="F4945" t="s">
        <v>13279</v>
      </c>
      <c r="G4945">
        <v>2019</v>
      </c>
      <c r="H4945" t="s">
        <v>8328</v>
      </c>
      <c r="I4945" t="s">
        <v>6</v>
      </c>
      <c r="J4945" t="s">
        <v>9</v>
      </c>
      <c r="K4945" t="s">
        <v>68</v>
      </c>
      <c r="L4945" t="s">
        <v>7</v>
      </c>
      <c r="M4945" t="s">
        <v>8</v>
      </c>
      <c r="N4945">
        <v>665.28</v>
      </c>
    </row>
    <row r="4946" spans="6:14" x14ac:dyDescent="0.35">
      <c r="F4946" t="s">
        <v>13280</v>
      </c>
      <c r="G4946">
        <v>2019</v>
      </c>
      <c r="H4946" t="s">
        <v>8328</v>
      </c>
      <c r="I4946" t="s">
        <v>6</v>
      </c>
      <c r="J4946" t="s">
        <v>9</v>
      </c>
      <c r="K4946" t="s">
        <v>68</v>
      </c>
      <c r="L4946" t="s">
        <v>7</v>
      </c>
      <c r="M4946" t="s">
        <v>10</v>
      </c>
      <c r="N4946">
        <v>468.72257920000004</v>
      </c>
    </row>
    <row r="4947" spans="6:14" x14ac:dyDescent="0.35">
      <c r="F4947" t="s">
        <v>13281</v>
      </c>
      <c r="G4947">
        <v>2019</v>
      </c>
      <c r="H4947" t="s">
        <v>8328</v>
      </c>
      <c r="I4947" t="s">
        <v>6</v>
      </c>
      <c r="J4947" t="s">
        <v>9</v>
      </c>
      <c r="K4947" t="s">
        <v>68</v>
      </c>
      <c r="L4947" t="s">
        <v>7</v>
      </c>
      <c r="M4947" t="s">
        <v>14</v>
      </c>
      <c r="N4947">
        <v>920.57370765408598</v>
      </c>
    </row>
    <row r="4948" spans="6:14" x14ac:dyDescent="0.35">
      <c r="F4948" t="s">
        <v>13282</v>
      </c>
      <c r="G4948">
        <v>2019</v>
      </c>
      <c r="H4948" t="s">
        <v>8328</v>
      </c>
      <c r="I4948" t="s">
        <v>6</v>
      </c>
      <c r="J4948" t="s">
        <v>9</v>
      </c>
      <c r="K4948" t="s">
        <v>6</v>
      </c>
      <c r="L4948" t="s">
        <v>7</v>
      </c>
      <c r="M4948" t="s">
        <v>8</v>
      </c>
      <c r="N4948">
        <v>1555.377</v>
      </c>
    </row>
    <row r="4949" spans="6:14" x14ac:dyDescent="0.35">
      <c r="F4949" t="s">
        <v>13283</v>
      </c>
      <c r="G4949">
        <v>2019</v>
      </c>
      <c r="H4949" t="s">
        <v>8328</v>
      </c>
      <c r="I4949" t="s">
        <v>6</v>
      </c>
      <c r="J4949" t="s">
        <v>9</v>
      </c>
      <c r="K4949" t="s">
        <v>6</v>
      </c>
      <c r="L4949" t="s">
        <v>7</v>
      </c>
      <c r="M4949" t="s">
        <v>15</v>
      </c>
      <c r="N4949">
        <v>557.06722400000001</v>
      </c>
    </row>
    <row r="4950" spans="6:14" x14ac:dyDescent="0.35">
      <c r="F4950" t="s">
        <v>13284</v>
      </c>
      <c r="G4950">
        <v>2019</v>
      </c>
      <c r="H4950" t="s">
        <v>8328</v>
      </c>
      <c r="I4950" t="s">
        <v>6</v>
      </c>
      <c r="J4950" t="s">
        <v>5</v>
      </c>
      <c r="K4950" t="s">
        <v>67</v>
      </c>
      <c r="L4950" t="s">
        <v>7</v>
      </c>
      <c r="M4950" t="s">
        <v>30</v>
      </c>
      <c r="N4950">
        <v>67.63</v>
      </c>
    </row>
    <row r="4951" spans="6:14" x14ac:dyDescent="0.35">
      <c r="F4951" t="s">
        <v>13285</v>
      </c>
      <c r="G4951">
        <v>2019</v>
      </c>
      <c r="H4951" t="s">
        <v>8328</v>
      </c>
      <c r="I4951" t="s">
        <v>6</v>
      </c>
      <c r="J4951" t="s">
        <v>5</v>
      </c>
      <c r="K4951" t="s">
        <v>67</v>
      </c>
      <c r="L4951" t="s">
        <v>7</v>
      </c>
      <c r="M4951" t="s">
        <v>14</v>
      </c>
      <c r="N4951">
        <v>1.37564</v>
      </c>
    </row>
    <row r="4952" spans="6:14" x14ac:dyDescent="0.35">
      <c r="F4952" t="s">
        <v>13286</v>
      </c>
      <c r="G4952">
        <v>2019</v>
      </c>
      <c r="H4952" t="s">
        <v>8328</v>
      </c>
      <c r="I4952" t="s">
        <v>6</v>
      </c>
      <c r="J4952" t="s">
        <v>5</v>
      </c>
      <c r="K4952" t="s">
        <v>67</v>
      </c>
      <c r="L4952" t="s">
        <v>7</v>
      </c>
      <c r="M4952" t="s">
        <v>15</v>
      </c>
      <c r="N4952">
        <v>112.23</v>
      </c>
    </row>
    <row r="4953" spans="6:14" x14ac:dyDescent="0.35">
      <c r="F4953" t="s">
        <v>13287</v>
      </c>
      <c r="G4953">
        <v>2019</v>
      </c>
      <c r="H4953" t="s">
        <v>8328</v>
      </c>
      <c r="I4953" t="s">
        <v>6</v>
      </c>
      <c r="J4953" t="s">
        <v>5</v>
      </c>
      <c r="K4953" t="s">
        <v>68</v>
      </c>
      <c r="L4953" t="s">
        <v>7</v>
      </c>
      <c r="M4953" t="s">
        <v>8</v>
      </c>
      <c r="N4953">
        <v>2595.0705339000001</v>
      </c>
    </row>
    <row r="4954" spans="6:14" x14ac:dyDescent="0.35">
      <c r="F4954" t="s">
        <v>13288</v>
      </c>
      <c r="G4954">
        <v>2019</v>
      </c>
      <c r="H4954" t="s">
        <v>8328</v>
      </c>
      <c r="I4954" t="s">
        <v>6</v>
      </c>
      <c r="J4954" t="s">
        <v>5</v>
      </c>
      <c r="K4954" t="s">
        <v>68</v>
      </c>
      <c r="L4954" t="s">
        <v>7</v>
      </c>
      <c r="M4954" t="s">
        <v>10</v>
      </c>
      <c r="N4954">
        <v>559.62239</v>
      </c>
    </row>
    <row r="4955" spans="6:14" x14ac:dyDescent="0.35">
      <c r="F4955" t="s">
        <v>13289</v>
      </c>
      <c r="G4955">
        <v>2019</v>
      </c>
      <c r="H4955" t="s">
        <v>8328</v>
      </c>
      <c r="I4955" t="s">
        <v>6</v>
      </c>
      <c r="J4955" t="s">
        <v>5</v>
      </c>
      <c r="K4955" t="s">
        <v>68</v>
      </c>
      <c r="L4955" t="s">
        <v>7</v>
      </c>
      <c r="M4955" t="s">
        <v>14</v>
      </c>
      <c r="N4955">
        <v>1795.957873844384</v>
      </c>
    </row>
    <row r="4956" spans="6:14" x14ac:dyDescent="0.35">
      <c r="F4956" t="s">
        <v>13290</v>
      </c>
      <c r="G4956">
        <v>2019</v>
      </c>
      <c r="H4956" t="s">
        <v>8328</v>
      </c>
      <c r="I4956" t="s">
        <v>6</v>
      </c>
      <c r="J4956" t="s">
        <v>5</v>
      </c>
      <c r="K4956" t="s">
        <v>6</v>
      </c>
      <c r="L4956" t="s">
        <v>7</v>
      </c>
      <c r="M4956" t="s">
        <v>8</v>
      </c>
      <c r="N4956">
        <v>4503.9973</v>
      </c>
    </row>
    <row r="4957" spans="6:14" x14ac:dyDescent="0.35">
      <c r="F4957" t="s">
        <v>13291</v>
      </c>
      <c r="G4957">
        <v>2019</v>
      </c>
      <c r="H4957" t="s">
        <v>8328</v>
      </c>
      <c r="I4957" t="s">
        <v>6</v>
      </c>
      <c r="J4957" t="s">
        <v>5</v>
      </c>
      <c r="K4957" t="s">
        <v>6</v>
      </c>
      <c r="L4957" t="s">
        <v>7</v>
      </c>
      <c r="M4957" t="s">
        <v>15</v>
      </c>
      <c r="N4957">
        <v>1655.4760000000001</v>
      </c>
    </row>
    <row r="4958" spans="6:14" x14ac:dyDescent="0.35">
      <c r="F4958" t="s">
        <v>13292</v>
      </c>
      <c r="G4958">
        <v>2019</v>
      </c>
      <c r="H4958" t="s">
        <v>8328</v>
      </c>
      <c r="I4958" t="s">
        <v>6</v>
      </c>
      <c r="J4958" t="s">
        <v>45</v>
      </c>
      <c r="K4958" t="s">
        <v>67</v>
      </c>
      <c r="L4958" t="s">
        <v>3</v>
      </c>
      <c r="M4958" t="s">
        <v>6</v>
      </c>
      <c r="N4958">
        <v>52.148355000000002</v>
      </c>
    </row>
    <row r="4959" spans="6:14" x14ac:dyDescent="0.35">
      <c r="F4959" t="s">
        <v>13293</v>
      </c>
      <c r="G4959">
        <v>2019</v>
      </c>
      <c r="H4959" t="s">
        <v>8328</v>
      </c>
      <c r="I4959" t="s">
        <v>6</v>
      </c>
      <c r="J4959" t="s">
        <v>45</v>
      </c>
      <c r="K4959" t="s">
        <v>67</v>
      </c>
      <c r="L4959" t="s">
        <v>7</v>
      </c>
      <c r="M4959" t="s">
        <v>10</v>
      </c>
      <c r="N4959">
        <v>0.54022362042161254</v>
      </c>
    </row>
    <row r="4960" spans="6:14" x14ac:dyDescent="0.35">
      <c r="F4960" t="s">
        <v>13294</v>
      </c>
      <c r="G4960">
        <v>2019</v>
      </c>
      <c r="H4960" t="s">
        <v>8328</v>
      </c>
      <c r="I4960" t="s">
        <v>6</v>
      </c>
      <c r="J4960" t="s">
        <v>45</v>
      </c>
      <c r="K4960" t="s">
        <v>67</v>
      </c>
      <c r="L4960" t="s">
        <v>7</v>
      </c>
      <c r="M4960" t="s">
        <v>14</v>
      </c>
      <c r="N4960">
        <v>28.381509999999999</v>
      </c>
    </row>
    <row r="4961" spans="6:14" x14ac:dyDescent="0.35">
      <c r="F4961" t="s">
        <v>13295</v>
      </c>
      <c r="G4961">
        <v>2019</v>
      </c>
      <c r="H4961" t="s">
        <v>8328</v>
      </c>
      <c r="I4961" t="s">
        <v>6</v>
      </c>
      <c r="J4961" t="s">
        <v>45</v>
      </c>
      <c r="K4961" t="s">
        <v>68</v>
      </c>
      <c r="L4961" t="s">
        <v>3</v>
      </c>
      <c r="M4961" t="s">
        <v>29</v>
      </c>
      <c r="N4961">
        <v>0.05</v>
      </c>
    </row>
    <row r="4962" spans="6:14" x14ac:dyDescent="0.35">
      <c r="F4962" t="s">
        <v>13296</v>
      </c>
      <c r="G4962">
        <v>2019</v>
      </c>
      <c r="H4962" t="s">
        <v>8328</v>
      </c>
      <c r="I4962" t="s">
        <v>6</v>
      </c>
      <c r="J4962" t="s">
        <v>45</v>
      </c>
      <c r="K4962" t="s">
        <v>68</v>
      </c>
      <c r="L4962" t="s">
        <v>7</v>
      </c>
      <c r="M4962" t="s">
        <v>8</v>
      </c>
      <c r="N4962">
        <v>18.47</v>
      </c>
    </row>
    <row r="4963" spans="6:14" x14ac:dyDescent="0.35">
      <c r="F4963" t="s">
        <v>13297</v>
      </c>
      <c r="G4963">
        <v>2019</v>
      </c>
      <c r="H4963" t="s">
        <v>8328</v>
      </c>
      <c r="I4963" t="s">
        <v>6</v>
      </c>
      <c r="J4963" t="s">
        <v>45</v>
      </c>
      <c r="K4963" t="s">
        <v>68</v>
      </c>
      <c r="L4963" t="s">
        <v>7</v>
      </c>
      <c r="M4963" t="s">
        <v>10</v>
      </c>
      <c r="N4963">
        <v>140.64910499999999</v>
      </c>
    </row>
    <row r="4964" spans="6:14" x14ac:dyDescent="0.35">
      <c r="F4964" t="s">
        <v>13298</v>
      </c>
      <c r="G4964">
        <v>2019</v>
      </c>
      <c r="H4964" t="s">
        <v>8328</v>
      </c>
      <c r="I4964" t="s">
        <v>6</v>
      </c>
      <c r="J4964" t="s">
        <v>45</v>
      </c>
      <c r="K4964" t="s">
        <v>68</v>
      </c>
      <c r="L4964" t="s">
        <v>7</v>
      </c>
      <c r="M4964" t="s">
        <v>14</v>
      </c>
      <c r="N4964">
        <v>11.79504461923</v>
      </c>
    </row>
    <row r="4965" spans="6:14" x14ac:dyDescent="0.35">
      <c r="F4965" t="s">
        <v>13299</v>
      </c>
      <c r="G4965">
        <v>2019</v>
      </c>
      <c r="H4965" t="s">
        <v>8328</v>
      </c>
      <c r="I4965" t="s">
        <v>6</v>
      </c>
      <c r="J4965" t="s">
        <v>45</v>
      </c>
      <c r="K4965" t="s">
        <v>6</v>
      </c>
      <c r="L4965" t="s">
        <v>7</v>
      </c>
      <c r="M4965" t="s">
        <v>8</v>
      </c>
      <c r="N4965">
        <v>3378.68</v>
      </c>
    </row>
    <row r="4966" spans="6:14" x14ac:dyDescent="0.35">
      <c r="F4966" t="s">
        <v>13300</v>
      </c>
      <c r="G4966">
        <v>2019</v>
      </c>
      <c r="H4966" t="s">
        <v>8328</v>
      </c>
      <c r="I4966" t="s">
        <v>6</v>
      </c>
      <c r="J4966" t="s">
        <v>45</v>
      </c>
      <c r="K4966" t="s">
        <v>6</v>
      </c>
      <c r="L4966" t="s">
        <v>7</v>
      </c>
      <c r="M4966" t="s">
        <v>15</v>
      </c>
      <c r="N4966">
        <v>437.97300000000001</v>
      </c>
    </row>
    <row r="4967" spans="6:14" x14ac:dyDescent="0.35">
      <c r="F4967" t="s">
        <v>13301</v>
      </c>
      <c r="G4967">
        <v>2019</v>
      </c>
      <c r="H4967" t="s">
        <v>8329</v>
      </c>
      <c r="I4967" t="s">
        <v>46</v>
      </c>
      <c r="J4967" t="s">
        <v>5</v>
      </c>
      <c r="K4967" t="s">
        <v>67</v>
      </c>
      <c r="L4967" t="s">
        <v>3</v>
      </c>
      <c r="M4967" t="s">
        <v>4</v>
      </c>
      <c r="N4967">
        <v>1004.02</v>
      </c>
    </row>
    <row r="4968" spans="6:14" x14ac:dyDescent="0.35">
      <c r="F4968" t="s">
        <v>13302</v>
      </c>
      <c r="G4968">
        <v>2019</v>
      </c>
      <c r="H4968" t="s">
        <v>8329</v>
      </c>
      <c r="I4968" t="s">
        <v>46</v>
      </c>
      <c r="J4968" t="s">
        <v>5</v>
      </c>
      <c r="K4968" t="s">
        <v>67</v>
      </c>
      <c r="L4968" t="s">
        <v>7</v>
      </c>
      <c r="M4968" t="s">
        <v>10</v>
      </c>
      <c r="N4968">
        <v>3.4609944000000001</v>
      </c>
    </row>
    <row r="4969" spans="6:14" x14ac:dyDescent="0.35">
      <c r="F4969" t="s">
        <v>13303</v>
      </c>
      <c r="G4969">
        <v>2019</v>
      </c>
      <c r="H4969" t="s">
        <v>8329</v>
      </c>
      <c r="I4969" t="s">
        <v>47</v>
      </c>
      <c r="J4969" t="s">
        <v>5</v>
      </c>
      <c r="K4969" t="s">
        <v>67</v>
      </c>
      <c r="L4969" t="s">
        <v>3</v>
      </c>
      <c r="M4969" t="s">
        <v>4</v>
      </c>
      <c r="N4969">
        <v>15552.524668399999</v>
      </c>
    </row>
    <row r="4970" spans="6:14" x14ac:dyDescent="0.35">
      <c r="F4970" t="s">
        <v>13304</v>
      </c>
      <c r="G4970">
        <v>2019</v>
      </c>
      <c r="H4970" t="s">
        <v>8329</v>
      </c>
      <c r="I4970" t="s">
        <v>47</v>
      </c>
      <c r="J4970" t="s">
        <v>5</v>
      </c>
      <c r="K4970" t="s">
        <v>67</v>
      </c>
      <c r="L4970" t="s">
        <v>3</v>
      </c>
      <c r="M4970" t="s">
        <v>28</v>
      </c>
      <c r="N4970">
        <v>22753.266905190001</v>
      </c>
    </row>
    <row r="4971" spans="6:14" x14ac:dyDescent="0.35">
      <c r="F4971" t="s">
        <v>13305</v>
      </c>
      <c r="G4971">
        <v>2019</v>
      </c>
      <c r="H4971" t="s">
        <v>8329</v>
      </c>
      <c r="I4971" t="s">
        <v>51</v>
      </c>
      <c r="J4971" t="s">
        <v>9</v>
      </c>
      <c r="K4971" t="s">
        <v>67</v>
      </c>
      <c r="L4971" t="s">
        <v>7</v>
      </c>
      <c r="M4971" t="s">
        <v>10</v>
      </c>
      <c r="N4971">
        <v>7.3107000000000005E-2</v>
      </c>
    </row>
    <row r="4972" spans="6:14" x14ac:dyDescent="0.35">
      <c r="F4972" t="s">
        <v>13306</v>
      </c>
      <c r="G4972">
        <v>2019</v>
      </c>
      <c r="H4972" t="s">
        <v>8329</v>
      </c>
      <c r="I4972" t="s">
        <v>51</v>
      </c>
      <c r="J4972" t="s">
        <v>9</v>
      </c>
      <c r="K4972" t="s">
        <v>68</v>
      </c>
      <c r="L4972" t="s">
        <v>7</v>
      </c>
      <c r="M4972" t="s">
        <v>10</v>
      </c>
      <c r="N4972">
        <v>53.608825019999976</v>
      </c>
    </row>
    <row r="4973" spans="6:14" x14ac:dyDescent="0.35">
      <c r="F4973" t="s">
        <v>13307</v>
      </c>
      <c r="G4973">
        <v>2019</v>
      </c>
      <c r="H4973" t="s">
        <v>8329</v>
      </c>
      <c r="I4973" t="s">
        <v>51</v>
      </c>
      <c r="J4973" t="s">
        <v>9</v>
      </c>
      <c r="K4973" t="s">
        <v>68</v>
      </c>
      <c r="L4973" t="s">
        <v>7</v>
      </c>
      <c r="M4973" t="s">
        <v>14</v>
      </c>
      <c r="N4973">
        <v>50.452175411699997</v>
      </c>
    </row>
    <row r="4974" spans="6:14" x14ac:dyDescent="0.35">
      <c r="F4974" t="s">
        <v>13308</v>
      </c>
      <c r="G4974">
        <v>2019</v>
      </c>
      <c r="H4974" t="s">
        <v>8329</v>
      </c>
      <c r="I4974" t="s">
        <v>51</v>
      </c>
      <c r="J4974" t="s">
        <v>9</v>
      </c>
      <c r="K4974" t="s">
        <v>68</v>
      </c>
      <c r="L4974" t="s">
        <v>7</v>
      </c>
      <c r="M4974" t="s">
        <v>34</v>
      </c>
      <c r="N4974">
        <v>7.8361099999999899</v>
      </c>
    </row>
    <row r="4975" spans="6:14" x14ac:dyDescent="0.35">
      <c r="F4975" t="s">
        <v>13309</v>
      </c>
      <c r="G4975">
        <v>2019</v>
      </c>
      <c r="H4975" t="s">
        <v>8329</v>
      </c>
      <c r="I4975" t="s">
        <v>51</v>
      </c>
      <c r="J4975" t="s">
        <v>5</v>
      </c>
      <c r="K4975" t="s">
        <v>67</v>
      </c>
      <c r="L4975" t="s">
        <v>7</v>
      </c>
      <c r="M4975" t="s">
        <v>10</v>
      </c>
      <c r="N4975">
        <v>7063.7286589200003</v>
      </c>
    </row>
    <row r="4976" spans="6:14" x14ac:dyDescent="0.35">
      <c r="F4976" t="s">
        <v>13310</v>
      </c>
      <c r="G4976">
        <v>2019</v>
      </c>
      <c r="H4976" t="s">
        <v>8329</v>
      </c>
      <c r="I4976" t="s">
        <v>51</v>
      </c>
      <c r="J4976" t="s">
        <v>5</v>
      </c>
      <c r="K4976" t="s">
        <v>68</v>
      </c>
      <c r="L4976" t="s">
        <v>3</v>
      </c>
      <c r="M4976" t="s">
        <v>4</v>
      </c>
      <c r="N4976">
        <v>0.27986100000000003</v>
      </c>
    </row>
    <row r="4977" spans="6:14" x14ac:dyDescent="0.35">
      <c r="F4977" t="s">
        <v>13311</v>
      </c>
      <c r="G4977">
        <v>2019</v>
      </c>
      <c r="H4977" t="s">
        <v>8329</v>
      </c>
      <c r="I4977" t="s">
        <v>51</v>
      </c>
      <c r="J4977" t="s">
        <v>5</v>
      </c>
      <c r="K4977" t="s">
        <v>68</v>
      </c>
      <c r="L4977" t="s">
        <v>3</v>
      </c>
      <c r="M4977" t="s">
        <v>29</v>
      </c>
      <c r="N4977">
        <v>21.734684999999999</v>
      </c>
    </row>
    <row r="4978" spans="6:14" x14ac:dyDescent="0.35">
      <c r="F4978" t="s">
        <v>13312</v>
      </c>
      <c r="G4978">
        <v>2019</v>
      </c>
      <c r="H4978" t="s">
        <v>8329</v>
      </c>
      <c r="I4978" t="s">
        <v>51</v>
      </c>
      <c r="J4978" t="s">
        <v>5</v>
      </c>
      <c r="K4978" t="s">
        <v>68</v>
      </c>
      <c r="L4978" t="s">
        <v>7</v>
      </c>
      <c r="M4978" t="s">
        <v>10</v>
      </c>
      <c r="N4978">
        <v>240.95096390899985</v>
      </c>
    </row>
    <row r="4979" spans="6:14" x14ac:dyDescent="0.35">
      <c r="F4979" t="s">
        <v>13313</v>
      </c>
      <c r="G4979">
        <v>2019</v>
      </c>
      <c r="H4979" t="s">
        <v>8329</v>
      </c>
      <c r="I4979" t="s">
        <v>51</v>
      </c>
      <c r="J4979" t="s">
        <v>5</v>
      </c>
      <c r="K4979" t="s">
        <v>68</v>
      </c>
      <c r="L4979" t="s">
        <v>7</v>
      </c>
      <c r="M4979" t="s">
        <v>11</v>
      </c>
      <c r="N4979">
        <v>30.368210487599963</v>
      </c>
    </row>
    <row r="4980" spans="6:14" x14ac:dyDescent="0.35">
      <c r="F4980" t="s">
        <v>13314</v>
      </c>
      <c r="G4980">
        <v>2019</v>
      </c>
      <c r="H4980" t="s">
        <v>8329</v>
      </c>
      <c r="I4980" t="s">
        <v>51</v>
      </c>
      <c r="J4980" t="s">
        <v>5</v>
      </c>
      <c r="K4980" t="s">
        <v>68</v>
      </c>
      <c r="L4980" t="s">
        <v>7</v>
      </c>
      <c r="M4980" t="s">
        <v>14</v>
      </c>
      <c r="N4980">
        <v>45.195540491891997</v>
      </c>
    </row>
    <row r="4981" spans="6:14" x14ac:dyDescent="0.35">
      <c r="F4981" t="s">
        <v>13315</v>
      </c>
      <c r="G4981">
        <v>2019</v>
      </c>
      <c r="H4981" t="s">
        <v>8329</v>
      </c>
      <c r="I4981" t="s">
        <v>51</v>
      </c>
      <c r="J4981" t="s">
        <v>5</v>
      </c>
      <c r="K4981" t="s">
        <v>68</v>
      </c>
      <c r="L4981" t="s">
        <v>7</v>
      </c>
      <c r="M4981" t="s">
        <v>34</v>
      </c>
      <c r="N4981">
        <v>1.1194399999999984</v>
      </c>
    </row>
    <row r="4982" spans="6:14" x14ac:dyDescent="0.35">
      <c r="F4982" t="s">
        <v>13316</v>
      </c>
      <c r="G4982">
        <v>2019</v>
      </c>
      <c r="H4982" t="s">
        <v>8329</v>
      </c>
      <c r="I4982" t="s">
        <v>51</v>
      </c>
      <c r="J4982" t="s">
        <v>45</v>
      </c>
      <c r="K4982" t="s">
        <v>68</v>
      </c>
      <c r="L4982" t="s">
        <v>7</v>
      </c>
      <c r="M4982" t="s">
        <v>10</v>
      </c>
      <c r="N4982">
        <v>76.566017412999955</v>
      </c>
    </row>
    <row r="4983" spans="6:14" x14ac:dyDescent="0.35">
      <c r="F4983" t="s">
        <v>13317</v>
      </c>
      <c r="G4983">
        <v>2019</v>
      </c>
      <c r="H4983" t="s">
        <v>8329</v>
      </c>
      <c r="I4983" t="s">
        <v>51</v>
      </c>
      <c r="J4983" t="s">
        <v>45</v>
      </c>
      <c r="K4983" t="s">
        <v>68</v>
      </c>
      <c r="L4983" t="s">
        <v>7</v>
      </c>
      <c r="M4983" t="s">
        <v>34</v>
      </c>
      <c r="N4983">
        <v>17.099516499999979</v>
      </c>
    </row>
    <row r="4984" spans="6:14" x14ac:dyDescent="0.35">
      <c r="F4984" t="s">
        <v>13318</v>
      </c>
      <c r="G4984">
        <v>2019</v>
      </c>
      <c r="H4984" t="s">
        <v>8329</v>
      </c>
      <c r="I4984" t="s">
        <v>50</v>
      </c>
      <c r="J4984" t="s">
        <v>9</v>
      </c>
      <c r="K4984" t="s">
        <v>68</v>
      </c>
      <c r="L4984" t="s">
        <v>7</v>
      </c>
      <c r="M4984" t="s">
        <v>30</v>
      </c>
      <c r="N4984">
        <v>137.6994</v>
      </c>
    </row>
    <row r="4985" spans="6:14" x14ac:dyDescent="0.35">
      <c r="F4985" t="s">
        <v>13319</v>
      </c>
      <c r="G4985">
        <v>2019</v>
      </c>
      <c r="H4985" t="s">
        <v>8329</v>
      </c>
      <c r="I4985" t="s">
        <v>50</v>
      </c>
      <c r="J4985" t="s">
        <v>9</v>
      </c>
      <c r="K4985" t="s">
        <v>68</v>
      </c>
      <c r="L4985" t="s">
        <v>7</v>
      </c>
      <c r="M4985" t="s">
        <v>14</v>
      </c>
      <c r="N4985">
        <v>147.9797934515</v>
      </c>
    </row>
    <row r="4986" spans="6:14" x14ac:dyDescent="0.35">
      <c r="F4986" t="s">
        <v>13320</v>
      </c>
      <c r="G4986">
        <v>2019</v>
      </c>
      <c r="H4986" t="s">
        <v>8329</v>
      </c>
      <c r="I4986" t="s">
        <v>50</v>
      </c>
      <c r="J4986" t="s">
        <v>5</v>
      </c>
      <c r="K4986" t="s">
        <v>68</v>
      </c>
      <c r="L4986" t="s">
        <v>7</v>
      </c>
      <c r="M4986" t="s">
        <v>30</v>
      </c>
      <c r="N4986">
        <v>63.220399999999998</v>
      </c>
    </row>
    <row r="4987" spans="6:14" x14ac:dyDescent="0.35">
      <c r="F4987" t="s">
        <v>13321</v>
      </c>
      <c r="G4987">
        <v>2019</v>
      </c>
      <c r="H4987" t="s">
        <v>8329</v>
      </c>
      <c r="I4987" t="s">
        <v>50</v>
      </c>
      <c r="J4987" t="s">
        <v>5</v>
      </c>
      <c r="K4987" t="s">
        <v>68</v>
      </c>
      <c r="L4987" t="s">
        <v>7</v>
      </c>
      <c r="M4987" t="s">
        <v>14</v>
      </c>
      <c r="N4987">
        <v>1323.2314877358915</v>
      </c>
    </row>
    <row r="4988" spans="6:14" x14ac:dyDescent="0.35">
      <c r="F4988" t="s">
        <v>13322</v>
      </c>
      <c r="G4988">
        <v>2019</v>
      </c>
      <c r="H4988" t="s">
        <v>8329</v>
      </c>
      <c r="I4988" t="s">
        <v>49</v>
      </c>
      <c r="J4988" t="s">
        <v>5</v>
      </c>
      <c r="K4988" t="s">
        <v>67</v>
      </c>
      <c r="L4988" t="s">
        <v>3</v>
      </c>
      <c r="M4988" t="s">
        <v>4</v>
      </c>
      <c r="N4988">
        <v>889.49</v>
      </c>
    </row>
    <row r="4989" spans="6:14" x14ac:dyDescent="0.35">
      <c r="F4989" t="s">
        <v>13323</v>
      </c>
      <c r="G4989">
        <v>2019</v>
      </c>
      <c r="H4989" t="s">
        <v>8329</v>
      </c>
      <c r="I4989" t="s">
        <v>49</v>
      </c>
      <c r="J4989" t="s">
        <v>5</v>
      </c>
      <c r="K4989" t="s">
        <v>67</v>
      </c>
      <c r="L4989" t="s">
        <v>3</v>
      </c>
      <c r="M4989" t="s">
        <v>16</v>
      </c>
      <c r="N4989">
        <v>1907.027</v>
      </c>
    </row>
    <row r="4990" spans="6:14" x14ac:dyDescent="0.35">
      <c r="F4990" t="s">
        <v>13324</v>
      </c>
      <c r="G4990">
        <v>2019</v>
      </c>
      <c r="H4990" t="s">
        <v>8329</v>
      </c>
      <c r="I4990" t="s">
        <v>49</v>
      </c>
      <c r="J4990" t="s">
        <v>5</v>
      </c>
      <c r="K4990" t="s">
        <v>67</v>
      </c>
      <c r="L4990" t="s">
        <v>3</v>
      </c>
      <c r="M4990" t="s">
        <v>6</v>
      </c>
      <c r="N4990">
        <v>0</v>
      </c>
    </row>
    <row r="4991" spans="6:14" x14ac:dyDescent="0.35">
      <c r="F4991" t="s">
        <v>13325</v>
      </c>
      <c r="G4991">
        <v>2019</v>
      </c>
      <c r="H4991" t="s">
        <v>8329</v>
      </c>
      <c r="I4991" t="s">
        <v>49</v>
      </c>
      <c r="J4991" t="s">
        <v>5</v>
      </c>
      <c r="K4991" t="s">
        <v>67</v>
      </c>
      <c r="L4991" t="s">
        <v>7</v>
      </c>
      <c r="M4991" t="s">
        <v>10</v>
      </c>
      <c r="N4991">
        <v>2736.88</v>
      </c>
    </row>
    <row r="4992" spans="6:14" x14ac:dyDescent="0.35">
      <c r="F4992" t="s">
        <v>13326</v>
      </c>
      <c r="G4992">
        <v>2019</v>
      </c>
      <c r="H4992" t="s">
        <v>8329</v>
      </c>
      <c r="I4992" t="s">
        <v>49</v>
      </c>
      <c r="J4992" t="s">
        <v>5</v>
      </c>
      <c r="K4992" t="s">
        <v>67</v>
      </c>
      <c r="L4992" t="s">
        <v>7</v>
      </c>
      <c r="M4992" t="s">
        <v>15</v>
      </c>
      <c r="N4992">
        <v>0.137432</v>
      </c>
    </row>
    <row r="4993" spans="6:14" x14ac:dyDescent="0.35">
      <c r="F4993" t="s">
        <v>13327</v>
      </c>
      <c r="G4993">
        <v>2019</v>
      </c>
      <c r="H4993" t="s">
        <v>8329</v>
      </c>
      <c r="I4993" t="s">
        <v>49</v>
      </c>
      <c r="J4993" t="s">
        <v>5</v>
      </c>
      <c r="K4993" t="s">
        <v>68</v>
      </c>
      <c r="L4993" t="s">
        <v>3</v>
      </c>
      <c r="M4993" t="s">
        <v>4</v>
      </c>
      <c r="N4993">
        <v>2582.0340000000001</v>
      </c>
    </row>
    <row r="4994" spans="6:14" x14ac:dyDescent="0.35">
      <c r="F4994" t="s">
        <v>13328</v>
      </c>
      <c r="G4994">
        <v>2019</v>
      </c>
      <c r="H4994" t="s">
        <v>8329</v>
      </c>
      <c r="I4994" t="s">
        <v>49</v>
      </c>
      <c r="J4994" t="s">
        <v>5</v>
      </c>
      <c r="K4994" t="s">
        <v>68</v>
      </c>
      <c r="L4994" t="s">
        <v>3</v>
      </c>
      <c r="M4994" t="s">
        <v>16</v>
      </c>
      <c r="N4994">
        <v>1448.2170000000001</v>
      </c>
    </row>
    <row r="4995" spans="6:14" x14ac:dyDescent="0.35">
      <c r="F4995" t="s">
        <v>13329</v>
      </c>
      <c r="G4995">
        <v>2019</v>
      </c>
      <c r="H4995" t="s">
        <v>8329</v>
      </c>
      <c r="I4995" t="s">
        <v>49</v>
      </c>
      <c r="J4995" t="s">
        <v>5</v>
      </c>
      <c r="K4995" t="s">
        <v>68</v>
      </c>
      <c r="L4995" t="s">
        <v>7</v>
      </c>
      <c r="M4995" t="s">
        <v>14</v>
      </c>
      <c r="N4995">
        <v>2187.82520067</v>
      </c>
    </row>
    <row r="4996" spans="6:14" x14ac:dyDescent="0.35">
      <c r="F4996" t="s">
        <v>13330</v>
      </c>
      <c r="G4996">
        <v>2019</v>
      </c>
      <c r="H4996" t="s">
        <v>8329</v>
      </c>
      <c r="I4996" t="s">
        <v>48</v>
      </c>
      <c r="J4996" t="s">
        <v>9</v>
      </c>
      <c r="K4996" t="s">
        <v>68</v>
      </c>
      <c r="L4996" t="s">
        <v>7</v>
      </c>
      <c r="M4996" t="s">
        <v>14</v>
      </c>
      <c r="N4996">
        <v>1403.2966671172999</v>
      </c>
    </row>
    <row r="4997" spans="6:14" x14ac:dyDescent="0.35">
      <c r="F4997" t="s">
        <v>13331</v>
      </c>
      <c r="G4997">
        <v>2019</v>
      </c>
      <c r="H4997" t="s">
        <v>8329</v>
      </c>
      <c r="I4997" t="s">
        <v>48</v>
      </c>
      <c r="J4997" t="s">
        <v>5</v>
      </c>
      <c r="K4997" t="s">
        <v>67</v>
      </c>
      <c r="L4997" t="s">
        <v>3</v>
      </c>
      <c r="M4997" t="s">
        <v>12</v>
      </c>
      <c r="N4997">
        <v>16912.557644389999</v>
      </c>
    </row>
    <row r="4998" spans="6:14" x14ac:dyDescent="0.35">
      <c r="F4998" t="s">
        <v>13332</v>
      </c>
      <c r="G4998">
        <v>2019</v>
      </c>
      <c r="H4998" t="s">
        <v>8329</v>
      </c>
      <c r="I4998" t="s">
        <v>48</v>
      </c>
      <c r="J4998" t="s">
        <v>5</v>
      </c>
      <c r="K4998" t="s">
        <v>67</v>
      </c>
      <c r="L4998" t="s">
        <v>3</v>
      </c>
      <c r="M4998" t="s">
        <v>6</v>
      </c>
      <c r="N4998">
        <v>14</v>
      </c>
    </row>
    <row r="4999" spans="6:14" x14ac:dyDescent="0.35">
      <c r="F4999" t="s">
        <v>13333</v>
      </c>
      <c r="G4999">
        <v>2019</v>
      </c>
      <c r="H4999" t="s">
        <v>8329</v>
      </c>
      <c r="I4999" t="s">
        <v>48</v>
      </c>
      <c r="J4999" t="s">
        <v>5</v>
      </c>
      <c r="K4999" t="s">
        <v>67</v>
      </c>
      <c r="L4999" t="s">
        <v>7</v>
      </c>
      <c r="M4999" t="s">
        <v>10</v>
      </c>
      <c r="N4999">
        <v>6.3002038761904906</v>
      </c>
    </row>
    <row r="5000" spans="6:14" x14ac:dyDescent="0.35">
      <c r="F5000" t="s">
        <v>13334</v>
      </c>
      <c r="G5000">
        <v>2019</v>
      </c>
      <c r="H5000" t="s">
        <v>8329</v>
      </c>
      <c r="I5000" t="s">
        <v>48</v>
      </c>
      <c r="J5000" t="s">
        <v>5</v>
      </c>
      <c r="K5000" t="s">
        <v>67</v>
      </c>
      <c r="L5000" t="s">
        <v>7</v>
      </c>
      <c r="M5000" t="s">
        <v>15</v>
      </c>
      <c r="N5000">
        <v>75739.47795</v>
      </c>
    </row>
    <row r="5001" spans="6:14" x14ac:dyDescent="0.35">
      <c r="F5001" t="s">
        <v>13335</v>
      </c>
      <c r="G5001">
        <v>2019</v>
      </c>
      <c r="H5001" t="s">
        <v>8329</v>
      </c>
      <c r="I5001" t="s">
        <v>48</v>
      </c>
      <c r="J5001" t="s">
        <v>5</v>
      </c>
      <c r="K5001" t="s">
        <v>68</v>
      </c>
      <c r="L5001" t="s">
        <v>7</v>
      </c>
      <c r="M5001" t="s">
        <v>8</v>
      </c>
      <c r="N5001">
        <v>19.9908</v>
      </c>
    </row>
    <row r="5002" spans="6:14" x14ac:dyDescent="0.35">
      <c r="F5002" t="s">
        <v>13336</v>
      </c>
      <c r="G5002">
        <v>2019</v>
      </c>
      <c r="H5002" t="s">
        <v>8329</v>
      </c>
      <c r="I5002" t="s">
        <v>48</v>
      </c>
      <c r="J5002" t="s">
        <v>5</v>
      </c>
      <c r="K5002" t="s">
        <v>68</v>
      </c>
      <c r="L5002" t="s">
        <v>7</v>
      </c>
      <c r="M5002" t="s">
        <v>11</v>
      </c>
      <c r="N5002">
        <v>3.2299979999999966</v>
      </c>
    </row>
    <row r="5003" spans="6:14" x14ac:dyDescent="0.35">
      <c r="F5003" t="s">
        <v>13337</v>
      </c>
      <c r="G5003">
        <v>2019</v>
      </c>
      <c r="H5003" t="s">
        <v>8329</v>
      </c>
      <c r="I5003" t="s">
        <v>48</v>
      </c>
      <c r="J5003" t="s">
        <v>5</v>
      </c>
      <c r="K5003" t="s">
        <v>68</v>
      </c>
      <c r="L5003" t="s">
        <v>7</v>
      </c>
      <c r="M5003" t="s">
        <v>14</v>
      </c>
      <c r="N5003">
        <v>9803.7497849059</v>
      </c>
    </row>
    <row r="5004" spans="6:14" x14ac:dyDescent="0.35">
      <c r="F5004" t="s">
        <v>13338</v>
      </c>
      <c r="G5004">
        <v>2019</v>
      </c>
      <c r="H5004" t="s">
        <v>8329</v>
      </c>
      <c r="I5004" t="s">
        <v>48</v>
      </c>
      <c r="J5004" t="s">
        <v>5</v>
      </c>
      <c r="K5004" t="s">
        <v>68</v>
      </c>
      <c r="L5004" t="s">
        <v>7</v>
      </c>
      <c r="M5004" t="s">
        <v>15</v>
      </c>
      <c r="N5004">
        <v>190.57690000000002</v>
      </c>
    </row>
    <row r="5005" spans="6:14" x14ac:dyDescent="0.35">
      <c r="F5005" t="s">
        <v>13339</v>
      </c>
      <c r="G5005">
        <v>2019</v>
      </c>
      <c r="H5005" t="s">
        <v>8329</v>
      </c>
      <c r="I5005" t="s">
        <v>48</v>
      </c>
      <c r="J5005" t="s">
        <v>45</v>
      </c>
      <c r="K5005" t="s">
        <v>68</v>
      </c>
      <c r="L5005" t="s">
        <v>7</v>
      </c>
      <c r="M5005" t="s">
        <v>14</v>
      </c>
      <c r="N5005">
        <v>571.81013008000002</v>
      </c>
    </row>
    <row r="5006" spans="6:14" x14ac:dyDescent="0.35">
      <c r="F5006" t="s">
        <v>13340</v>
      </c>
      <c r="G5006">
        <v>2019</v>
      </c>
      <c r="H5006" t="s">
        <v>8329</v>
      </c>
      <c r="I5006" t="s">
        <v>6</v>
      </c>
      <c r="J5006" t="s">
        <v>9</v>
      </c>
      <c r="K5006" t="s">
        <v>67</v>
      </c>
      <c r="L5006" t="s">
        <v>7</v>
      </c>
      <c r="M5006" t="s">
        <v>10</v>
      </c>
      <c r="N5006">
        <v>0</v>
      </c>
    </row>
    <row r="5007" spans="6:14" x14ac:dyDescent="0.35">
      <c r="F5007" t="s">
        <v>13341</v>
      </c>
      <c r="G5007">
        <v>2019</v>
      </c>
      <c r="H5007" t="s">
        <v>8329</v>
      </c>
      <c r="I5007" t="s">
        <v>6</v>
      </c>
      <c r="J5007" t="s">
        <v>5</v>
      </c>
      <c r="K5007" t="s">
        <v>67</v>
      </c>
      <c r="L5007" t="s">
        <v>3</v>
      </c>
      <c r="M5007" t="s">
        <v>6</v>
      </c>
      <c r="N5007">
        <v>0</v>
      </c>
    </row>
    <row r="5008" spans="6:14" x14ac:dyDescent="0.35">
      <c r="F5008" t="s">
        <v>13342</v>
      </c>
      <c r="G5008">
        <v>2019</v>
      </c>
      <c r="H5008" t="s">
        <v>8329</v>
      </c>
      <c r="I5008" t="s">
        <v>6</v>
      </c>
      <c r="J5008" t="s">
        <v>5</v>
      </c>
      <c r="K5008" t="s">
        <v>67</v>
      </c>
      <c r="L5008" t="s">
        <v>7</v>
      </c>
      <c r="M5008" t="s">
        <v>30</v>
      </c>
      <c r="N5008">
        <v>1.91</v>
      </c>
    </row>
    <row r="5009" spans="6:14" x14ac:dyDescent="0.35">
      <c r="F5009" t="s">
        <v>13343</v>
      </c>
      <c r="G5009">
        <v>2019</v>
      </c>
      <c r="H5009" t="s">
        <v>8329</v>
      </c>
      <c r="I5009" t="s">
        <v>6</v>
      </c>
      <c r="J5009" t="s">
        <v>5</v>
      </c>
      <c r="K5009" t="s">
        <v>67</v>
      </c>
      <c r="L5009" t="s">
        <v>7</v>
      </c>
      <c r="M5009" t="s">
        <v>10</v>
      </c>
      <c r="N5009">
        <v>0.21115427199919451</v>
      </c>
    </row>
    <row r="5010" spans="6:14" x14ac:dyDescent="0.35">
      <c r="F5010" t="s">
        <v>13344</v>
      </c>
      <c r="G5010">
        <v>2019</v>
      </c>
      <c r="H5010" t="s">
        <v>8329</v>
      </c>
      <c r="I5010" t="s">
        <v>6</v>
      </c>
      <c r="J5010" t="s">
        <v>5</v>
      </c>
      <c r="K5010" t="s">
        <v>67</v>
      </c>
      <c r="L5010" t="s">
        <v>7</v>
      </c>
      <c r="M5010" t="s">
        <v>15</v>
      </c>
      <c r="N5010">
        <v>5706.5999999999995</v>
      </c>
    </row>
    <row r="5011" spans="6:14" x14ac:dyDescent="0.35">
      <c r="F5011" t="s">
        <v>13345</v>
      </c>
      <c r="G5011">
        <v>2019</v>
      </c>
      <c r="H5011" t="s">
        <v>8329</v>
      </c>
      <c r="I5011" t="s">
        <v>6</v>
      </c>
      <c r="J5011" t="s">
        <v>5</v>
      </c>
      <c r="K5011" t="s">
        <v>68</v>
      </c>
      <c r="L5011" t="s">
        <v>7</v>
      </c>
      <c r="M5011" t="s">
        <v>8</v>
      </c>
      <c r="N5011">
        <v>2733.11</v>
      </c>
    </row>
    <row r="5012" spans="6:14" x14ac:dyDescent="0.35">
      <c r="F5012" t="s">
        <v>13346</v>
      </c>
      <c r="G5012">
        <v>2019</v>
      </c>
      <c r="H5012" t="s">
        <v>8329</v>
      </c>
      <c r="I5012" t="s">
        <v>6</v>
      </c>
      <c r="J5012" t="s">
        <v>5</v>
      </c>
      <c r="K5012" t="s">
        <v>68</v>
      </c>
      <c r="L5012" t="s">
        <v>7</v>
      </c>
      <c r="M5012" t="s">
        <v>14</v>
      </c>
      <c r="N5012">
        <v>123.898049604988</v>
      </c>
    </row>
    <row r="5013" spans="6:14" x14ac:dyDescent="0.35">
      <c r="F5013" t="s">
        <v>13347</v>
      </c>
      <c r="G5013">
        <v>2019</v>
      </c>
      <c r="H5013" t="s">
        <v>8329</v>
      </c>
      <c r="I5013" t="s">
        <v>6</v>
      </c>
      <c r="J5013" t="s">
        <v>5</v>
      </c>
      <c r="K5013" t="s">
        <v>6</v>
      </c>
      <c r="L5013" t="s">
        <v>7</v>
      </c>
      <c r="M5013" t="s">
        <v>8</v>
      </c>
      <c r="N5013">
        <v>1070.202</v>
      </c>
    </row>
    <row r="5014" spans="6:14" x14ac:dyDescent="0.35">
      <c r="F5014" t="s">
        <v>13348</v>
      </c>
      <c r="G5014">
        <v>2019</v>
      </c>
      <c r="H5014" t="s">
        <v>8329</v>
      </c>
      <c r="I5014" t="s">
        <v>6</v>
      </c>
      <c r="J5014" t="s">
        <v>5</v>
      </c>
      <c r="K5014" t="s">
        <v>6</v>
      </c>
      <c r="L5014" t="s">
        <v>7</v>
      </c>
      <c r="M5014" t="s">
        <v>15</v>
      </c>
      <c r="N5014">
        <v>490.863</v>
      </c>
    </row>
    <row r="5015" spans="6:14" x14ac:dyDescent="0.35">
      <c r="F5015" t="s">
        <v>13349</v>
      </c>
      <c r="G5015">
        <v>2019</v>
      </c>
      <c r="H5015" t="s">
        <v>8333</v>
      </c>
      <c r="I5015" t="s">
        <v>51</v>
      </c>
      <c r="J5015" t="s">
        <v>9</v>
      </c>
      <c r="K5015" t="s">
        <v>68</v>
      </c>
      <c r="L5015" t="s">
        <v>7</v>
      </c>
      <c r="M5015" t="s">
        <v>10</v>
      </c>
      <c r="N5015">
        <v>2.7376435899999998</v>
      </c>
    </row>
    <row r="5016" spans="6:14" x14ac:dyDescent="0.35">
      <c r="F5016" t="s">
        <v>13350</v>
      </c>
      <c r="G5016">
        <v>2019</v>
      </c>
      <c r="H5016" t="s">
        <v>8333</v>
      </c>
      <c r="I5016" t="s">
        <v>51</v>
      </c>
      <c r="J5016" t="s">
        <v>9</v>
      </c>
      <c r="K5016" t="s">
        <v>68</v>
      </c>
      <c r="L5016" t="s">
        <v>7</v>
      </c>
      <c r="M5016" t="s">
        <v>11</v>
      </c>
      <c r="N5016">
        <v>4.0874994399999949</v>
      </c>
    </row>
    <row r="5017" spans="6:14" x14ac:dyDescent="0.35">
      <c r="F5017" t="s">
        <v>13351</v>
      </c>
      <c r="G5017">
        <v>2019</v>
      </c>
      <c r="H5017" t="s">
        <v>8333</v>
      </c>
      <c r="I5017" t="s">
        <v>51</v>
      </c>
      <c r="J5017" t="s">
        <v>5</v>
      </c>
      <c r="K5017" t="s">
        <v>68</v>
      </c>
      <c r="L5017" t="s">
        <v>7</v>
      </c>
      <c r="M5017" t="s">
        <v>8</v>
      </c>
      <c r="N5017">
        <v>0.12636999999999998</v>
      </c>
    </row>
    <row r="5018" spans="6:14" x14ac:dyDescent="0.35">
      <c r="F5018" t="s">
        <v>13352</v>
      </c>
      <c r="G5018">
        <v>2019</v>
      </c>
      <c r="H5018" t="s">
        <v>8333</v>
      </c>
      <c r="I5018" t="s">
        <v>51</v>
      </c>
      <c r="J5018" t="s">
        <v>5</v>
      </c>
      <c r="K5018" t="s">
        <v>68</v>
      </c>
      <c r="L5018" t="s">
        <v>7</v>
      </c>
      <c r="M5018" t="s">
        <v>10</v>
      </c>
      <c r="N5018">
        <v>26.695280678</v>
      </c>
    </row>
    <row r="5019" spans="6:14" x14ac:dyDescent="0.35">
      <c r="F5019" t="s">
        <v>13353</v>
      </c>
      <c r="G5019">
        <v>2019</v>
      </c>
      <c r="H5019" t="s">
        <v>8333</v>
      </c>
      <c r="I5019" t="s">
        <v>51</v>
      </c>
      <c r="J5019" t="s">
        <v>5</v>
      </c>
      <c r="K5019" t="s">
        <v>68</v>
      </c>
      <c r="L5019" t="s">
        <v>7</v>
      </c>
      <c r="M5019" t="s">
        <v>11</v>
      </c>
      <c r="N5019">
        <v>69.760004770999913</v>
      </c>
    </row>
    <row r="5020" spans="6:14" x14ac:dyDescent="0.35">
      <c r="F5020" t="s">
        <v>13354</v>
      </c>
      <c r="G5020">
        <v>2019</v>
      </c>
      <c r="H5020" t="s">
        <v>8333</v>
      </c>
      <c r="I5020" t="s">
        <v>51</v>
      </c>
      <c r="J5020" t="s">
        <v>5</v>
      </c>
      <c r="K5020" t="s">
        <v>68</v>
      </c>
      <c r="L5020" t="s">
        <v>7</v>
      </c>
      <c r="M5020" t="s">
        <v>14</v>
      </c>
      <c r="N5020">
        <v>72.198537146020001</v>
      </c>
    </row>
    <row r="5021" spans="6:14" x14ac:dyDescent="0.35">
      <c r="F5021" t="s">
        <v>13355</v>
      </c>
      <c r="G5021">
        <v>2019</v>
      </c>
      <c r="H5021" t="s">
        <v>8333</v>
      </c>
      <c r="I5021" t="s">
        <v>51</v>
      </c>
      <c r="J5021" t="s">
        <v>45</v>
      </c>
      <c r="K5021" t="s">
        <v>68</v>
      </c>
      <c r="L5021" t="s">
        <v>7</v>
      </c>
      <c r="M5021" t="s">
        <v>10</v>
      </c>
      <c r="N5021">
        <v>17.532219900000001</v>
      </c>
    </row>
    <row r="5022" spans="6:14" x14ac:dyDescent="0.35">
      <c r="F5022" t="s">
        <v>13356</v>
      </c>
      <c r="G5022">
        <v>2019</v>
      </c>
      <c r="H5022" t="s">
        <v>8333</v>
      </c>
      <c r="I5022" t="s">
        <v>51</v>
      </c>
      <c r="J5022" t="s">
        <v>45</v>
      </c>
      <c r="K5022" t="s">
        <v>68</v>
      </c>
      <c r="L5022" t="s">
        <v>7</v>
      </c>
      <c r="M5022" t="s">
        <v>11</v>
      </c>
      <c r="N5022">
        <v>1.0354996160999987</v>
      </c>
    </row>
    <row r="5023" spans="6:14" x14ac:dyDescent="0.35">
      <c r="F5023" t="s">
        <v>13357</v>
      </c>
      <c r="G5023">
        <v>2019</v>
      </c>
      <c r="H5023" t="s">
        <v>8333</v>
      </c>
      <c r="I5023" t="s">
        <v>50</v>
      </c>
      <c r="J5023" t="s">
        <v>5</v>
      </c>
      <c r="K5023" t="s">
        <v>68</v>
      </c>
      <c r="L5023" t="s">
        <v>7</v>
      </c>
      <c r="M5023" t="s">
        <v>11</v>
      </c>
      <c r="N5023">
        <v>14.999996209999983</v>
      </c>
    </row>
    <row r="5024" spans="6:14" x14ac:dyDescent="0.35">
      <c r="F5024" t="s">
        <v>13358</v>
      </c>
      <c r="G5024">
        <v>2019</v>
      </c>
      <c r="H5024" t="s">
        <v>8333</v>
      </c>
      <c r="I5024" t="s">
        <v>50</v>
      </c>
      <c r="J5024" t="s">
        <v>5</v>
      </c>
      <c r="K5024" t="s">
        <v>68</v>
      </c>
      <c r="L5024" t="s">
        <v>7</v>
      </c>
      <c r="M5024" t="s">
        <v>14</v>
      </c>
      <c r="N5024">
        <v>178.84273185000001</v>
      </c>
    </row>
    <row r="5025" spans="6:14" x14ac:dyDescent="0.35">
      <c r="F5025" t="s">
        <v>13359</v>
      </c>
      <c r="G5025">
        <v>2019</v>
      </c>
      <c r="H5025" t="s">
        <v>8333</v>
      </c>
      <c r="I5025" t="s">
        <v>49</v>
      </c>
      <c r="J5025" t="s">
        <v>5</v>
      </c>
      <c r="K5025" t="s">
        <v>68</v>
      </c>
      <c r="L5025" t="s">
        <v>7</v>
      </c>
      <c r="M5025" t="s">
        <v>14</v>
      </c>
      <c r="N5025">
        <v>16.046330624399999</v>
      </c>
    </row>
    <row r="5026" spans="6:14" x14ac:dyDescent="0.35">
      <c r="F5026" t="s">
        <v>13360</v>
      </c>
      <c r="G5026">
        <v>2019</v>
      </c>
      <c r="H5026" t="s">
        <v>8333</v>
      </c>
      <c r="I5026" t="s">
        <v>49</v>
      </c>
      <c r="J5026" t="s">
        <v>45</v>
      </c>
      <c r="K5026" t="s">
        <v>68</v>
      </c>
      <c r="L5026" t="s">
        <v>7</v>
      </c>
      <c r="M5026" t="s">
        <v>11</v>
      </c>
      <c r="N5026">
        <v>1.9499989099999977</v>
      </c>
    </row>
    <row r="5027" spans="6:14" x14ac:dyDescent="0.35">
      <c r="F5027" t="s">
        <v>13361</v>
      </c>
      <c r="G5027">
        <v>2019</v>
      </c>
      <c r="H5027" t="s">
        <v>8333</v>
      </c>
      <c r="I5027" t="s">
        <v>48</v>
      </c>
      <c r="J5027" t="s">
        <v>5</v>
      </c>
      <c r="K5027" t="s">
        <v>68</v>
      </c>
      <c r="L5027" t="s">
        <v>7</v>
      </c>
      <c r="M5027" t="s">
        <v>14</v>
      </c>
      <c r="N5027">
        <v>857.11730945251998</v>
      </c>
    </row>
    <row r="5028" spans="6:14" x14ac:dyDescent="0.35">
      <c r="F5028" t="s">
        <v>13362</v>
      </c>
      <c r="G5028">
        <v>2019</v>
      </c>
      <c r="H5028" t="s">
        <v>8333</v>
      </c>
      <c r="I5028" t="s">
        <v>48</v>
      </c>
      <c r="J5028" t="s">
        <v>45</v>
      </c>
      <c r="K5028" t="s">
        <v>68</v>
      </c>
      <c r="L5028" t="s">
        <v>7</v>
      </c>
      <c r="M5028" t="s">
        <v>14</v>
      </c>
      <c r="N5028">
        <v>33.600055920000003</v>
      </c>
    </row>
    <row r="5029" spans="6:14" x14ac:dyDescent="0.35">
      <c r="F5029" t="s">
        <v>13363</v>
      </c>
      <c r="G5029">
        <v>2019</v>
      </c>
      <c r="H5029" t="s">
        <v>8333</v>
      </c>
      <c r="I5029" t="s">
        <v>6</v>
      </c>
      <c r="J5029" t="s">
        <v>5</v>
      </c>
      <c r="K5029" t="s">
        <v>68</v>
      </c>
      <c r="L5029" t="s">
        <v>7</v>
      </c>
      <c r="M5029" t="s">
        <v>14</v>
      </c>
      <c r="N5029">
        <v>10.27808034581</v>
      </c>
    </row>
    <row r="5030" spans="6:14" x14ac:dyDescent="0.35">
      <c r="F5030" t="s">
        <v>13364</v>
      </c>
      <c r="G5030">
        <v>2019</v>
      </c>
      <c r="H5030" t="s">
        <v>8330</v>
      </c>
      <c r="I5030" t="s">
        <v>51</v>
      </c>
      <c r="J5030" t="s">
        <v>9</v>
      </c>
      <c r="K5030" t="s">
        <v>67</v>
      </c>
      <c r="L5030" t="s">
        <v>7</v>
      </c>
      <c r="M5030" t="s">
        <v>10</v>
      </c>
      <c r="N5030">
        <v>69.5</v>
      </c>
    </row>
    <row r="5031" spans="6:14" x14ac:dyDescent="0.35">
      <c r="F5031" t="s">
        <v>13365</v>
      </c>
      <c r="G5031">
        <v>2019</v>
      </c>
      <c r="H5031" t="s">
        <v>8330</v>
      </c>
      <c r="I5031" t="s">
        <v>51</v>
      </c>
      <c r="J5031" t="s">
        <v>9</v>
      </c>
      <c r="K5031" t="s">
        <v>68</v>
      </c>
      <c r="L5031" t="s">
        <v>3</v>
      </c>
      <c r="M5031" t="s">
        <v>29</v>
      </c>
      <c r="N5031">
        <v>3.8894470000000001</v>
      </c>
    </row>
    <row r="5032" spans="6:14" x14ac:dyDescent="0.35">
      <c r="F5032" t="s">
        <v>13366</v>
      </c>
      <c r="G5032">
        <v>2019</v>
      </c>
      <c r="H5032" t="s">
        <v>8330</v>
      </c>
      <c r="I5032" t="s">
        <v>51</v>
      </c>
      <c r="J5032" t="s">
        <v>9</v>
      </c>
      <c r="K5032" t="s">
        <v>68</v>
      </c>
      <c r="L5032" t="s">
        <v>7</v>
      </c>
      <c r="M5032" t="s">
        <v>10</v>
      </c>
      <c r="N5032">
        <v>700.12552128799985</v>
      </c>
    </row>
    <row r="5033" spans="6:14" x14ac:dyDescent="0.35">
      <c r="F5033" t="s">
        <v>13367</v>
      </c>
      <c r="G5033">
        <v>2019</v>
      </c>
      <c r="H5033" t="s">
        <v>8330</v>
      </c>
      <c r="I5033" t="s">
        <v>51</v>
      </c>
      <c r="J5033" t="s">
        <v>9</v>
      </c>
      <c r="K5033" t="s">
        <v>68</v>
      </c>
      <c r="L5033" t="s">
        <v>7</v>
      </c>
      <c r="M5033" t="s">
        <v>11</v>
      </c>
      <c r="N5033">
        <v>122.0436465318999</v>
      </c>
    </row>
    <row r="5034" spans="6:14" x14ac:dyDescent="0.35">
      <c r="F5034" t="s">
        <v>13368</v>
      </c>
      <c r="G5034">
        <v>2019</v>
      </c>
      <c r="H5034" t="s">
        <v>8330</v>
      </c>
      <c r="I5034" t="s">
        <v>51</v>
      </c>
      <c r="J5034" t="s">
        <v>9</v>
      </c>
      <c r="K5034" t="s">
        <v>68</v>
      </c>
      <c r="L5034" t="s">
        <v>7</v>
      </c>
      <c r="M5034" t="s">
        <v>14</v>
      </c>
      <c r="N5034">
        <v>330.83044159826602</v>
      </c>
    </row>
    <row r="5035" spans="6:14" x14ac:dyDescent="0.35">
      <c r="F5035" t="s">
        <v>13369</v>
      </c>
      <c r="G5035">
        <v>2019</v>
      </c>
      <c r="H5035" t="s">
        <v>8330</v>
      </c>
      <c r="I5035" t="s">
        <v>51</v>
      </c>
      <c r="J5035" t="s">
        <v>9</v>
      </c>
      <c r="K5035" t="s">
        <v>68</v>
      </c>
      <c r="L5035" t="s">
        <v>7</v>
      </c>
      <c r="M5035" t="s">
        <v>34</v>
      </c>
      <c r="N5035">
        <v>75.92637089999991</v>
      </c>
    </row>
    <row r="5036" spans="6:14" x14ac:dyDescent="0.35">
      <c r="F5036" t="s">
        <v>13370</v>
      </c>
      <c r="G5036">
        <v>2019</v>
      </c>
      <c r="H5036" t="s">
        <v>8330</v>
      </c>
      <c r="I5036" t="s">
        <v>51</v>
      </c>
      <c r="J5036" t="s">
        <v>5</v>
      </c>
      <c r="K5036" t="s">
        <v>68</v>
      </c>
      <c r="L5036" t="s">
        <v>7</v>
      </c>
      <c r="M5036" t="s">
        <v>10</v>
      </c>
      <c r="N5036">
        <v>60.259795244499983</v>
      </c>
    </row>
    <row r="5037" spans="6:14" x14ac:dyDescent="0.35">
      <c r="F5037" t="s">
        <v>13371</v>
      </c>
      <c r="G5037">
        <v>2019</v>
      </c>
      <c r="H5037" t="s">
        <v>8330</v>
      </c>
      <c r="I5037" t="s">
        <v>51</v>
      </c>
      <c r="J5037" t="s">
        <v>5</v>
      </c>
      <c r="K5037" t="s">
        <v>68</v>
      </c>
      <c r="L5037" t="s">
        <v>7</v>
      </c>
      <c r="M5037" t="s">
        <v>14</v>
      </c>
      <c r="N5037">
        <v>3.9444209204999998</v>
      </c>
    </row>
    <row r="5038" spans="6:14" x14ac:dyDescent="0.35">
      <c r="F5038" t="s">
        <v>13372</v>
      </c>
      <c r="G5038">
        <v>2019</v>
      </c>
      <c r="H5038" t="s">
        <v>8330</v>
      </c>
      <c r="I5038" t="s">
        <v>51</v>
      </c>
      <c r="J5038" t="s">
        <v>5</v>
      </c>
      <c r="K5038" t="s">
        <v>68</v>
      </c>
      <c r="L5038" t="s">
        <v>7</v>
      </c>
      <c r="M5038" t="s">
        <v>34</v>
      </c>
      <c r="N5038">
        <v>17.284556999999978</v>
      </c>
    </row>
    <row r="5039" spans="6:14" x14ac:dyDescent="0.35">
      <c r="F5039" t="s">
        <v>13373</v>
      </c>
      <c r="G5039">
        <v>2019</v>
      </c>
      <c r="H5039" t="s">
        <v>8330</v>
      </c>
      <c r="I5039" t="s">
        <v>51</v>
      </c>
      <c r="J5039" t="s">
        <v>45</v>
      </c>
      <c r="K5039" t="s">
        <v>68</v>
      </c>
      <c r="L5039" t="s">
        <v>3</v>
      </c>
      <c r="M5039" t="s">
        <v>4</v>
      </c>
      <c r="N5039">
        <v>0.39740320000000001</v>
      </c>
    </row>
    <row r="5040" spans="6:14" x14ac:dyDescent="0.35">
      <c r="F5040" t="s">
        <v>13374</v>
      </c>
      <c r="G5040">
        <v>2019</v>
      </c>
      <c r="H5040" t="s">
        <v>8330</v>
      </c>
      <c r="I5040" t="s">
        <v>51</v>
      </c>
      <c r="J5040" t="s">
        <v>45</v>
      </c>
      <c r="K5040" t="s">
        <v>68</v>
      </c>
      <c r="L5040" t="s">
        <v>7</v>
      </c>
      <c r="M5040" t="s">
        <v>10</v>
      </c>
      <c r="N5040">
        <v>204.42635527039994</v>
      </c>
    </row>
    <row r="5041" spans="6:14" x14ac:dyDescent="0.35">
      <c r="F5041" t="s">
        <v>13375</v>
      </c>
      <c r="G5041">
        <v>2019</v>
      </c>
      <c r="H5041" t="s">
        <v>8330</v>
      </c>
      <c r="I5041" t="s">
        <v>51</v>
      </c>
      <c r="J5041" t="s">
        <v>45</v>
      </c>
      <c r="K5041" t="s">
        <v>68</v>
      </c>
      <c r="L5041" t="s">
        <v>7</v>
      </c>
      <c r="M5041" t="s">
        <v>11</v>
      </c>
      <c r="N5041">
        <v>29.898099879999997</v>
      </c>
    </row>
    <row r="5042" spans="6:14" x14ac:dyDescent="0.35">
      <c r="F5042" t="s">
        <v>13376</v>
      </c>
      <c r="G5042">
        <v>2019</v>
      </c>
      <c r="H5042" t="s">
        <v>8330</v>
      </c>
      <c r="I5042" t="s">
        <v>51</v>
      </c>
      <c r="J5042" t="s">
        <v>45</v>
      </c>
      <c r="K5042" t="s">
        <v>68</v>
      </c>
      <c r="L5042" t="s">
        <v>7</v>
      </c>
      <c r="M5042" t="s">
        <v>34</v>
      </c>
      <c r="N5042">
        <v>39.509858589999951</v>
      </c>
    </row>
    <row r="5043" spans="6:14" x14ac:dyDescent="0.35">
      <c r="F5043" t="s">
        <v>13377</v>
      </c>
      <c r="G5043">
        <v>2019</v>
      </c>
      <c r="H5043" t="s">
        <v>8330</v>
      </c>
      <c r="I5043" t="s">
        <v>50</v>
      </c>
      <c r="J5043" t="s">
        <v>9</v>
      </c>
      <c r="K5043" t="s">
        <v>68</v>
      </c>
      <c r="L5043" t="s">
        <v>7</v>
      </c>
      <c r="M5043" t="s">
        <v>30</v>
      </c>
      <c r="N5043">
        <v>30</v>
      </c>
    </row>
    <row r="5044" spans="6:14" x14ac:dyDescent="0.35">
      <c r="F5044" t="s">
        <v>13378</v>
      </c>
      <c r="G5044">
        <v>2019</v>
      </c>
      <c r="H5044" t="s">
        <v>8330</v>
      </c>
      <c r="I5044" t="s">
        <v>50</v>
      </c>
      <c r="J5044" t="s">
        <v>9</v>
      </c>
      <c r="K5044" t="s">
        <v>68</v>
      </c>
      <c r="L5044" t="s">
        <v>7</v>
      </c>
      <c r="M5044" t="s">
        <v>10</v>
      </c>
      <c r="N5044">
        <v>61.569429999999997</v>
      </c>
    </row>
    <row r="5045" spans="6:14" x14ac:dyDescent="0.35">
      <c r="F5045" t="s">
        <v>13379</v>
      </c>
      <c r="G5045">
        <v>2019</v>
      </c>
      <c r="H5045" t="s">
        <v>8330</v>
      </c>
      <c r="I5045" t="s">
        <v>50</v>
      </c>
      <c r="J5045" t="s">
        <v>9</v>
      </c>
      <c r="K5045" t="s">
        <v>68</v>
      </c>
      <c r="L5045" t="s">
        <v>7</v>
      </c>
      <c r="M5045" t="s">
        <v>14</v>
      </c>
      <c r="N5045">
        <v>1216.6117230491</v>
      </c>
    </row>
    <row r="5046" spans="6:14" x14ac:dyDescent="0.35">
      <c r="F5046" t="s">
        <v>13380</v>
      </c>
      <c r="G5046">
        <v>2019</v>
      </c>
      <c r="H5046" t="s">
        <v>8330</v>
      </c>
      <c r="I5046" t="s">
        <v>50</v>
      </c>
      <c r="J5046" t="s">
        <v>5</v>
      </c>
      <c r="K5046" t="s">
        <v>68</v>
      </c>
      <c r="L5046" t="s">
        <v>7</v>
      </c>
      <c r="M5046" t="s">
        <v>10</v>
      </c>
      <c r="N5046">
        <v>8.9555600000000002</v>
      </c>
    </row>
    <row r="5047" spans="6:14" x14ac:dyDescent="0.35">
      <c r="F5047" t="s">
        <v>13381</v>
      </c>
      <c r="G5047">
        <v>2019</v>
      </c>
      <c r="H5047" t="s">
        <v>8330</v>
      </c>
      <c r="I5047" t="s">
        <v>50</v>
      </c>
      <c r="J5047" t="s">
        <v>5</v>
      </c>
      <c r="K5047" t="s">
        <v>68</v>
      </c>
      <c r="L5047" t="s">
        <v>7</v>
      </c>
      <c r="M5047" t="s">
        <v>14</v>
      </c>
      <c r="N5047">
        <v>147.08445021200001</v>
      </c>
    </row>
    <row r="5048" spans="6:14" x14ac:dyDescent="0.35">
      <c r="F5048" t="s">
        <v>13382</v>
      </c>
      <c r="G5048">
        <v>2019</v>
      </c>
      <c r="H5048" t="s">
        <v>8330</v>
      </c>
      <c r="I5048" t="s">
        <v>50</v>
      </c>
      <c r="J5048" t="s">
        <v>45</v>
      </c>
      <c r="K5048" t="s">
        <v>68</v>
      </c>
      <c r="L5048" t="s">
        <v>7</v>
      </c>
      <c r="M5048" t="s">
        <v>10</v>
      </c>
      <c r="N5048">
        <v>19.929600000000001</v>
      </c>
    </row>
    <row r="5049" spans="6:14" x14ac:dyDescent="0.35">
      <c r="F5049" t="s">
        <v>13383</v>
      </c>
      <c r="G5049">
        <v>2019</v>
      </c>
      <c r="H5049" t="s">
        <v>8330</v>
      </c>
      <c r="I5049" t="s">
        <v>50</v>
      </c>
      <c r="J5049" t="s">
        <v>45</v>
      </c>
      <c r="K5049" t="s">
        <v>68</v>
      </c>
      <c r="L5049" t="s">
        <v>7</v>
      </c>
      <c r="M5049" t="s">
        <v>14</v>
      </c>
      <c r="N5049">
        <v>1.4999998319999999</v>
      </c>
    </row>
    <row r="5050" spans="6:14" x14ac:dyDescent="0.35">
      <c r="F5050" t="s">
        <v>13384</v>
      </c>
      <c r="G5050">
        <v>2019</v>
      </c>
      <c r="H5050" t="s">
        <v>8330</v>
      </c>
      <c r="I5050" t="s">
        <v>49</v>
      </c>
      <c r="J5050" t="s">
        <v>9</v>
      </c>
      <c r="K5050" t="s">
        <v>67</v>
      </c>
      <c r="L5050" t="s">
        <v>3</v>
      </c>
      <c r="M5050" t="s">
        <v>4</v>
      </c>
      <c r="N5050">
        <v>75.443399999999997</v>
      </c>
    </row>
    <row r="5051" spans="6:14" x14ac:dyDescent="0.35">
      <c r="F5051" t="s">
        <v>13385</v>
      </c>
      <c r="G5051">
        <v>2019</v>
      </c>
      <c r="H5051" t="s">
        <v>8330</v>
      </c>
      <c r="I5051" t="s">
        <v>49</v>
      </c>
      <c r="J5051" t="s">
        <v>9</v>
      </c>
      <c r="K5051" t="s">
        <v>67</v>
      </c>
      <c r="L5051" t="s">
        <v>7</v>
      </c>
      <c r="M5051" t="s">
        <v>10</v>
      </c>
      <c r="N5051">
        <v>758.8</v>
      </c>
    </row>
    <row r="5052" spans="6:14" x14ac:dyDescent="0.35">
      <c r="F5052" t="s">
        <v>13386</v>
      </c>
      <c r="G5052">
        <v>2019</v>
      </c>
      <c r="H5052" t="s">
        <v>8330</v>
      </c>
      <c r="I5052" t="s">
        <v>49</v>
      </c>
      <c r="J5052" t="s">
        <v>9</v>
      </c>
      <c r="K5052" t="s">
        <v>68</v>
      </c>
      <c r="L5052" t="s">
        <v>3</v>
      </c>
      <c r="M5052" t="s">
        <v>6</v>
      </c>
      <c r="N5052">
        <v>15.236700000000001</v>
      </c>
    </row>
    <row r="5053" spans="6:14" x14ac:dyDescent="0.35">
      <c r="F5053" t="s">
        <v>13387</v>
      </c>
      <c r="G5053">
        <v>2019</v>
      </c>
      <c r="H5053" t="s">
        <v>8330</v>
      </c>
      <c r="I5053" t="s">
        <v>49</v>
      </c>
      <c r="J5053" t="s">
        <v>5</v>
      </c>
      <c r="K5053" t="s">
        <v>68</v>
      </c>
      <c r="L5053" t="s">
        <v>7</v>
      </c>
      <c r="M5053" t="s">
        <v>10</v>
      </c>
      <c r="N5053">
        <v>3.9644400000000002</v>
      </c>
    </row>
    <row r="5054" spans="6:14" x14ac:dyDescent="0.35">
      <c r="F5054" t="s">
        <v>13388</v>
      </c>
      <c r="G5054">
        <v>2019</v>
      </c>
      <c r="H5054" t="s">
        <v>8330</v>
      </c>
      <c r="I5054" t="s">
        <v>49</v>
      </c>
      <c r="J5054" t="s">
        <v>45</v>
      </c>
      <c r="K5054" t="s">
        <v>67</v>
      </c>
      <c r="L5054" t="s">
        <v>3</v>
      </c>
      <c r="M5054" t="s">
        <v>4</v>
      </c>
      <c r="N5054">
        <v>192.94</v>
      </c>
    </row>
    <row r="5055" spans="6:14" x14ac:dyDescent="0.35">
      <c r="F5055" t="s">
        <v>13389</v>
      </c>
      <c r="G5055">
        <v>2019</v>
      </c>
      <c r="H5055" t="s">
        <v>8330</v>
      </c>
      <c r="I5055" t="s">
        <v>49</v>
      </c>
      <c r="J5055" t="s">
        <v>45</v>
      </c>
      <c r="K5055" t="s">
        <v>67</v>
      </c>
      <c r="L5055" t="s">
        <v>7</v>
      </c>
      <c r="M5055" t="s">
        <v>10</v>
      </c>
      <c r="N5055">
        <v>750.36500000000001</v>
      </c>
    </row>
    <row r="5056" spans="6:14" x14ac:dyDescent="0.35">
      <c r="F5056" t="s">
        <v>13390</v>
      </c>
      <c r="G5056">
        <v>2019</v>
      </c>
      <c r="H5056" t="s">
        <v>8330</v>
      </c>
      <c r="I5056" t="s">
        <v>49</v>
      </c>
      <c r="J5056" t="s">
        <v>45</v>
      </c>
      <c r="K5056" t="s">
        <v>68</v>
      </c>
      <c r="L5056" t="s">
        <v>7</v>
      </c>
      <c r="M5056" t="s">
        <v>10</v>
      </c>
      <c r="N5056">
        <v>131.685</v>
      </c>
    </row>
    <row r="5057" spans="6:14" x14ac:dyDescent="0.35">
      <c r="F5057" t="s">
        <v>13391</v>
      </c>
      <c r="G5057">
        <v>2019</v>
      </c>
      <c r="H5057" t="s">
        <v>8330</v>
      </c>
      <c r="I5057" t="s">
        <v>48</v>
      </c>
      <c r="J5057" t="s">
        <v>9</v>
      </c>
      <c r="K5057" t="s">
        <v>67</v>
      </c>
      <c r="L5057" t="s">
        <v>7</v>
      </c>
      <c r="M5057" t="s">
        <v>15</v>
      </c>
      <c r="N5057">
        <v>10269.615080000001</v>
      </c>
    </row>
    <row r="5058" spans="6:14" x14ac:dyDescent="0.35">
      <c r="F5058" t="s">
        <v>13392</v>
      </c>
      <c r="G5058">
        <v>2019</v>
      </c>
      <c r="H5058" t="s">
        <v>8330</v>
      </c>
      <c r="I5058" t="s">
        <v>48</v>
      </c>
      <c r="J5058" t="s">
        <v>9</v>
      </c>
      <c r="K5058" t="s">
        <v>68</v>
      </c>
      <c r="L5058" t="s">
        <v>7</v>
      </c>
      <c r="M5058" t="s">
        <v>14</v>
      </c>
      <c r="N5058">
        <v>627.20954326920003</v>
      </c>
    </row>
    <row r="5059" spans="6:14" x14ac:dyDescent="0.35">
      <c r="F5059" t="s">
        <v>13393</v>
      </c>
      <c r="G5059">
        <v>2019</v>
      </c>
      <c r="H5059" t="s">
        <v>8330</v>
      </c>
      <c r="I5059" t="s">
        <v>48</v>
      </c>
      <c r="J5059" t="s">
        <v>5</v>
      </c>
      <c r="K5059" t="s">
        <v>67</v>
      </c>
      <c r="L5059" t="s">
        <v>7</v>
      </c>
      <c r="M5059" t="s">
        <v>15</v>
      </c>
      <c r="N5059">
        <v>9.5719600000000007</v>
      </c>
    </row>
    <row r="5060" spans="6:14" x14ac:dyDescent="0.35">
      <c r="F5060" t="s">
        <v>13394</v>
      </c>
      <c r="G5060">
        <v>2019</v>
      </c>
      <c r="H5060" t="s">
        <v>8330</v>
      </c>
      <c r="I5060" t="s">
        <v>48</v>
      </c>
      <c r="J5060" t="s">
        <v>5</v>
      </c>
      <c r="K5060" t="s">
        <v>68</v>
      </c>
      <c r="L5060" t="s">
        <v>7</v>
      </c>
      <c r="M5060" t="s">
        <v>14</v>
      </c>
      <c r="N5060">
        <v>251.05842865010001</v>
      </c>
    </row>
    <row r="5061" spans="6:14" x14ac:dyDescent="0.35">
      <c r="F5061" t="s">
        <v>13395</v>
      </c>
      <c r="G5061">
        <v>2019</v>
      </c>
      <c r="H5061" t="s">
        <v>8330</v>
      </c>
      <c r="I5061" t="s">
        <v>48</v>
      </c>
      <c r="J5061" t="s">
        <v>45</v>
      </c>
      <c r="K5061" t="s">
        <v>67</v>
      </c>
      <c r="L5061" t="s">
        <v>3</v>
      </c>
      <c r="M5061" t="s">
        <v>6</v>
      </c>
      <c r="N5061">
        <v>0</v>
      </c>
    </row>
    <row r="5062" spans="6:14" x14ac:dyDescent="0.35">
      <c r="F5062" t="s">
        <v>13396</v>
      </c>
      <c r="G5062">
        <v>2019</v>
      </c>
      <c r="H5062" t="s">
        <v>8330</v>
      </c>
      <c r="I5062" t="s">
        <v>6</v>
      </c>
      <c r="J5062" t="s">
        <v>9</v>
      </c>
      <c r="K5062" t="s">
        <v>67</v>
      </c>
      <c r="L5062" t="s">
        <v>7</v>
      </c>
      <c r="M5062" t="s">
        <v>30</v>
      </c>
      <c r="N5062">
        <v>0.35</v>
      </c>
    </row>
    <row r="5063" spans="6:14" x14ac:dyDescent="0.35">
      <c r="F5063" t="s">
        <v>13397</v>
      </c>
      <c r="G5063">
        <v>2019</v>
      </c>
      <c r="H5063" t="s">
        <v>8330</v>
      </c>
      <c r="I5063" t="s">
        <v>6</v>
      </c>
      <c r="J5063" t="s">
        <v>9</v>
      </c>
      <c r="K5063" t="s">
        <v>67</v>
      </c>
      <c r="L5063" t="s">
        <v>7</v>
      </c>
      <c r="M5063" t="s">
        <v>15</v>
      </c>
      <c r="N5063">
        <v>27.63</v>
      </c>
    </row>
    <row r="5064" spans="6:14" x14ac:dyDescent="0.35">
      <c r="F5064" t="s">
        <v>13398</v>
      </c>
      <c r="G5064">
        <v>2019</v>
      </c>
      <c r="H5064" t="s">
        <v>8330</v>
      </c>
      <c r="I5064" t="s">
        <v>6</v>
      </c>
      <c r="J5064" t="s">
        <v>9</v>
      </c>
      <c r="K5064" t="s">
        <v>68</v>
      </c>
      <c r="L5064" t="s">
        <v>7</v>
      </c>
      <c r="M5064" t="s">
        <v>8</v>
      </c>
      <c r="N5064">
        <v>44.88</v>
      </c>
    </row>
    <row r="5065" spans="6:14" x14ac:dyDescent="0.35">
      <c r="F5065" t="s">
        <v>13399</v>
      </c>
      <c r="G5065">
        <v>2019</v>
      </c>
      <c r="H5065" t="s">
        <v>8330</v>
      </c>
      <c r="I5065" t="s">
        <v>6</v>
      </c>
      <c r="J5065" t="s">
        <v>9</v>
      </c>
      <c r="K5065" t="s">
        <v>68</v>
      </c>
      <c r="L5065" t="s">
        <v>7</v>
      </c>
      <c r="M5065" t="s">
        <v>14</v>
      </c>
      <c r="N5065">
        <v>69.232356405246406</v>
      </c>
    </row>
    <row r="5066" spans="6:14" x14ac:dyDescent="0.35">
      <c r="F5066" t="s">
        <v>13400</v>
      </c>
      <c r="G5066">
        <v>2019</v>
      </c>
      <c r="H5066" t="s">
        <v>8330</v>
      </c>
      <c r="I5066" t="s">
        <v>6</v>
      </c>
      <c r="J5066" t="s">
        <v>9</v>
      </c>
      <c r="K5066" t="s">
        <v>6</v>
      </c>
      <c r="L5066" t="s">
        <v>7</v>
      </c>
      <c r="M5066" t="s">
        <v>8</v>
      </c>
      <c r="N5066">
        <v>877.44900000000007</v>
      </c>
    </row>
    <row r="5067" spans="6:14" x14ac:dyDescent="0.35">
      <c r="F5067" t="s">
        <v>13401</v>
      </c>
      <c r="G5067">
        <v>2019</v>
      </c>
      <c r="H5067" t="s">
        <v>8330</v>
      </c>
      <c r="I5067" t="s">
        <v>6</v>
      </c>
      <c r="J5067" t="s">
        <v>9</v>
      </c>
      <c r="K5067" t="s">
        <v>6</v>
      </c>
      <c r="L5067" t="s">
        <v>7</v>
      </c>
      <c r="M5067" t="s">
        <v>15</v>
      </c>
      <c r="N5067">
        <v>9.0934299999999997</v>
      </c>
    </row>
    <row r="5068" spans="6:14" x14ac:dyDescent="0.35">
      <c r="F5068" t="s">
        <v>13402</v>
      </c>
      <c r="G5068">
        <v>2019</v>
      </c>
      <c r="H5068" t="s">
        <v>8330</v>
      </c>
      <c r="I5068" t="s">
        <v>6</v>
      </c>
      <c r="J5068" t="s">
        <v>5</v>
      </c>
      <c r="K5068" t="s">
        <v>67</v>
      </c>
      <c r="L5068" t="s">
        <v>7</v>
      </c>
      <c r="M5068" t="s">
        <v>30</v>
      </c>
      <c r="N5068">
        <v>10.18</v>
      </c>
    </row>
    <row r="5069" spans="6:14" x14ac:dyDescent="0.35">
      <c r="F5069" t="s">
        <v>13403</v>
      </c>
      <c r="G5069">
        <v>2019</v>
      </c>
      <c r="H5069" t="s">
        <v>8330</v>
      </c>
      <c r="I5069" t="s">
        <v>6</v>
      </c>
      <c r="J5069" t="s">
        <v>5</v>
      </c>
      <c r="K5069" t="s">
        <v>67</v>
      </c>
      <c r="L5069" t="s">
        <v>7</v>
      </c>
      <c r="M5069" t="s">
        <v>15</v>
      </c>
      <c r="N5069">
        <v>1066.2</v>
      </c>
    </row>
    <row r="5070" spans="6:14" x14ac:dyDescent="0.35">
      <c r="F5070" t="s">
        <v>13404</v>
      </c>
      <c r="G5070">
        <v>2019</v>
      </c>
      <c r="H5070" t="s">
        <v>8330</v>
      </c>
      <c r="I5070" t="s">
        <v>6</v>
      </c>
      <c r="J5070" t="s">
        <v>5</v>
      </c>
      <c r="K5070" t="s">
        <v>68</v>
      </c>
      <c r="L5070" t="s">
        <v>7</v>
      </c>
      <c r="M5070" t="s">
        <v>8</v>
      </c>
      <c r="N5070">
        <v>5.0599999999999996</v>
      </c>
    </row>
    <row r="5071" spans="6:14" x14ac:dyDescent="0.35">
      <c r="F5071" t="s">
        <v>13405</v>
      </c>
      <c r="G5071">
        <v>2019</v>
      </c>
      <c r="H5071" t="s">
        <v>8330</v>
      </c>
      <c r="I5071" t="s">
        <v>6</v>
      </c>
      <c r="J5071" t="s">
        <v>5</v>
      </c>
      <c r="K5071" t="s">
        <v>68</v>
      </c>
      <c r="L5071" t="s">
        <v>7</v>
      </c>
      <c r="M5071" t="s">
        <v>14</v>
      </c>
      <c r="N5071">
        <v>21.993199999999998</v>
      </c>
    </row>
    <row r="5072" spans="6:14" x14ac:dyDescent="0.35">
      <c r="F5072" t="s">
        <v>13406</v>
      </c>
      <c r="G5072">
        <v>2019</v>
      </c>
      <c r="H5072" t="s">
        <v>8330</v>
      </c>
      <c r="I5072" t="s">
        <v>6</v>
      </c>
      <c r="J5072" t="s">
        <v>5</v>
      </c>
      <c r="K5072" t="s">
        <v>6</v>
      </c>
      <c r="L5072" t="s">
        <v>7</v>
      </c>
      <c r="M5072" t="s">
        <v>8</v>
      </c>
      <c r="N5072">
        <v>68.245699999999999</v>
      </c>
    </row>
    <row r="5073" spans="6:14" x14ac:dyDescent="0.35">
      <c r="F5073" t="s">
        <v>13407</v>
      </c>
      <c r="G5073">
        <v>2019</v>
      </c>
      <c r="H5073" t="s">
        <v>8330</v>
      </c>
      <c r="I5073" t="s">
        <v>6</v>
      </c>
      <c r="J5073" t="s">
        <v>45</v>
      </c>
      <c r="K5073" t="s">
        <v>68</v>
      </c>
      <c r="L5073" t="s">
        <v>7</v>
      </c>
      <c r="M5073" t="s">
        <v>14</v>
      </c>
      <c r="N5073">
        <v>0.491836</v>
      </c>
    </row>
    <row r="5074" spans="6:14" x14ac:dyDescent="0.35">
      <c r="F5074" t="s">
        <v>13408</v>
      </c>
      <c r="G5074">
        <v>2020</v>
      </c>
      <c r="H5074" t="s">
        <v>8331</v>
      </c>
      <c r="I5074" t="s">
        <v>47</v>
      </c>
      <c r="J5074" t="s">
        <v>45</v>
      </c>
      <c r="K5074" t="s">
        <v>68</v>
      </c>
      <c r="L5074" t="s">
        <v>3</v>
      </c>
      <c r="M5074" t="s">
        <v>4</v>
      </c>
      <c r="N5074">
        <v>4</v>
      </c>
    </row>
    <row r="5075" spans="6:14" x14ac:dyDescent="0.35">
      <c r="F5075" t="s">
        <v>13409</v>
      </c>
      <c r="G5075">
        <v>2020</v>
      </c>
      <c r="H5075" t="s">
        <v>8331</v>
      </c>
      <c r="I5075" t="s">
        <v>51</v>
      </c>
      <c r="J5075" t="s">
        <v>9</v>
      </c>
      <c r="K5075" t="s">
        <v>67</v>
      </c>
      <c r="L5075" t="s">
        <v>7</v>
      </c>
      <c r="M5075" t="s">
        <v>10</v>
      </c>
      <c r="N5075">
        <v>75.5</v>
      </c>
    </row>
    <row r="5076" spans="6:14" x14ac:dyDescent="0.35">
      <c r="F5076" t="s">
        <v>13410</v>
      </c>
      <c r="G5076">
        <v>2020</v>
      </c>
      <c r="H5076" t="s">
        <v>8331</v>
      </c>
      <c r="I5076" t="s">
        <v>51</v>
      </c>
      <c r="J5076" t="s">
        <v>9</v>
      </c>
      <c r="K5076" t="s">
        <v>67</v>
      </c>
      <c r="L5076" t="s">
        <v>7</v>
      </c>
      <c r="M5076" t="s">
        <v>14</v>
      </c>
      <c r="N5076">
        <v>9.3020492324186535E-2</v>
      </c>
    </row>
    <row r="5077" spans="6:14" x14ac:dyDescent="0.35">
      <c r="F5077" t="s">
        <v>13411</v>
      </c>
      <c r="G5077">
        <v>2020</v>
      </c>
      <c r="H5077" t="s">
        <v>8331</v>
      </c>
      <c r="I5077" t="s">
        <v>51</v>
      </c>
      <c r="J5077" t="s">
        <v>9</v>
      </c>
      <c r="K5077" t="s">
        <v>68</v>
      </c>
      <c r="L5077" t="s">
        <v>3</v>
      </c>
      <c r="M5077" t="s">
        <v>4</v>
      </c>
      <c r="N5077">
        <v>5.1574782743527301</v>
      </c>
    </row>
    <row r="5078" spans="6:14" x14ac:dyDescent="0.35">
      <c r="F5078" t="s">
        <v>13412</v>
      </c>
      <c r="G5078">
        <v>2020</v>
      </c>
      <c r="H5078" t="s">
        <v>8331</v>
      </c>
      <c r="I5078" t="s">
        <v>51</v>
      </c>
      <c r="J5078" t="s">
        <v>9</v>
      </c>
      <c r="K5078" t="s">
        <v>68</v>
      </c>
      <c r="L5078" t="s">
        <v>3</v>
      </c>
      <c r="M5078" t="s">
        <v>29</v>
      </c>
      <c r="N5078">
        <v>386.6328489340317</v>
      </c>
    </row>
    <row r="5079" spans="6:14" x14ac:dyDescent="0.35">
      <c r="F5079" t="s">
        <v>13413</v>
      </c>
      <c r="G5079">
        <v>2020</v>
      </c>
      <c r="H5079" t="s">
        <v>8331</v>
      </c>
      <c r="I5079" t="s">
        <v>51</v>
      </c>
      <c r="J5079" t="s">
        <v>9</v>
      </c>
      <c r="K5079" t="s">
        <v>68</v>
      </c>
      <c r="L5079" t="s">
        <v>7</v>
      </c>
      <c r="M5079" t="s">
        <v>8</v>
      </c>
      <c r="N5079">
        <v>125.29278018103433</v>
      </c>
    </row>
    <row r="5080" spans="6:14" x14ac:dyDescent="0.35">
      <c r="F5080" t="s">
        <v>13414</v>
      </c>
      <c r="G5080">
        <v>2020</v>
      </c>
      <c r="H5080" t="s">
        <v>8331</v>
      </c>
      <c r="I5080" t="s">
        <v>51</v>
      </c>
      <c r="J5080" t="s">
        <v>9</v>
      </c>
      <c r="K5080" t="s">
        <v>68</v>
      </c>
      <c r="L5080" t="s">
        <v>7</v>
      </c>
      <c r="M5080" t="s">
        <v>10</v>
      </c>
      <c r="N5080">
        <v>1283.5310009369714</v>
      </c>
    </row>
    <row r="5081" spans="6:14" x14ac:dyDescent="0.35">
      <c r="F5081" t="s">
        <v>13415</v>
      </c>
      <c r="G5081">
        <v>2020</v>
      </c>
      <c r="H5081" t="s">
        <v>8331</v>
      </c>
      <c r="I5081" t="s">
        <v>51</v>
      </c>
      <c r="J5081" t="s">
        <v>9</v>
      </c>
      <c r="K5081" t="s">
        <v>68</v>
      </c>
      <c r="L5081" t="s">
        <v>7</v>
      </c>
      <c r="M5081" t="s">
        <v>11</v>
      </c>
      <c r="N5081">
        <v>244.6244098596429</v>
      </c>
    </row>
    <row r="5082" spans="6:14" x14ac:dyDescent="0.35">
      <c r="F5082" t="s">
        <v>13416</v>
      </c>
      <c r="G5082">
        <v>2020</v>
      </c>
      <c r="H5082" t="s">
        <v>8331</v>
      </c>
      <c r="I5082" t="s">
        <v>51</v>
      </c>
      <c r="J5082" t="s">
        <v>9</v>
      </c>
      <c r="K5082" t="s">
        <v>68</v>
      </c>
      <c r="L5082" t="s">
        <v>7</v>
      </c>
      <c r="M5082" t="s">
        <v>14</v>
      </c>
      <c r="N5082">
        <v>422.79319722033159</v>
      </c>
    </row>
    <row r="5083" spans="6:14" x14ac:dyDescent="0.35">
      <c r="F5083" t="s">
        <v>13417</v>
      </c>
      <c r="G5083">
        <v>2020</v>
      </c>
      <c r="H5083" t="s">
        <v>8331</v>
      </c>
      <c r="I5083" t="s">
        <v>51</v>
      </c>
      <c r="J5083" t="s">
        <v>9</v>
      </c>
      <c r="K5083" t="s">
        <v>68</v>
      </c>
      <c r="L5083" t="s">
        <v>7</v>
      </c>
      <c r="M5083" t="s">
        <v>34</v>
      </c>
      <c r="N5083">
        <v>305.37961226863206</v>
      </c>
    </row>
    <row r="5084" spans="6:14" x14ac:dyDescent="0.35">
      <c r="F5084" t="s">
        <v>13418</v>
      </c>
      <c r="G5084">
        <v>2020</v>
      </c>
      <c r="H5084" t="s">
        <v>8331</v>
      </c>
      <c r="I5084" t="s">
        <v>51</v>
      </c>
      <c r="J5084" t="s">
        <v>5</v>
      </c>
      <c r="K5084" t="s">
        <v>67</v>
      </c>
      <c r="L5084" t="s">
        <v>7</v>
      </c>
      <c r="M5084" t="s">
        <v>10</v>
      </c>
      <c r="N5084">
        <v>48.333333333333321</v>
      </c>
    </row>
    <row r="5085" spans="6:14" x14ac:dyDescent="0.35">
      <c r="F5085" t="s">
        <v>13419</v>
      </c>
      <c r="G5085">
        <v>2020</v>
      </c>
      <c r="H5085" t="s">
        <v>8331</v>
      </c>
      <c r="I5085" t="s">
        <v>51</v>
      </c>
      <c r="J5085" t="s">
        <v>5</v>
      </c>
      <c r="K5085" t="s">
        <v>67</v>
      </c>
      <c r="L5085" t="s">
        <v>7</v>
      </c>
      <c r="M5085" t="s">
        <v>14</v>
      </c>
      <c r="N5085">
        <v>6.8636303597890329E-4</v>
      </c>
    </row>
    <row r="5086" spans="6:14" x14ac:dyDescent="0.35">
      <c r="F5086" t="s">
        <v>13420</v>
      </c>
      <c r="G5086">
        <v>2020</v>
      </c>
      <c r="H5086" t="s">
        <v>8331</v>
      </c>
      <c r="I5086" t="s">
        <v>51</v>
      </c>
      <c r="J5086" t="s">
        <v>5</v>
      </c>
      <c r="K5086" t="s">
        <v>68</v>
      </c>
      <c r="L5086" t="s">
        <v>3</v>
      </c>
      <c r="M5086" t="s">
        <v>29</v>
      </c>
      <c r="N5086">
        <v>49.395282250001998</v>
      </c>
    </row>
    <row r="5087" spans="6:14" x14ac:dyDescent="0.35">
      <c r="F5087" t="s">
        <v>13421</v>
      </c>
      <c r="G5087">
        <v>2020</v>
      </c>
      <c r="H5087" t="s">
        <v>8331</v>
      </c>
      <c r="I5087" t="s">
        <v>51</v>
      </c>
      <c r="J5087" t="s">
        <v>5</v>
      </c>
      <c r="K5087" t="s">
        <v>68</v>
      </c>
      <c r="L5087" t="s">
        <v>7</v>
      </c>
      <c r="M5087" t="s">
        <v>8</v>
      </c>
      <c r="N5087">
        <v>4.7018546131004921</v>
      </c>
    </row>
    <row r="5088" spans="6:14" x14ac:dyDescent="0.35">
      <c r="F5088" t="s">
        <v>13422</v>
      </c>
      <c r="G5088">
        <v>2020</v>
      </c>
      <c r="H5088" t="s">
        <v>8331</v>
      </c>
      <c r="I5088" t="s">
        <v>51</v>
      </c>
      <c r="J5088" t="s">
        <v>5</v>
      </c>
      <c r="K5088" t="s">
        <v>68</v>
      </c>
      <c r="L5088" t="s">
        <v>7</v>
      </c>
      <c r="M5088" t="s">
        <v>10</v>
      </c>
      <c r="N5088">
        <v>270.88000916317901</v>
      </c>
    </row>
    <row r="5089" spans="6:14" x14ac:dyDescent="0.35">
      <c r="F5089" t="s">
        <v>13423</v>
      </c>
      <c r="G5089">
        <v>2020</v>
      </c>
      <c r="H5089" t="s">
        <v>8331</v>
      </c>
      <c r="I5089" t="s">
        <v>51</v>
      </c>
      <c r="J5089" t="s">
        <v>5</v>
      </c>
      <c r="K5089" t="s">
        <v>68</v>
      </c>
      <c r="L5089" t="s">
        <v>7</v>
      </c>
      <c r="M5089" t="s">
        <v>11</v>
      </c>
      <c r="N5089">
        <v>345.41812736999998</v>
      </c>
    </row>
    <row r="5090" spans="6:14" x14ac:dyDescent="0.35">
      <c r="F5090" t="s">
        <v>13424</v>
      </c>
      <c r="G5090">
        <v>2020</v>
      </c>
      <c r="H5090" t="s">
        <v>8331</v>
      </c>
      <c r="I5090" t="s">
        <v>51</v>
      </c>
      <c r="J5090" t="s">
        <v>5</v>
      </c>
      <c r="K5090" t="s">
        <v>68</v>
      </c>
      <c r="L5090" t="s">
        <v>7</v>
      </c>
      <c r="M5090" t="s">
        <v>14</v>
      </c>
      <c r="N5090">
        <v>138.46536324196359</v>
      </c>
    </row>
    <row r="5091" spans="6:14" x14ac:dyDescent="0.35">
      <c r="F5091" t="s">
        <v>13425</v>
      </c>
      <c r="G5091">
        <v>2020</v>
      </c>
      <c r="H5091" t="s">
        <v>8331</v>
      </c>
      <c r="I5091" t="s">
        <v>51</v>
      </c>
      <c r="J5091" t="s">
        <v>5</v>
      </c>
      <c r="K5091" t="s">
        <v>68</v>
      </c>
      <c r="L5091" t="s">
        <v>7</v>
      </c>
      <c r="M5091" t="s">
        <v>34</v>
      </c>
      <c r="N5091">
        <v>7.9772079772079794</v>
      </c>
    </row>
    <row r="5092" spans="6:14" x14ac:dyDescent="0.35">
      <c r="F5092" t="s">
        <v>13426</v>
      </c>
      <c r="G5092">
        <v>2020</v>
      </c>
      <c r="H5092" t="s">
        <v>8331</v>
      </c>
      <c r="I5092" t="s">
        <v>51</v>
      </c>
      <c r="J5092" t="s">
        <v>45</v>
      </c>
      <c r="K5092" t="s">
        <v>68</v>
      </c>
      <c r="L5092" t="s">
        <v>3</v>
      </c>
      <c r="M5092" t="s">
        <v>4</v>
      </c>
      <c r="N5092">
        <v>1.1612535619373219</v>
      </c>
    </row>
    <row r="5093" spans="6:14" x14ac:dyDescent="0.35">
      <c r="F5093" t="s">
        <v>13427</v>
      </c>
      <c r="G5093">
        <v>2020</v>
      </c>
      <c r="H5093" t="s">
        <v>8331</v>
      </c>
      <c r="I5093" t="s">
        <v>51</v>
      </c>
      <c r="J5093" t="s">
        <v>45</v>
      </c>
      <c r="K5093" t="s">
        <v>68</v>
      </c>
      <c r="L5093" t="s">
        <v>3</v>
      </c>
      <c r="M5093" t="s">
        <v>29</v>
      </c>
      <c r="N5093">
        <v>12.579584826210819</v>
      </c>
    </row>
    <row r="5094" spans="6:14" x14ac:dyDescent="0.35">
      <c r="F5094" t="s">
        <v>13428</v>
      </c>
      <c r="G5094">
        <v>2020</v>
      </c>
      <c r="H5094" t="s">
        <v>8331</v>
      </c>
      <c r="I5094" t="s">
        <v>51</v>
      </c>
      <c r="J5094" t="s">
        <v>45</v>
      </c>
      <c r="K5094" t="s">
        <v>68</v>
      </c>
      <c r="L5094" t="s">
        <v>7</v>
      </c>
      <c r="M5094" t="s">
        <v>8</v>
      </c>
      <c r="N5094">
        <v>55.42480134242448</v>
      </c>
    </row>
    <row r="5095" spans="6:14" x14ac:dyDescent="0.35">
      <c r="F5095" t="s">
        <v>13429</v>
      </c>
      <c r="G5095">
        <v>2020</v>
      </c>
      <c r="H5095" t="s">
        <v>8331</v>
      </c>
      <c r="I5095" t="s">
        <v>51</v>
      </c>
      <c r="J5095" t="s">
        <v>45</v>
      </c>
      <c r="K5095" t="s">
        <v>68</v>
      </c>
      <c r="L5095" t="s">
        <v>7</v>
      </c>
      <c r="M5095" t="s">
        <v>10</v>
      </c>
      <c r="N5095">
        <v>706.62330806245063</v>
      </c>
    </row>
    <row r="5096" spans="6:14" x14ac:dyDescent="0.35">
      <c r="F5096" t="s">
        <v>13430</v>
      </c>
      <c r="G5096">
        <v>2020</v>
      </c>
      <c r="H5096" t="s">
        <v>8331</v>
      </c>
      <c r="I5096" t="s">
        <v>51</v>
      </c>
      <c r="J5096" t="s">
        <v>45</v>
      </c>
      <c r="K5096" t="s">
        <v>68</v>
      </c>
      <c r="L5096" t="s">
        <v>7</v>
      </c>
      <c r="M5096" t="s">
        <v>11</v>
      </c>
      <c r="N5096">
        <v>250.45506476999998</v>
      </c>
    </row>
    <row r="5097" spans="6:14" x14ac:dyDescent="0.35">
      <c r="F5097" t="s">
        <v>13431</v>
      </c>
      <c r="G5097">
        <v>2020</v>
      </c>
      <c r="H5097" t="s">
        <v>8331</v>
      </c>
      <c r="I5097" t="s">
        <v>51</v>
      </c>
      <c r="J5097" t="s">
        <v>45</v>
      </c>
      <c r="K5097" t="s">
        <v>68</v>
      </c>
      <c r="L5097" t="s">
        <v>7</v>
      </c>
      <c r="M5097" t="s">
        <v>14</v>
      </c>
      <c r="N5097">
        <v>1.9857</v>
      </c>
    </row>
    <row r="5098" spans="6:14" x14ac:dyDescent="0.35">
      <c r="F5098" t="s">
        <v>13432</v>
      </c>
      <c r="G5098">
        <v>2020</v>
      </c>
      <c r="H5098" t="s">
        <v>8331</v>
      </c>
      <c r="I5098" t="s">
        <v>51</v>
      </c>
      <c r="J5098" t="s">
        <v>45</v>
      </c>
      <c r="K5098" t="s">
        <v>68</v>
      </c>
      <c r="L5098" t="s">
        <v>7</v>
      </c>
      <c r="M5098" t="s">
        <v>34</v>
      </c>
      <c r="N5098">
        <v>22.001077292252909</v>
      </c>
    </row>
    <row r="5099" spans="6:14" x14ac:dyDescent="0.35">
      <c r="F5099" t="s">
        <v>13433</v>
      </c>
      <c r="G5099">
        <v>2020</v>
      </c>
      <c r="H5099" t="s">
        <v>8331</v>
      </c>
      <c r="I5099" t="s">
        <v>51</v>
      </c>
      <c r="J5099" t="s">
        <v>45</v>
      </c>
      <c r="K5099" t="s">
        <v>68</v>
      </c>
      <c r="L5099" t="s">
        <v>7</v>
      </c>
      <c r="M5099" t="s">
        <v>6</v>
      </c>
      <c r="N5099">
        <v>1.2</v>
      </c>
    </row>
    <row r="5100" spans="6:14" x14ac:dyDescent="0.35">
      <c r="F5100" t="s">
        <v>13434</v>
      </c>
      <c r="G5100">
        <v>2020</v>
      </c>
      <c r="H5100" t="s">
        <v>8331</v>
      </c>
      <c r="I5100" t="s">
        <v>51</v>
      </c>
      <c r="J5100" t="s">
        <v>45</v>
      </c>
      <c r="K5100" t="s">
        <v>68</v>
      </c>
      <c r="L5100" t="s">
        <v>6</v>
      </c>
      <c r="M5100" t="s">
        <v>6</v>
      </c>
      <c r="N5100">
        <v>0.02</v>
      </c>
    </row>
    <row r="5101" spans="6:14" x14ac:dyDescent="0.35">
      <c r="F5101" t="s">
        <v>13435</v>
      </c>
      <c r="G5101">
        <v>2020</v>
      </c>
      <c r="H5101" t="s">
        <v>8331</v>
      </c>
      <c r="I5101" t="s">
        <v>50</v>
      </c>
      <c r="J5101" t="s">
        <v>9</v>
      </c>
      <c r="K5101" t="s">
        <v>67</v>
      </c>
      <c r="L5101" t="s">
        <v>7</v>
      </c>
      <c r="M5101" t="s">
        <v>14</v>
      </c>
      <c r="N5101">
        <v>0.53597609267995994</v>
      </c>
    </row>
    <row r="5102" spans="6:14" x14ac:dyDescent="0.35">
      <c r="F5102" t="s">
        <v>13436</v>
      </c>
      <c r="G5102">
        <v>2020</v>
      </c>
      <c r="H5102" t="s">
        <v>8331</v>
      </c>
      <c r="I5102" t="s">
        <v>50</v>
      </c>
      <c r="J5102" t="s">
        <v>9</v>
      </c>
      <c r="K5102" t="s">
        <v>68</v>
      </c>
      <c r="L5102" t="s">
        <v>7</v>
      </c>
      <c r="M5102" t="s">
        <v>8</v>
      </c>
      <c r="N5102">
        <v>921.5214784878583</v>
      </c>
    </row>
    <row r="5103" spans="6:14" x14ac:dyDescent="0.35">
      <c r="F5103" t="s">
        <v>13437</v>
      </c>
      <c r="G5103">
        <v>2020</v>
      </c>
      <c r="H5103" t="s">
        <v>8331</v>
      </c>
      <c r="I5103" t="s">
        <v>50</v>
      </c>
      <c r="J5103" t="s">
        <v>9</v>
      </c>
      <c r="K5103" t="s">
        <v>68</v>
      </c>
      <c r="L5103" t="s">
        <v>7</v>
      </c>
      <c r="M5103" t="s">
        <v>10</v>
      </c>
      <c r="N5103">
        <v>11.21937322</v>
      </c>
    </row>
    <row r="5104" spans="6:14" x14ac:dyDescent="0.35">
      <c r="F5104" t="s">
        <v>13438</v>
      </c>
      <c r="G5104">
        <v>2020</v>
      </c>
      <c r="H5104" t="s">
        <v>8331</v>
      </c>
      <c r="I5104" t="s">
        <v>50</v>
      </c>
      <c r="J5104" t="s">
        <v>9</v>
      </c>
      <c r="K5104" t="s">
        <v>68</v>
      </c>
      <c r="L5104" t="s">
        <v>7</v>
      </c>
      <c r="M5104" t="s">
        <v>14</v>
      </c>
      <c r="N5104">
        <v>1076.2194706373173</v>
      </c>
    </row>
    <row r="5105" spans="6:14" x14ac:dyDescent="0.35">
      <c r="F5105" t="s">
        <v>13439</v>
      </c>
      <c r="G5105">
        <v>2020</v>
      </c>
      <c r="H5105" t="s">
        <v>8331</v>
      </c>
      <c r="I5105" t="s">
        <v>50</v>
      </c>
      <c r="J5105" t="s">
        <v>5</v>
      </c>
      <c r="K5105" t="s">
        <v>67</v>
      </c>
      <c r="L5105" t="s">
        <v>7</v>
      </c>
      <c r="M5105" t="s">
        <v>14</v>
      </c>
      <c r="N5105">
        <v>8.4850431468950546E-3</v>
      </c>
    </row>
    <row r="5106" spans="6:14" x14ac:dyDescent="0.35">
      <c r="F5106" t="s">
        <v>13440</v>
      </c>
      <c r="G5106">
        <v>2020</v>
      </c>
      <c r="H5106" t="s">
        <v>8331</v>
      </c>
      <c r="I5106" t="s">
        <v>50</v>
      </c>
      <c r="J5106" t="s">
        <v>5</v>
      </c>
      <c r="K5106" t="s">
        <v>68</v>
      </c>
      <c r="L5106" t="s">
        <v>7</v>
      </c>
      <c r="M5106" t="s">
        <v>8</v>
      </c>
      <c r="N5106">
        <v>28.4900284900285</v>
      </c>
    </row>
    <row r="5107" spans="6:14" x14ac:dyDescent="0.35">
      <c r="F5107" t="s">
        <v>13441</v>
      </c>
      <c r="G5107">
        <v>2020</v>
      </c>
      <c r="H5107" t="s">
        <v>8331</v>
      </c>
      <c r="I5107" t="s">
        <v>50</v>
      </c>
      <c r="J5107" t="s">
        <v>5</v>
      </c>
      <c r="K5107" t="s">
        <v>68</v>
      </c>
      <c r="L5107" t="s">
        <v>7</v>
      </c>
      <c r="M5107" t="s">
        <v>10</v>
      </c>
      <c r="N5107">
        <v>92.827318818968109</v>
      </c>
    </row>
    <row r="5108" spans="6:14" x14ac:dyDescent="0.35">
      <c r="F5108" t="s">
        <v>13442</v>
      </c>
      <c r="G5108">
        <v>2020</v>
      </c>
      <c r="H5108" t="s">
        <v>8331</v>
      </c>
      <c r="I5108" t="s">
        <v>50</v>
      </c>
      <c r="J5108" t="s">
        <v>5</v>
      </c>
      <c r="K5108" t="s">
        <v>68</v>
      </c>
      <c r="L5108" t="s">
        <v>7</v>
      </c>
      <c r="M5108" t="s">
        <v>11</v>
      </c>
      <c r="N5108">
        <v>590.46493399999997</v>
      </c>
    </row>
    <row r="5109" spans="6:14" x14ac:dyDescent="0.35">
      <c r="F5109" t="s">
        <v>13443</v>
      </c>
      <c r="G5109">
        <v>2020</v>
      </c>
      <c r="H5109" t="s">
        <v>8331</v>
      </c>
      <c r="I5109" t="s">
        <v>50</v>
      </c>
      <c r="J5109" t="s">
        <v>5</v>
      </c>
      <c r="K5109" t="s">
        <v>68</v>
      </c>
      <c r="L5109" t="s">
        <v>7</v>
      </c>
      <c r="M5109" t="s">
        <v>14</v>
      </c>
      <c r="N5109">
        <v>439.27401987685198</v>
      </c>
    </row>
    <row r="5110" spans="6:14" x14ac:dyDescent="0.35">
      <c r="F5110" t="s">
        <v>13444</v>
      </c>
      <c r="G5110">
        <v>2020</v>
      </c>
      <c r="H5110" t="s">
        <v>8331</v>
      </c>
      <c r="I5110" t="s">
        <v>50</v>
      </c>
      <c r="J5110" t="s">
        <v>45</v>
      </c>
      <c r="K5110" t="s">
        <v>67</v>
      </c>
      <c r="L5110" t="s">
        <v>3</v>
      </c>
      <c r="M5110" t="s">
        <v>12</v>
      </c>
      <c r="N5110">
        <v>0.52245870463359934</v>
      </c>
    </row>
    <row r="5111" spans="6:14" x14ac:dyDescent="0.35">
      <c r="F5111" t="s">
        <v>13445</v>
      </c>
      <c r="G5111">
        <v>2020</v>
      </c>
      <c r="H5111" t="s">
        <v>8331</v>
      </c>
      <c r="I5111" t="s">
        <v>50</v>
      </c>
      <c r="J5111" t="s">
        <v>45</v>
      </c>
      <c r="K5111" t="s">
        <v>68</v>
      </c>
      <c r="L5111" t="s">
        <v>7</v>
      </c>
      <c r="M5111" t="s">
        <v>8</v>
      </c>
      <c r="N5111">
        <v>661.92129523197173</v>
      </c>
    </row>
    <row r="5112" spans="6:14" x14ac:dyDescent="0.35">
      <c r="F5112" t="s">
        <v>13446</v>
      </c>
      <c r="G5112">
        <v>2020</v>
      </c>
      <c r="H5112" t="s">
        <v>8331</v>
      </c>
      <c r="I5112" t="s">
        <v>50</v>
      </c>
      <c r="J5112" t="s">
        <v>45</v>
      </c>
      <c r="K5112" t="s">
        <v>68</v>
      </c>
      <c r="L5112" t="s">
        <v>7</v>
      </c>
      <c r="M5112" t="s">
        <v>11</v>
      </c>
      <c r="N5112">
        <v>180.5699736</v>
      </c>
    </row>
    <row r="5113" spans="6:14" x14ac:dyDescent="0.35">
      <c r="F5113" t="s">
        <v>13447</v>
      </c>
      <c r="G5113">
        <v>2020</v>
      </c>
      <c r="H5113" t="s">
        <v>8331</v>
      </c>
      <c r="I5113" t="s">
        <v>50</v>
      </c>
      <c r="J5113" t="s">
        <v>45</v>
      </c>
      <c r="K5113" t="s">
        <v>68</v>
      </c>
      <c r="L5113" t="s">
        <v>7</v>
      </c>
      <c r="M5113" t="s">
        <v>15</v>
      </c>
      <c r="N5113">
        <v>42.165242165242219</v>
      </c>
    </row>
    <row r="5114" spans="6:14" x14ac:dyDescent="0.35">
      <c r="F5114" t="s">
        <v>13448</v>
      </c>
      <c r="G5114">
        <v>2020</v>
      </c>
      <c r="H5114" t="s">
        <v>8331</v>
      </c>
      <c r="I5114" t="s">
        <v>49</v>
      </c>
      <c r="J5114" t="s">
        <v>9</v>
      </c>
      <c r="K5114" t="s">
        <v>68</v>
      </c>
      <c r="L5114" t="s">
        <v>3</v>
      </c>
      <c r="M5114" t="s">
        <v>29</v>
      </c>
      <c r="N5114">
        <v>0.45828600000000003</v>
      </c>
    </row>
    <row r="5115" spans="6:14" x14ac:dyDescent="0.35">
      <c r="F5115" t="s">
        <v>13449</v>
      </c>
      <c r="G5115">
        <v>2020</v>
      </c>
      <c r="H5115" t="s">
        <v>8331</v>
      </c>
      <c r="I5115" t="s">
        <v>49</v>
      </c>
      <c r="J5115" t="s">
        <v>9</v>
      </c>
      <c r="K5115" t="s">
        <v>68</v>
      </c>
      <c r="L5115" t="s">
        <v>7</v>
      </c>
      <c r="M5115" t="s">
        <v>8</v>
      </c>
      <c r="N5115">
        <v>15</v>
      </c>
    </row>
    <row r="5116" spans="6:14" x14ac:dyDescent="0.35">
      <c r="F5116" t="s">
        <v>13450</v>
      </c>
      <c r="G5116">
        <v>2020</v>
      </c>
      <c r="H5116" t="s">
        <v>8331</v>
      </c>
      <c r="I5116" t="s">
        <v>49</v>
      </c>
      <c r="J5116" t="s">
        <v>9</v>
      </c>
      <c r="K5116" t="s">
        <v>68</v>
      </c>
      <c r="L5116" t="s">
        <v>7</v>
      </c>
      <c r="M5116" t="s">
        <v>10</v>
      </c>
      <c r="N5116">
        <v>22.792022790000001</v>
      </c>
    </row>
    <row r="5117" spans="6:14" x14ac:dyDescent="0.35">
      <c r="F5117" t="s">
        <v>13451</v>
      </c>
      <c r="G5117">
        <v>2020</v>
      </c>
      <c r="H5117" t="s">
        <v>8331</v>
      </c>
      <c r="I5117" t="s">
        <v>49</v>
      </c>
      <c r="J5117" t="s">
        <v>5</v>
      </c>
      <c r="K5117" t="s">
        <v>67</v>
      </c>
      <c r="L5117" t="s">
        <v>7</v>
      </c>
      <c r="M5117" t="s">
        <v>14</v>
      </c>
      <c r="N5117">
        <v>2.20214802464767E-2</v>
      </c>
    </row>
    <row r="5118" spans="6:14" x14ac:dyDescent="0.35">
      <c r="F5118" t="s">
        <v>13452</v>
      </c>
      <c r="G5118">
        <v>2020</v>
      </c>
      <c r="H5118" t="s">
        <v>8331</v>
      </c>
      <c r="I5118" t="s">
        <v>49</v>
      </c>
      <c r="J5118" t="s">
        <v>5</v>
      </c>
      <c r="K5118" t="s">
        <v>68</v>
      </c>
      <c r="L5118" t="s">
        <v>7</v>
      </c>
      <c r="M5118" t="s">
        <v>8</v>
      </c>
      <c r="N5118">
        <v>16.747930484330499</v>
      </c>
    </row>
    <row r="5119" spans="6:14" x14ac:dyDescent="0.35">
      <c r="F5119" t="s">
        <v>13453</v>
      </c>
      <c r="G5119">
        <v>2020</v>
      </c>
      <c r="H5119" t="s">
        <v>8331</v>
      </c>
      <c r="I5119" t="s">
        <v>49</v>
      </c>
      <c r="J5119" t="s">
        <v>5</v>
      </c>
      <c r="K5119" t="s">
        <v>68</v>
      </c>
      <c r="L5119" t="s">
        <v>7</v>
      </c>
      <c r="M5119" t="s">
        <v>11</v>
      </c>
      <c r="N5119">
        <v>29.65409446</v>
      </c>
    </row>
    <row r="5120" spans="6:14" x14ac:dyDescent="0.35">
      <c r="F5120" t="s">
        <v>13454</v>
      </c>
      <c r="G5120">
        <v>2020</v>
      </c>
      <c r="H5120" t="s">
        <v>8331</v>
      </c>
      <c r="I5120" t="s">
        <v>49</v>
      </c>
      <c r="J5120" t="s">
        <v>5</v>
      </c>
      <c r="K5120" t="s">
        <v>68</v>
      </c>
      <c r="L5120" t="s">
        <v>7</v>
      </c>
      <c r="M5120" t="s">
        <v>14</v>
      </c>
      <c r="N5120">
        <v>14.833213890265165</v>
      </c>
    </row>
    <row r="5121" spans="6:14" x14ac:dyDescent="0.35">
      <c r="F5121" t="s">
        <v>13455</v>
      </c>
      <c r="G5121">
        <v>2020</v>
      </c>
      <c r="H5121" t="s">
        <v>8331</v>
      </c>
      <c r="I5121" t="s">
        <v>49</v>
      </c>
      <c r="J5121" t="s">
        <v>45</v>
      </c>
      <c r="K5121" t="s">
        <v>68</v>
      </c>
      <c r="L5121" t="s">
        <v>3</v>
      </c>
      <c r="M5121" t="s">
        <v>6</v>
      </c>
      <c r="N5121">
        <v>100</v>
      </c>
    </row>
    <row r="5122" spans="6:14" x14ac:dyDescent="0.35">
      <c r="F5122" t="s">
        <v>13456</v>
      </c>
      <c r="G5122">
        <v>2020</v>
      </c>
      <c r="H5122" t="s">
        <v>8331</v>
      </c>
      <c r="I5122" t="s">
        <v>49</v>
      </c>
      <c r="J5122" t="s">
        <v>45</v>
      </c>
      <c r="K5122" t="s">
        <v>68</v>
      </c>
      <c r="L5122" t="s">
        <v>7</v>
      </c>
      <c r="M5122" t="s">
        <v>10</v>
      </c>
      <c r="N5122">
        <v>13.105413105</v>
      </c>
    </row>
    <row r="5123" spans="6:14" x14ac:dyDescent="0.35">
      <c r="F5123" t="s">
        <v>13457</v>
      </c>
      <c r="G5123">
        <v>2020</v>
      </c>
      <c r="H5123" t="s">
        <v>8331</v>
      </c>
      <c r="I5123" t="s">
        <v>48</v>
      </c>
      <c r="J5123" t="s">
        <v>9</v>
      </c>
      <c r="K5123" t="s">
        <v>67</v>
      </c>
      <c r="L5123" t="s">
        <v>7</v>
      </c>
      <c r="M5123" t="s">
        <v>14</v>
      </c>
      <c r="N5123">
        <v>8.2719059120077567</v>
      </c>
    </row>
    <row r="5124" spans="6:14" x14ac:dyDescent="0.35">
      <c r="F5124" t="s">
        <v>13458</v>
      </c>
      <c r="G5124">
        <v>2020</v>
      </c>
      <c r="H5124" t="s">
        <v>8331</v>
      </c>
      <c r="I5124" t="s">
        <v>48</v>
      </c>
      <c r="J5124" t="s">
        <v>9</v>
      </c>
      <c r="K5124" t="s">
        <v>68</v>
      </c>
      <c r="L5124" t="s">
        <v>7</v>
      </c>
      <c r="M5124" t="s">
        <v>8</v>
      </c>
      <c r="N5124">
        <v>28.511900000000001</v>
      </c>
    </row>
    <row r="5125" spans="6:14" x14ac:dyDescent="0.35">
      <c r="F5125" t="s">
        <v>13459</v>
      </c>
      <c r="G5125">
        <v>2020</v>
      </c>
      <c r="H5125" t="s">
        <v>8331</v>
      </c>
      <c r="I5125" t="s">
        <v>48</v>
      </c>
      <c r="J5125" t="s">
        <v>9</v>
      </c>
      <c r="K5125" t="s">
        <v>68</v>
      </c>
      <c r="L5125" t="s">
        <v>7</v>
      </c>
      <c r="M5125" t="s">
        <v>14</v>
      </c>
      <c r="N5125">
        <v>1242.6014165977501</v>
      </c>
    </row>
    <row r="5126" spans="6:14" x14ac:dyDescent="0.35">
      <c r="F5126" t="s">
        <v>13460</v>
      </c>
      <c r="G5126">
        <v>2020</v>
      </c>
      <c r="H5126" t="s">
        <v>8331</v>
      </c>
      <c r="I5126" t="s">
        <v>48</v>
      </c>
      <c r="J5126" t="s">
        <v>5</v>
      </c>
      <c r="K5126" t="s">
        <v>67</v>
      </c>
      <c r="L5126" t="s">
        <v>7</v>
      </c>
      <c r="M5126" t="s">
        <v>14</v>
      </c>
      <c r="N5126">
        <v>20.454905251127151</v>
      </c>
    </row>
    <row r="5127" spans="6:14" x14ac:dyDescent="0.35">
      <c r="F5127" t="s">
        <v>13461</v>
      </c>
      <c r="G5127">
        <v>2020</v>
      </c>
      <c r="H5127" t="s">
        <v>8331</v>
      </c>
      <c r="I5127" t="s">
        <v>48</v>
      </c>
      <c r="J5127" t="s">
        <v>5</v>
      </c>
      <c r="K5127" t="s">
        <v>67</v>
      </c>
      <c r="L5127" t="s">
        <v>7</v>
      </c>
      <c r="M5127" t="s">
        <v>15</v>
      </c>
      <c r="N5127">
        <v>4536.6499999999996</v>
      </c>
    </row>
    <row r="5128" spans="6:14" x14ac:dyDescent="0.35">
      <c r="F5128" t="s">
        <v>13462</v>
      </c>
      <c r="G5128">
        <v>2020</v>
      </c>
      <c r="H5128" t="s">
        <v>8331</v>
      </c>
      <c r="I5128" t="s">
        <v>48</v>
      </c>
      <c r="J5128" t="s">
        <v>5</v>
      </c>
      <c r="K5128" t="s">
        <v>68</v>
      </c>
      <c r="L5128" t="s">
        <v>7</v>
      </c>
      <c r="M5128" t="s">
        <v>8</v>
      </c>
      <c r="N5128">
        <v>81.080285199999992</v>
      </c>
    </row>
    <row r="5129" spans="6:14" x14ac:dyDescent="0.35">
      <c r="F5129" t="s">
        <v>13463</v>
      </c>
      <c r="G5129">
        <v>2020</v>
      </c>
      <c r="H5129" t="s">
        <v>8331</v>
      </c>
      <c r="I5129" t="s">
        <v>48</v>
      </c>
      <c r="J5129" t="s">
        <v>5</v>
      </c>
      <c r="K5129" t="s">
        <v>68</v>
      </c>
      <c r="L5129" t="s">
        <v>7</v>
      </c>
      <c r="M5129" t="s">
        <v>14</v>
      </c>
      <c r="N5129">
        <v>1596.8658069937553</v>
      </c>
    </row>
    <row r="5130" spans="6:14" x14ac:dyDescent="0.35">
      <c r="F5130" t="s">
        <v>13464</v>
      </c>
      <c r="G5130">
        <v>2020</v>
      </c>
      <c r="H5130" t="s">
        <v>8331</v>
      </c>
      <c r="I5130" t="s">
        <v>48</v>
      </c>
      <c r="J5130" t="s">
        <v>5</v>
      </c>
      <c r="K5130" t="s">
        <v>68</v>
      </c>
      <c r="L5130" t="s">
        <v>7</v>
      </c>
      <c r="M5130" t="s">
        <v>15</v>
      </c>
      <c r="N5130">
        <v>939.72431999999992</v>
      </c>
    </row>
    <row r="5131" spans="6:14" x14ac:dyDescent="0.35">
      <c r="F5131" t="s">
        <v>13465</v>
      </c>
      <c r="G5131">
        <v>2020</v>
      </c>
      <c r="H5131" t="s">
        <v>8331</v>
      </c>
      <c r="I5131" t="s">
        <v>6</v>
      </c>
      <c r="J5131" t="s">
        <v>9</v>
      </c>
      <c r="K5131" t="s">
        <v>68</v>
      </c>
      <c r="L5131" t="s">
        <v>7</v>
      </c>
      <c r="M5131" t="s">
        <v>10</v>
      </c>
      <c r="N5131">
        <v>5.7910199999999996</v>
      </c>
    </row>
    <row r="5132" spans="6:14" x14ac:dyDescent="0.35">
      <c r="F5132" t="s">
        <v>13466</v>
      </c>
      <c r="G5132">
        <v>2020</v>
      </c>
      <c r="H5132" t="s">
        <v>8331</v>
      </c>
      <c r="I5132" t="s">
        <v>6</v>
      </c>
      <c r="J5132" t="s">
        <v>9</v>
      </c>
      <c r="K5132" t="s">
        <v>68</v>
      </c>
      <c r="L5132" t="s">
        <v>7</v>
      </c>
      <c r="M5132" t="s">
        <v>14</v>
      </c>
      <c r="N5132">
        <v>29.490960000000001</v>
      </c>
    </row>
    <row r="5133" spans="6:14" x14ac:dyDescent="0.35">
      <c r="F5133" t="s">
        <v>13467</v>
      </c>
      <c r="G5133">
        <v>2020</v>
      </c>
      <c r="H5133" t="s">
        <v>8331</v>
      </c>
      <c r="I5133" t="s">
        <v>6</v>
      </c>
      <c r="J5133" t="s">
        <v>9</v>
      </c>
      <c r="K5133" t="s">
        <v>6</v>
      </c>
      <c r="L5133" t="s">
        <v>7</v>
      </c>
      <c r="M5133" t="s">
        <v>15</v>
      </c>
      <c r="N5133">
        <v>1.95008</v>
      </c>
    </row>
    <row r="5134" spans="6:14" x14ac:dyDescent="0.35">
      <c r="F5134" t="s">
        <v>13468</v>
      </c>
      <c r="G5134">
        <v>2020</v>
      </c>
      <c r="H5134" t="s">
        <v>8331</v>
      </c>
      <c r="I5134" t="s">
        <v>6</v>
      </c>
      <c r="J5134" t="s">
        <v>5</v>
      </c>
      <c r="K5134" t="s">
        <v>67</v>
      </c>
      <c r="L5134" t="s">
        <v>7</v>
      </c>
      <c r="M5134" t="s">
        <v>15</v>
      </c>
      <c r="N5134">
        <v>343.61</v>
      </c>
    </row>
    <row r="5135" spans="6:14" x14ac:dyDescent="0.35">
      <c r="F5135" t="s">
        <v>13469</v>
      </c>
      <c r="G5135">
        <v>2020</v>
      </c>
      <c r="H5135" t="s">
        <v>8331</v>
      </c>
      <c r="I5135" t="s">
        <v>6</v>
      </c>
      <c r="J5135" t="s">
        <v>5</v>
      </c>
      <c r="K5135" t="s">
        <v>68</v>
      </c>
      <c r="L5135" t="s">
        <v>3</v>
      </c>
      <c r="M5135" t="s">
        <v>4</v>
      </c>
      <c r="N5135">
        <v>9.0571529999999996</v>
      </c>
    </row>
    <row r="5136" spans="6:14" x14ac:dyDescent="0.35">
      <c r="F5136" t="s">
        <v>13470</v>
      </c>
      <c r="G5136">
        <v>2020</v>
      </c>
      <c r="H5136" t="s">
        <v>8331</v>
      </c>
      <c r="I5136" t="s">
        <v>6</v>
      </c>
      <c r="J5136" t="s">
        <v>5</v>
      </c>
      <c r="K5136" t="s">
        <v>68</v>
      </c>
      <c r="L5136" t="s">
        <v>7</v>
      </c>
      <c r="M5136" t="s">
        <v>10</v>
      </c>
      <c r="N5136">
        <v>27.039622000000001</v>
      </c>
    </row>
    <row r="5137" spans="6:14" x14ac:dyDescent="0.35">
      <c r="F5137" t="s">
        <v>13471</v>
      </c>
      <c r="G5137">
        <v>2020</v>
      </c>
      <c r="H5137" t="s">
        <v>8331</v>
      </c>
      <c r="I5137" t="s">
        <v>6</v>
      </c>
      <c r="J5137" t="s">
        <v>5</v>
      </c>
      <c r="K5137" t="s">
        <v>68</v>
      </c>
      <c r="L5137" t="s">
        <v>7</v>
      </c>
      <c r="M5137" t="s">
        <v>14</v>
      </c>
      <c r="N5137">
        <v>12.796069000000001</v>
      </c>
    </row>
    <row r="5138" spans="6:14" x14ac:dyDescent="0.35">
      <c r="F5138" t="s">
        <v>13472</v>
      </c>
      <c r="G5138">
        <v>2020</v>
      </c>
      <c r="H5138" t="s">
        <v>8331</v>
      </c>
      <c r="I5138" t="s">
        <v>6</v>
      </c>
      <c r="J5138" t="s">
        <v>45</v>
      </c>
      <c r="K5138" t="s">
        <v>68</v>
      </c>
      <c r="L5138" t="s">
        <v>3</v>
      </c>
      <c r="M5138" t="s">
        <v>4</v>
      </c>
      <c r="N5138">
        <v>0.3</v>
      </c>
    </row>
    <row r="5139" spans="6:14" x14ac:dyDescent="0.35">
      <c r="F5139" t="s">
        <v>13473</v>
      </c>
      <c r="G5139">
        <v>2020</v>
      </c>
      <c r="H5139" t="s">
        <v>8331</v>
      </c>
      <c r="I5139" t="s">
        <v>6</v>
      </c>
      <c r="J5139" t="s">
        <v>45</v>
      </c>
      <c r="K5139" t="s">
        <v>68</v>
      </c>
      <c r="L5139" t="s">
        <v>3</v>
      </c>
      <c r="M5139" t="s">
        <v>29</v>
      </c>
      <c r="N5139">
        <v>2.9</v>
      </c>
    </row>
    <row r="5140" spans="6:14" x14ac:dyDescent="0.35">
      <c r="F5140" t="s">
        <v>13474</v>
      </c>
      <c r="G5140">
        <v>2020</v>
      </c>
      <c r="H5140" t="s">
        <v>8331</v>
      </c>
      <c r="I5140" t="s">
        <v>6</v>
      </c>
      <c r="J5140" t="s">
        <v>45</v>
      </c>
      <c r="K5140" t="s">
        <v>68</v>
      </c>
      <c r="L5140" t="s">
        <v>7</v>
      </c>
      <c r="M5140" t="s">
        <v>10</v>
      </c>
      <c r="N5140">
        <v>18.399999999999999</v>
      </c>
    </row>
    <row r="5141" spans="6:14" x14ac:dyDescent="0.35">
      <c r="F5141" t="s">
        <v>13475</v>
      </c>
      <c r="G5141">
        <v>2020</v>
      </c>
      <c r="H5141" t="s">
        <v>8331</v>
      </c>
      <c r="I5141" t="s">
        <v>6</v>
      </c>
      <c r="J5141" t="s">
        <v>45</v>
      </c>
      <c r="K5141" t="s">
        <v>68</v>
      </c>
      <c r="L5141" t="s">
        <v>7</v>
      </c>
      <c r="M5141" t="s">
        <v>14</v>
      </c>
      <c r="N5141">
        <v>0.65132500000000004</v>
      </c>
    </row>
    <row r="5142" spans="6:14" x14ac:dyDescent="0.35">
      <c r="F5142" t="s">
        <v>13476</v>
      </c>
      <c r="G5142">
        <v>2020</v>
      </c>
      <c r="H5142" t="s">
        <v>8331</v>
      </c>
      <c r="I5142" t="s">
        <v>6</v>
      </c>
      <c r="J5142" t="s">
        <v>45</v>
      </c>
      <c r="K5142" t="s">
        <v>68</v>
      </c>
      <c r="L5142" t="s">
        <v>7</v>
      </c>
      <c r="M5142" t="s">
        <v>6</v>
      </c>
      <c r="N5142">
        <v>0.746896</v>
      </c>
    </row>
    <row r="5143" spans="6:14" x14ac:dyDescent="0.35">
      <c r="F5143" t="s">
        <v>13477</v>
      </c>
      <c r="G5143">
        <v>2020</v>
      </c>
      <c r="H5143" t="s">
        <v>8331</v>
      </c>
      <c r="I5143" t="s">
        <v>6</v>
      </c>
      <c r="J5143" t="s">
        <v>45</v>
      </c>
      <c r="K5143" t="s">
        <v>68</v>
      </c>
      <c r="L5143" t="s">
        <v>6</v>
      </c>
      <c r="M5143" t="s">
        <v>6</v>
      </c>
      <c r="N5143">
        <v>1.08</v>
      </c>
    </row>
    <row r="5144" spans="6:14" x14ac:dyDescent="0.35">
      <c r="F5144" t="s">
        <v>13478</v>
      </c>
      <c r="G5144">
        <v>2020</v>
      </c>
      <c r="H5144" t="s">
        <v>8327</v>
      </c>
      <c r="I5144" t="s">
        <v>46</v>
      </c>
      <c r="J5144" t="s">
        <v>5</v>
      </c>
      <c r="K5144" t="s">
        <v>67</v>
      </c>
      <c r="L5144" t="s">
        <v>3</v>
      </c>
      <c r="M5144" t="s">
        <v>12</v>
      </c>
      <c r="N5144">
        <v>310.5413883714491</v>
      </c>
    </row>
    <row r="5145" spans="6:14" x14ac:dyDescent="0.35">
      <c r="F5145" t="s">
        <v>13479</v>
      </c>
      <c r="G5145">
        <v>2020</v>
      </c>
      <c r="H5145" t="s">
        <v>8327</v>
      </c>
      <c r="I5145" t="s">
        <v>46</v>
      </c>
      <c r="J5145" t="s">
        <v>5</v>
      </c>
      <c r="K5145" t="s">
        <v>67</v>
      </c>
      <c r="L5145" t="s">
        <v>3</v>
      </c>
      <c r="M5145" t="s">
        <v>4</v>
      </c>
      <c r="N5145">
        <v>1713.053790068423</v>
      </c>
    </row>
    <row r="5146" spans="6:14" x14ac:dyDescent="0.35">
      <c r="F5146" t="s">
        <v>13480</v>
      </c>
      <c r="G5146">
        <v>2020</v>
      </c>
      <c r="H5146" t="s">
        <v>8327</v>
      </c>
      <c r="I5146" t="s">
        <v>46</v>
      </c>
      <c r="J5146" t="s">
        <v>5</v>
      </c>
      <c r="K5146" t="s">
        <v>67</v>
      </c>
      <c r="L5146" t="s">
        <v>3</v>
      </c>
      <c r="M5146" t="s">
        <v>28</v>
      </c>
      <c r="N5146">
        <v>49.022028083001821</v>
      </c>
    </row>
    <row r="5147" spans="6:14" x14ac:dyDescent="0.35">
      <c r="F5147" t="s">
        <v>13481</v>
      </c>
      <c r="G5147">
        <v>2020</v>
      </c>
      <c r="H5147" t="s">
        <v>8327</v>
      </c>
      <c r="I5147" t="s">
        <v>46</v>
      </c>
      <c r="J5147" t="s">
        <v>5</v>
      </c>
      <c r="K5147" t="s">
        <v>67</v>
      </c>
      <c r="L5147" t="s">
        <v>3</v>
      </c>
      <c r="M5147" t="s">
        <v>29</v>
      </c>
      <c r="N5147">
        <v>337.06372639015808</v>
      </c>
    </row>
    <row r="5148" spans="6:14" x14ac:dyDescent="0.35">
      <c r="F5148" t="s">
        <v>13482</v>
      </c>
      <c r="G5148">
        <v>2020</v>
      </c>
      <c r="H5148" t="s">
        <v>8327</v>
      </c>
      <c r="I5148" t="s">
        <v>46</v>
      </c>
      <c r="J5148" t="s">
        <v>5</v>
      </c>
      <c r="K5148" t="s">
        <v>67</v>
      </c>
      <c r="L5148" t="s">
        <v>3</v>
      </c>
      <c r="M5148" t="s">
        <v>6</v>
      </c>
      <c r="N5148">
        <v>3764.5244771957114</v>
      </c>
    </row>
    <row r="5149" spans="6:14" x14ac:dyDescent="0.35">
      <c r="F5149" t="s">
        <v>13483</v>
      </c>
      <c r="G5149">
        <v>2020</v>
      </c>
      <c r="H5149" t="s">
        <v>8327</v>
      </c>
      <c r="I5149" t="s">
        <v>46</v>
      </c>
      <c r="J5149" t="s">
        <v>5</v>
      </c>
      <c r="K5149" t="s">
        <v>67</v>
      </c>
      <c r="L5149" t="s">
        <v>7</v>
      </c>
      <c r="M5149" t="s">
        <v>10</v>
      </c>
      <c r="N5149">
        <v>250.96033493298063</v>
      </c>
    </row>
    <row r="5150" spans="6:14" x14ac:dyDescent="0.35">
      <c r="F5150" t="s">
        <v>13484</v>
      </c>
      <c r="G5150">
        <v>2020</v>
      </c>
      <c r="H5150" t="s">
        <v>8327</v>
      </c>
      <c r="I5150" t="s">
        <v>46</v>
      </c>
      <c r="J5150" t="s">
        <v>5</v>
      </c>
      <c r="K5150" t="s">
        <v>67</v>
      </c>
      <c r="L5150" t="s">
        <v>7</v>
      </c>
      <c r="M5150" t="s">
        <v>6</v>
      </c>
      <c r="N5150">
        <v>201.56098322058497</v>
      </c>
    </row>
    <row r="5151" spans="6:14" x14ac:dyDescent="0.35">
      <c r="F5151" t="s">
        <v>13485</v>
      </c>
      <c r="G5151">
        <v>2020</v>
      </c>
      <c r="H5151" t="s">
        <v>8327</v>
      </c>
      <c r="I5151" t="s">
        <v>47</v>
      </c>
      <c r="J5151" t="s">
        <v>5</v>
      </c>
      <c r="K5151" t="s">
        <v>67</v>
      </c>
      <c r="L5151" t="s">
        <v>3</v>
      </c>
      <c r="M5151" t="s">
        <v>12</v>
      </c>
      <c r="N5151">
        <v>133.08916644490677</v>
      </c>
    </row>
    <row r="5152" spans="6:14" x14ac:dyDescent="0.35">
      <c r="F5152" t="s">
        <v>13486</v>
      </c>
      <c r="G5152">
        <v>2020</v>
      </c>
      <c r="H5152" t="s">
        <v>8327</v>
      </c>
      <c r="I5152" t="s">
        <v>47</v>
      </c>
      <c r="J5152" t="s">
        <v>5</v>
      </c>
      <c r="K5152" t="s">
        <v>67</v>
      </c>
      <c r="L5152" t="s">
        <v>3</v>
      </c>
      <c r="M5152" t="s">
        <v>4</v>
      </c>
      <c r="N5152">
        <v>4972.6803067893243</v>
      </c>
    </row>
    <row r="5153" spans="6:14" x14ac:dyDescent="0.35">
      <c r="F5153" t="s">
        <v>13487</v>
      </c>
      <c r="G5153">
        <v>2020</v>
      </c>
      <c r="H5153" t="s">
        <v>8327</v>
      </c>
      <c r="I5153" t="s">
        <v>47</v>
      </c>
      <c r="J5153" t="s">
        <v>5</v>
      </c>
      <c r="K5153" t="s">
        <v>67</v>
      </c>
      <c r="L5153" t="s">
        <v>3</v>
      </c>
      <c r="M5153" t="s">
        <v>28</v>
      </c>
      <c r="N5153">
        <v>4917.4869956070006</v>
      </c>
    </row>
    <row r="5154" spans="6:14" x14ac:dyDescent="0.35">
      <c r="F5154" t="s">
        <v>13488</v>
      </c>
      <c r="G5154">
        <v>2020</v>
      </c>
      <c r="H5154" t="s">
        <v>8327</v>
      </c>
      <c r="I5154" t="s">
        <v>47</v>
      </c>
      <c r="J5154" t="s">
        <v>5</v>
      </c>
      <c r="K5154" t="s">
        <v>67</v>
      </c>
      <c r="L5154" t="s">
        <v>3</v>
      </c>
      <c r="M5154" t="s">
        <v>29</v>
      </c>
      <c r="N5154">
        <v>144.45588273863916</v>
      </c>
    </row>
    <row r="5155" spans="6:14" x14ac:dyDescent="0.35">
      <c r="F5155" t="s">
        <v>13489</v>
      </c>
      <c r="G5155">
        <v>2020</v>
      </c>
      <c r="H5155" t="s">
        <v>8327</v>
      </c>
      <c r="I5155" t="s">
        <v>47</v>
      </c>
      <c r="J5155" t="s">
        <v>5</v>
      </c>
      <c r="K5155" t="s">
        <v>67</v>
      </c>
      <c r="L5155" t="s">
        <v>3</v>
      </c>
      <c r="M5155" t="s">
        <v>6</v>
      </c>
      <c r="N5155">
        <v>1613.3676330838762</v>
      </c>
    </row>
    <row r="5156" spans="6:14" x14ac:dyDescent="0.35">
      <c r="F5156" t="s">
        <v>13490</v>
      </c>
      <c r="G5156">
        <v>2020</v>
      </c>
      <c r="H5156" t="s">
        <v>8327</v>
      </c>
      <c r="I5156" t="s">
        <v>47</v>
      </c>
      <c r="J5156" t="s">
        <v>5</v>
      </c>
      <c r="K5156" t="s">
        <v>67</v>
      </c>
      <c r="L5156" t="s">
        <v>7</v>
      </c>
      <c r="M5156" t="s">
        <v>10</v>
      </c>
      <c r="N5156">
        <v>4868.8485810169914</v>
      </c>
    </row>
    <row r="5157" spans="6:14" x14ac:dyDescent="0.35">
      <c r="F5157" t="s">
        <v>13491</v>
      </c>
      <c r="G5157">
        <v>2020</v>
      </c>
      <c r="H5157" t="s">
        <v>8327</v>
      </c>
      <c r="I5157" t="s">
        <v>47</v>
      </c>
      <c r="J5157" t="s">
        <v>5</v>
      </c>
      <c r="K5157" t="s">
        <v>67</v>
      </c>
      <c r="L5157" t="s">
        <v>7</v>
      </c>
      <c r="M5157" t="s">
        <v>6</v>
      </c>
      <c r="N5157">
        <v>86.383278523107833</v>
      </c>
    </row>
    <row r="5158" spans="6:14" x14ac:dyDescent="0.35">
      <c r="F5158" t="s">
        <v>13492</v>
      </c>
      <c r="G5158">
        <v>2020</v>
      </c>
      <c r="H5158" t="s">
        <v>8327</v>
      </c>
      <c r="I5158" t="s">
        <v>51</v>
      </c>
      <c r="J5158" t="s">
        <v>9</v>
      </c>
      <c r="K5158" t="s">
        <v>67</v>
      </c>
      <c r="L5158" t="s">
        <v>7</v>
      </c>
      <c r="M5158" t="s">
        <v>10</v>
      </c>
      <c r="N5158">
        <v>9.8333333333333339</v>
      </c>
    </row>
    <row r="5159" spans="6:14" x14ac:dyDescent="0.35">
      <c r="F5159" t="s">
        <v>13493</v>
      </c>
      <c r="G5159">
        <v>2020</v>
      </c>
      <c r="H5159" t="s">
        <v>8327</v>
      </c>
      <c r="I5159" t="s">
        <v>51</v>
      </c>
      <c r="J5159" t="s">
        <v>9</v>
      </c>
      <c r="K5159" t="s">
        <v>67</v>
      </c>
      <c r="L5159" t="s">
        <v>7</v>
      </c>
      <c r="M5159" t="s">
        <v>14</v>
      </c>
      <c r="N5159">
        <v>1.0808485777731568E-4</v>
      </c>
    </row>
    <row r="5160" spans="6:14" x14ac:dyDescent="0.35">
      <c r="F5160" t="s">
        <v>13494</v>
      </c>
      <c r="G5160">
        <v>2020</v>
      </c>
      <c r="H5160" t="s">
        <v>8327</v>
      </c>
      <c r="I5160" t="s">
        <v>51</v>
      </c>
      <c r="J5160" t="s">
        <v>9</v>
      </c>
      <c r="K5160" t="s">
        <v>68</v>
      </c>
      <c r="L5160" t="s">
        <v>3</v>
      </c>
      <c r="M5160" t="s">
        <v>29</v>
      </c>
      <c r="N5160">
        <v>0.2</v>
      </c>
    </row>
    <row r="5161" spans="6:14" x14ac:dyDescent="0.35">
      <c r="F5161" t="s">
        <v>13495</v>
      </c>
      <c r="G5161">
        <v>2020</v>
      </c>
      <c r="H5161" t="s">
        <v>8327</v>
      </c>
      <c r="I5161" t="s">
        <v>51</v>
      </c>
      <c r="J5161" t="s">
        <v>9</v>
      </c>
      <c r="K5161" t="s">
        <v>68</v>
      </c>
      <c r="L5161" t="s">
        <v>7</v>
      </c>
      <c r="M5161" t="s">
        <v>8</v>
      </c>
      <c r="N5161">
        <v>4.9025921110802999E-2</v>
      </c>
    </row>
    <row r="5162" spans="6:14" x14ac:dyDescent="0.35">
      <c r="F5162" t="s">
        <v>13496</v>
      </c>
      <c r="G5162">
        <v>2020</v>
      </c>
      <c r="H5162" t="s">
        <v>8327</v>
      </c>
      <c r="I5162" t="s">
        <v>51</v>
      </c>
      <c r="J5162" t="s">
        <v>9</v>
      </c>
      <c r="K5162" t="s">
        <v>68</v>
      </c>
      <c r="L5162" t="s">
        <v>7</v>
      </c>
      <c r="M5162" t="s">
        <v>10</v>
      </c>
      <c r="N5162">
        <v>17.418593080136095</v>
      </c>
    </row>
    <row r="5163" spans="6:14" x14ac:dyDescent="0.35">
      <c r="F5163" t="s">
        <v>13497</v>
      </c>
      <c r="G5163">
        <v>2020</v>
      </c>
      <c r="H5163" t="s">
        <v>8327</v>
      </c>
      <c r="I5163" t="s">
        <v>51</v>
      </c>
      <c r="J5163" t="s">
        <v>9</v>
      </c>
      <c r="K5163" t="s">
        <v>68</v>
      </c>
      <c r="L5163" t="s">
        <v>7</v>
      </c>
      <c r="M5163" t="s">
        <v>14</v>
      </c>
      <c r="N5163">
        <v>18.780954461052168</v>
      </c>
    </row>
    <row r="5164" spans="6:14" x14ac:dyDescent="0.35">
      <c r="F5164" t="s">
        <v>13498</v>
      </c>
      <c r="G5164">
        <v>2020</v>
      </c>
      <c r="H5164" t="s">
        <v>8327</v>
      </c>
      <c r="I5164" t="s">
        <v>51</v>
      </c>
      <c r="J5164" t="s">
        <v>9</v>
      </c>
      <c r="K5164" t="s">
        <v>68</v>
      </c>
      <c r="L5164" t="s">
        <v>7</v>
      </c>
      <c r="M5164" t="s">
        <v>34</v>
      </c>
      <c r="N5164">
        <v>0.85996286523991028</v>
      </c>
    </row>
    <row r="5165" spans="6:14" x14ac:dyDescent="0.35">
      <c r="F5165" t="s">
        <v>13499</v>
      </c>
      <c r="G5165">
        <v>2020</v>
      </c>
      <c r="H5165" t="s">
        <v>8327</v>
      </c>
      <c r="I5165" t="s">
        <v>51</v>
      </c>
      <c r="J5165" t="s">
        <v>5</v>
      </c>
      <c r="K5165" t="s">
        <v>67</v>
      </c>
      <c r="L5165" t="s">
        <v>7</v>
      </c>
      <c r="M5165" t="s">
        <v>14</v>
      </c>
      <c r="N5165">
        <v>6.580704487157655E-8</v>
      </c>
    </row>
    <row r="5166" spans="6:14" x14ac:dyDescent="0.35">
      <c r="F5166" t="s">
        <v>13500</v>
      </c>
      <c r="G5166">
        <v>2020</v>
      </c>
      <c r="H5166" t="s">
        <v>8327</v>
      </c>
      <c r="I5166" t="s">
        <v>51</v>
      </c>
      <c r="J5166" t="s">
        <v>5</v>
      </c>
      <c r="K5166" t="s">
        <v>67</v>
      </c>
      <c r="L5166" t="s">
        <v>7</v>
      </c>
      <c r="M5166" t="s">
        <v>15</v>
      </c>
      <c r="N5166">
        <v>0.102134</v>
      </c>
    </row>
    <row r="5167" spans="6:14" x14ac:dyDescent="0.35">
      <c r="F5167" t="s">
        <v>13501</v>
      </c>
      <c r="G5167">
        <v>2020</v>
      </c>
      <c r="H5167" t="s">
        <v>8327</v>
      </c>
      <c r="I5167" t="s">
        <v>51</v>
      </c>
      <c r="J5167" t="s">
        <v>5</v>
      </c>
      <c r="K5167" t="s">
        <v>68</v>
      </c>
      <c r="L5167" t="s">
        <v>3</v>
      </c>
      <c r="M5167" t="s">
        <v>4</v>
      </c>
      <c r="N5167">
        <v>0.46153846153846201</v>
      </c>
    </row>
    <row r="5168" spans="6:14" x14ac:dyDescent="0.35">
      <c r="F5168" t="s">
        <v>13502</v>
      </c>
      <c r="G5168">
        <v>2020</v>
      </c>
      <c r="H5168" t="s">
        <v>8327</v>
      </c>
      <c r="I5168" t="s">
        <v>51</v>
      </c>
      <c r="J5168" t="s">
        <v>5</v>
      </c>
      <c r="K5168" t="s">
        <v>68</v>
      </c>
      <c r="L5168" t="s">
        <v>7</v>
      </c>
      <c r="M5168" t="s">
        <v>8</v>
      </c>
      <c r="N5168">
        <v>1.4814814814814798</v>
      </c>
    </row>
    <row r="5169" spans="6:14" x14ac:dyDescent="0.35">
      <c r="F5169" t="s">
        <v>13503</v>
      </c>
      <c r="G5169">
        <v>2020</v>
      </c>
      <c r="H5169" t="s">
        <v>8327</v>
      </c>
      <c r="I5169" t="s">
        <v>51</v>
      </c>
      <c r="J5169" t="s">
        <v>5</v>
      </c>
      <c r="K5169" t="s">
        <v>68</v>
      </c>
      <c r="L5169" t="s">
        <v>7</v>
      </c>
      <c r="M5169" t="s">
        <v>10</v>
      </c>
      <c r="N5169">
        <v>0.99525932246063875</v>
      </c>
    </row>
    <row r="5170" spans="6:14" x14ac:dyDescent="0.35">
      <c r="F5170" t="s">
        <v>13504</v>
      </c>
      <c r="G5170">
        <v>2020</v>
      </c>
      <c r="H5170" t="s">
        <v>8327</v>
      </c>
      <c r="I5170" t="s">
        <v>51</v>
      </c>
      <c r="J5170" t="s">
        <v>5</v>
      </c>
      <c r="K5170" t="s">
        <v>68</v>
      </c>
      <c r="L5170" t="s">
        <v>7</v>
      </c>
      <c r="M5170" t="s">
        <v>11</v>
      </c>
      <c r="N5170">
        <v>0.34999999999999987</v>
      </c>
    </row>
    <row r="5171" spans="6:14" x14ac:dyDescent="0.35">
      <c r="F5171" t="s">
        <v>13505</v>
      </c>
      <c r="G5171">
        <v>2020</v>
      </c>
      <c r="H5171" t="s">
        <v>8327</v>
      </c>
      <c r="I5171" t="s">
        <v>51</v>
      </c>
      <c r="J5171" t="s">
        <v>5</v>
      </c>
      <c r="K5171" t="s">
        <v>68</v>
      </c>
      <c r="L5171" t="s">
        <v>7</v>
      </c>
      <c r="M5171" t="s">
        <v>14</v>
      </c>
      <c r="N5171">
        <v>75.137219934192956</v>
      </c>
    </row>
    <row r="5172" spans="6:14" x14ac:dyDescent="0.35">
      <c r="F5172" t="s">
        <v>13506</v>
      </c>
      <c r="G5172">
        <v>2020</v>
      </c>
      <c r="H5172" t="s">
        <v>8327</v>
      </c>
      <c r="I5172" t="s">
        <v>51</v>
      </c>
      <c r="J5172" t="s">
        <v>45</v>
      </c>
      <c r="K5172" t="s">
        <v>68</v>
      </c>
      <c r="L5172" t="s">
        <v>7</v>
      </c>
      <c r="M5172" t="s">
        <v>10</v>
      </c>
      <c r="N5172">
        <v>1.879802867842699</v>
      </c>
    </row>
    <row r="5173" spans="6:14" x14ac:dyDescent="0.35">
      <c r="F5173" t="s">
        <v>13507</v>
      </c>
      <c r="G5173">
        <v>2020</v>
      </c>
      <c r="H5173" t="s">
        <v>8327</v>
      </c>
      <c r="I5173" t="s">
        <v>51</v>
      </c>
      <c r="J5173" t="s">
        <v>45</v>
      </c>
      <c r="K5173" t="s">
        <v>68</v>
      </c>
      <c r="L5173" t="s">
        <v>7</v>
      </c>
      <c r="M5173" t="s">
        <v>34</v>
      </c>
      <c r="N5173">
        <v>16.410256410256398</v>
      </c>
    </row>
    <row r="5174" spans="6:14" x14ac:dyDescent="0.35">
      <c r="F5174" t="s">
        <v>13508</v>
      </c>
      <c r="G5174">
        <v>2020</v>
      </c>
      <c r="H5174" t="s">
        <v>8327</v>
      </c>
      <c r="I5174" t="s">
        <v>50</v>
      </c>
      <c r="J5174" t="s">
        <v>9</v>
      </c>
      <c r="K5174" t="s">
        <v>67</v>
      </c>
      <c r="L5174" t="s">
        <v>7</v>
      </c>
      <c r="M5174" t="s">
        <v>14</v>
      </c>
      <c r="N5174">
        <v>1.4208656654967421E-4</v>
      </c>
    </row>
    <row r="5175" spans="6:14" x14ac:dyDescent="0.35">
      <c r="F5175" t="s">
        <v>13509</v>
      </c>
      <c r="G5175">
        <v>2020</v>
      </c>
      <c r="H5175" t="s">
        <v>8327</v>
      </c>
      <c r="I5175" t="s">
        <v>50</v>
      </c>
      <c r="J5175" t="s">
        <v>9</v>
      </c>
      <c r="K5175" t="s">
        <v>68</v>
      </c>
      <c r="L5175" t="s">
        <v>7</v>
      </c>
      <c r="M5175" t="s">
        <v>14</v>
      </c>
      <c r="N5175">
        <v>17.692857913433404</v>
      </c>
    </row>
    <row r="5176" spans="6:14" x14ac:dyDescent="0.35">
      <c r="F5176" t="s">
        <v>13510</v>
      </c>
      <c r="G5176">
        <v>2020</v>
      </c>
      <c r="H5176" t="s">
        <v>8327</v>
      </c>
      <c r="I5176" t="s">
        <v>50</v>
      </c>
      <c r="J5176" t="s">
        <v>5</v>
      </c>
      <c r="K5176" t="s">
        <v>67</v>
      </c>
      <c r="L5176" t="s">
        <v>7</v>
      </c>
      <c r="M5176" t="s">
        <v>14</v>
      </c>
      <c r="N5176">
        <v>1.4159624394204524E-4</v>
      </c>
    </row>
    <row r="5177" spans="6:14" x14ac:dyDescent="0.35">
      <c r="F5177" t="s">
        <v>13511</v>
      </c>
      <c r="G5177">
        <v>2020</v>
      </c>
      <c r="H5177" t="s">
        <v>8327</v>
      </c>
      <c r="I5177" t="s">
        <v>50</v>
      </c>
      <c r="J5177" t="s">
        <v>5</v>
      </c>
      <c r="K5177" t="s">
        <v>67</v>
      </c>
      <c r="L5177" t="s">
        <v>7</v>
      </c>
      <c r="M5177" t="s">
        <v>15</v>
      </c>
      <c r="N5177">
        <v>26819.137159999998</v>
      </c>
    </row>
    <row r="5178" spans="6:14" x14ac:dyDescent="0.35">
      <c r="F5178" t="s">
        <v>13512</v>
      </c>
      <c r="G5178">
        <v>2020</v>
      </c>
      <c r="H5178" t="s">
        <v>8327</v>
      </c>
      <c r="I5178" t="s">
        <v>50</v>
      </c>
      <c r="J5178" t="s">
        <v>5</v>
      </c>
      <c r="K5178" t="s">
        <v>68</v>
      </c>
      <c r="L5178" t="s">
        <v>7</v>
      </c>
      <c r="M5178" t="s">
        <v>14</v>
      </c>
      <c r="N5178">
        <v>16.854858403756015</v>
      </c>
    </row>
    <row r="5179" spans="6:14" x14ac:dyDescent="0.35">
      <c r="F5179" t="s">
        <v>13513</v>
      </c>
      <c r="G5179">
        <v>2020</v>
      </c>
      <c r="H5179" t="s">
        <v>8327</v>
      </c>
      <c r="I5179" t="s">
        <v>49</v>
      </c>
      <c r="J5179" t="s">
        <v>5</v>
      </c>
      <c r="K5179" t="s">
        <v>67</v>
      </c>
      <c r="L5179" t="s">
        <v>3</v>
      </c>
      <c r="M5179" t="s">
        <v>4</v>
      </c>
      <c r="N5179">
        <v>20.76999</v>
      </c>
    </row>
    <row r="5180" spans="6:14" x14ac:dyDescent="0.35">
      <c r="F5180" t="s">
        <v>13514</v>
      </c>
      <c r="G5180">
        <v>2020</v>
      </c>
      <c r="H5180" t="s">
        <v>8327</v>
      </c>
      <c r="I5180" t="s">
        <v>49</v>
      </c>
      <c r="J5180" t="s">
        <v>5</v>
      </c>
      <c r="K5180" t="s">
        <v>68</v>
      </c>
      <c r="L5180" t="s">
        <v>3</v>
      </c>
      <c r="M5180" t="s">
        <v>16</v>
      </c>
      <c r="N5180">
        <v>3.27</v>
      </c>
    </row>
    <row r="5181" spans="6:14" x14ac:dyDescent="0.35">
      <c r="F5181" t="s">
        <v>13515</v>
      </c>
      <c r="G5181">
        <v>2020</v>
      </c>
      <c r="H5181" t="s">
        <v>8327</v>
      </c>
      <c r="I5181" t="s">
        <v>49</v>
      </c>
      <c r="J5181" t="s">
        <v>5</v>
      </c>
      <c r="K5181" t="s">
        <v>68</v>
      </c>
      <c r="L5181" t="s">
        <v>7</v>
      </c>
      <c r="M5181" t="s">
        <v>14</v>
      </c>
      <c r="N5181">
        <v>146.9071757792</v>
      </c>
    </row>
    <row r="5182" spans="6:14" x14ac:dyDescent="0.35">
      <c r="F5182" t="s">
        <v>13516</v>
      </c>
      <c r="G5182">
        <v>2020</v>
      </c>
      <c r="H5182" t="s">
        <v>8327</v>
      </c>
      <c r="I5182" t="s">
        <v>49</v>
      </c>
      <c r="J5182" t="s">
        <v>5</v>
      </c>
      <c r="K5182" t="s">
        <v>68</v>
      </c>
      <c r="L5182" t="s">
        <v>7</v>
      </c>
      <c r="M5182" t="s">
        <v>31</v>
      </c>
      <c r="N5182">
        <v>27.23</v>
      </c>
    </row>
    <row r="5183" spans="6:14" x14ac:dyDescent="0.35">
      <c r="F5183" t="s">
        <v>13517</v>
      </c>
      <c r="G5183">
        <v>2020</v>
      </c>
      <c r="H5183" t="s">
        <v>8327</v>
      </c>
      <c r="I5183" t="s">
        <v>48</v>
      </c>
      <c r="J5183" t="s">
        <v>9</v>
      </c>
      <c r="K5183" t="s">
        <v>67</v>
      </c>
      <c r="L5183" t="s">
        <v>7</v>
      </c>
      <c r="M5183" t="s">
        <v>14</v>
      </c>
      <c r="N5183">
        <v>1.1210241390827436</v>
      </c>
    </row>
    <row r="5184" spans="6:14" x14ac:dyDescent="0.35">
      <c r="F5184" t="s">
        <v>13518</v>
      </c>
      <c r="G5184">
        <v>2020</v>
      </c>
      <c r="H5184" t="s">
        <v>8327</v>
      </c>
      <c r="I5184" t="s">
        <v>48</v>
      </c>
      <c r="J5184" t="s">
        <v>9</v>
      </c>
      <c r="K5184" t="s">
        <v>68</v>
      </c>
      <c r="L5184" t="s">
        <v>7</v>
      </c>
      <c r="M5184" t="s">
        <v>14</v>
      </c>
      <c r="N5184">
        <v>752.17902079891644</v>
      </c>
    </row>
    <row r="5185" spans="6:14" x14ac:dyDescent="0.35">
      <c r="F5185" t="s">
        <v>13519</v>
      </c>
      <c r="G5185">
        <v>2020</v>
      </c>
      <c r="H5185" t="s">
        <v>8327</v>
      </c>
      <c r="I5185" t="s">
        <v>48</v>
      </c>
      <c r="J5185" t="s">
        <v>5</v>
      </c>
      <c r="K5185" t="s">
        <v>67</v>
      </c>
      <c r="L5185" t="s">
        <v>7</v>
      </c>
      <c r="M5185" t="s">
        <v>14</v>
      </c>
      <c r="N5185">
        <v>1.4434503795282674</v>
      </c>
    </row>
    <row r="5186" spans="6:14" x14ac:dyDescent="0.35">
      <c r="F5186" t="s">
        <v>13520</v>
      </c>
      <c r="G5186">
        <v>2020</v>
      </c>
      <c r="H5186" t="s">
        <v>8327</v>
      </c>
      <c r="I5186" t="s">
        <v>48</v>
      </c>
      <c r="J5186" t="s">
        <v>5</v>
      </c>
      <c r="K5186" t="s">
        <v>68</v>
      </c>
      <c r="L5186" t="s">
        <v>7</v>
      </c>
      <c r="M5186" t="s">
        <v>14</v>
      </c>
      <c r="N5186">
        <v>6286.1254840974707</v>
      </c>
    </row>
    <row r="5187" spans="6:14" x14ac:dyDescent="0.35">
      <c r="F5187" t="s">
        <v>13521</v>
      </c>
      <c r="G5187">
        <v>2020</v>
      </c>
      <c r="H5187" t="s">
        <v>8327</v>
      </c>
      <c r="I5187" t="s">
        <v>48</v>
      </c>
      <c r="J5187" t="s">
        <v>45</v>
      </c>
      <c r="K5187" t="s">
        <v>68</v>
      </c>
      <c r="L5187" t="s">
        <v>7</v>
      </c>
      <c r="M5187" t="s">
        <v>14</v>
      </c>
      <c r="N5187">
        <v>91.485213999999999</v>
      </c>
    </row>
    <row r="5188" spans="6:14" x14ac:dyDescent="0.35">
      <c r="F5188" t="s">
        <v>13522</v>
      </c>
      <c r="G5188">
        <v>2020</v>
      </c>
      <c r="H5188" t="s">
        <v>8327</v>
      </c>
      <c r="I5188" t="s">
        <v>6</v>
      </c>
      <c r="J5188" t="s">
        <v>9</v>
      </c>
      <c r="K5188" t="s">
        <v>68</v>
      </c>
      <c r="L5188" t="s">
        <v>7</v>
      </c>
      <c r="M5188" t="s">
        <v>14</v>
      </c>
      <c r="N5188">
        <v>3.1167276541000002E-2</v>
      </c>
    </row>
    <row r="5189" spans="6:14" x14ac:dyDescent="0.35">
      <c r="F5189" t="s">
        <v>13523</v>
      </c>
      <c r="G5189">
        <v>2020</v>
      </c>
      <c r="H5189" t="s">
        <v>8327</v>
      </c>
      <c r="I5189" t="s">
        <v>6</v>
      </c>
      <c r="J5189" t="s">
        <v>5</v>
      </c>
      <c r="K5189" t="s">
        <v>67</v>
      </c>
      <c r="L5189" t="s">
        <v>7</v>
      </c>
      <c r="M5189" t="s">
        <v>15</v>
      </c>
      <c r="N5189">
        <v>12.85</v>
      </c>
    </row>
    <row r="5190" spans="6:14" x14ac:dyDescent="0.35">
      <c r="F5190" t="s">
        <v>13524</v>
      </c>
      <c r="G5190">
        <v>2020</v>
      </c>
      <c r="H5190" t="s">
        <v>8327</v>
      </c>
      <c r="I5190" t="s">
        <v>6</v>
      </c>
      <c r="J5190" t="s">
        <v>5</v>
      </c>
      <c r="K5190" t="s">
        <v>68</v>
      </c>
      <c r="L5190" t="s">
        <v>7</v>
      </c>
      <c r="M5190" t="s">
        <v>14</v>
      </c>
      <c r="N5190">
        <v>194.7832257792</v>
      </c>
    </row>
    <row r="5191" spans="6:14" x14ac:dyDescent="0.35">
      <c r="F5191" t="s">
        <v>13525</v>
      </c>
      <c r="G5191">
        <v>2020</v>
      </c>
      <c r="H5191" t="s">
        <v>8326</v>
      </c>
      <c r="I5191" t="s">
        <v>46</v>
      </c>
      <c r="J5191" t="s">
        <v>5</v>
      </c>
      <c r="K5191" t="s">
        <v>67</v>
      </c>
      <c r="L5191" t="s">
        <v>3</v>
      </c>
      <c r="M5191" t="s">
        <v>12</v>
      </c>
      <c r="N5191">
        <v>70877.737460418095</v>
      </c>
    </row>
    <row r="5192" spans="6:14" x14ac:dyDescent="0.35">
      <c r="F5192" t="s">
        <v>13526</v>
      </c>
      <c r="G5192">
        <v>2020</v>
      </c>
      <c r="H5192" t="s">
        <v>8326</v>
      </c>
      <c r="I5192" t="s">
        <v>46</v>
      </c>
      <c r="J5192" t="s">
        <v>5</v>
      </c>
      <c r="K5192" t="s">
        <v>67</v>
      </c>
      <c r="L5192" t="s">
        <v>3</v>
      </c>
      <c r="M5192" t="s">
        <v>4</v>
      </c>
      <c r="N5192">
        <v>0</v>
      </c>
    </row>
    <row r="5193" spans="6:14" x14ac:dyDescent="0.35">
      <c r="F5193" t="s">
        <v>13527</v>
      </c>
      <c r="G5193">
        <v>2020</v>
      </c>
      <c r="H5193" t="s">
        <v>8326</v>
      </c>
      <c r="I5193" t="s">
        <v>46</v>
      </c>
      <c r="J5193" t="s">
        <v>5</v>
      </c>
      <c r="K5193" t="s">
        <v>67</v>
      </c>
      <c r="L5193" t="s">
        <v>7</v>
      </c>
      <c r="M5193" t="s">
        <v>10</v>
      </c>
      <c r="N5193">
        <v>20.661999999999999</v>
      </c>
    </row>
    <row r="5194" spans="6:14" x14ac:dyDescent="0.35">
      <c r="F5194" t="s">
        <v>13528</v>
      </c>
      <c r="G5194">
        <v>2020</v>
      </c>
      <c r="H5194" t="s">
        <v>8326</v>
      </c>
      <c r="I5194" t="s">
        <v>46</v>
      </c>
      <c r="J5194" t="s">
        <v>5</v>
      </c>
      <c r="K5194" t="s">
        <v>67</v>
      </c>
      <c r="L5194" t="s">
        <v>7</v>
      </c>
      <c r="M5194" t="s">
        <v>31</v>
      </c>
      <c r="N5194">
        <v>0</v>
      </c>
    </row>
    <row r="5195" spans="6:14" x14ac:dyDescent="0.35">
      <c r="F5195" t="s">
        <v>13529</v>
      </c>
      <c r="G5195">
        <v>2020</v>
      </c>
      <c r="H5195" t="s">
        <v>8326</v>
      </c>
      <c r="I5195" t="s">
        <v>46</v>
      </c>
      <c r="J5195" t="s">
        <v>5</v>
      </c>
      <c r="K5195" t="s">
        <v>67</v>
      </c>
      <c r="L5195" t="s">
        <v>7</v>
      </c>
      <c r="M5195" t="s">
        <v>32</v>
      </c>
      <c r="N5195">
        <v>40027.504722861522</v>
      </c>
    </row>
    <row r="5196" spans="6:14" x14ac:dyDescent="0.35">
      <c r="F5196" t="s">
        <v>13530</v>
      </c>
      <c r="G5196">
        <v>2020</v>
      </c>
      <c r="H5196" t="s">
        <v>8326</v>
      </c>
      <c r="I5196" t="s">
        <v>47</v>
      </c>
      <c r="J5196" t="s">
        <v>5</v>
      </c>
      <c r="K5196" t="s">
        <v>67</v>
      </c>
      <c r="L5196" t="s">
        <v>3</v>
      </c>
      <c r="M5196" t="s">
        <v>12</v>
      </c>
      <c r="N5196">
        <v>373.11987700000003</v>
      </c>
    </row>
    <row r="5197" spans="6:14" x14ac:dyDescent="0.35">
      <c r="F5197" t="s">
        <v>13531</v>
      </c>
      <c r="G5197">
        <v>2020</v>
      </c>
      <c r="H5197" t="s">
        <v>8326</v>
      </c>
      <c r="I5197" t="s">
        <v>47</v>
      </c>
      <c r="J5197" t="s">
        <v>5</v>
      </c>
      <c r="K5197" t="s">
        <v>67</v>
      </c>
      <c r="L5197" t="s">
        <v>3</v>
      </c>
      <c r="M5197" t="s">
        <v>4</v>
      </c>
      <c r="N5197">
        <v>59652.6099627</v>
      </c>
    </row>
    <row r="5198" spans="6:14" x14ac:dyDescent="0.35">
      <c r="F5198" t="s">
        <v>13532</v>
      </c>
      <c r="G5198">
        <v>2020</v>
      </c>
      <c r="H5198" t="s">
        <v>8326</v>
      </c>
      <c r="I5198" t="s">
        <v>47</v>
      </c>
      <c r="J5198" t="s">
        <v>5</v>
      </c>
      <c r="K5198" t="s">
        <v>67</v>
      </c>
      <c r="L5198" t="s">
        <v>3</v>
      </c>
      <c r="M5198" t="s">
        <v>16</v>
      </c>
      <c r="N5198">
        <v>296.50611200000003</v>
      </c>
    </row>
    <row r="5199" spans="6:14" x14ac:dyDescent="0.35">
      <c r="F5199" t="s">
        <v>13533</v>
      </c>
      <c r="G5199">
        <v>2020</v>
      </c>
      <c r="H5199" t="s">
        <v>8326</v>
      </c>
      <c r="I5199" t="s">
        <v>47</v>
      </c>
      <c r="J5199" t="s">
        <v>5</v>
      </c>
      <c r="K5199" t="s">
        <v>67</v>
      </c>
      <c r="L5199" t="s">
        <v>3</v>
      </c>
      <c r="M5199" t="s">
        <v>28</v>
      </c>
      <c r="N5199">
        <v>27059.539249999998</v>
      </c>
    </row>
    <row r="5200" spans="6:14" x14ac:dyDescent="0.35">
      <c r="F5200" t="s">
        <v>13534</v>
      </c>
      <c r="G5200">
        <v>2020</v>
      </c>
      <c r="H5200" t="s">
        <v>8326</v>
      </c>
      <c r="I5200" t="s">
        <v>47</v>
      </c>
      <c r="J5200" t="s">
        <v>5</v>
      </c>
      <c r="K5200" t="s">
        <v>67</v>
      </c>
      <c r="L5200" t="s">
        <v>3</v>
      </c>
      <c r="M5200" t="s">
        <v>29</v>
      </c>
      <c r="N5200">
        <v>327.24489</v>
      </c>
    </row>
    <row r="5201" spans="6:14" x14ac:dyDescent="0.35">
      <c r="F5201" t="s">
        <v>13535</v>
      </c>
      <c r="G5201">
        <v>2020</v>
      </c>
      <c r="H5201" t="s">
        <v>8326</v>
      </c>
      <c r="I5201" t="s">
        <v>47</v>
      </c>
      <c r="J5201" t="s">
        <v>5</v>
      </c>
      <c r="K5201" t="s">
        <v>67</v>
      </c>
      <c r="L5201" t="s">
        <v>3</v>
      </c>
      <c r="M5201" t="s">
        <v>6</v>
      </c>
      <c r="N5201">
        <v>45.319563000000002</v>
      </c>
    </row>
    <row r="5202" spans="6:14" x14ac:dyDescent="0.35">
      <c r="F5202" t="s">
        <v>13536</v>
      </c>
      <c r="G5202">
        <v>2020</v>
      </c>
      <c r="H5202" t="s">
        <v>8326</v>
      </c>
      <c r="I5202" t="s">
        <v>47</v>
      </c>
      <c r="J5202" t="s">
        <v>5</v>
      </c>
      <c r="K5202" t="s">
        <v>67</v>
      </c>
      <c r="L5202" t="s">
        <v>7</v>
      </c>
      <c r="M5202" t="s">
        <v>10</v>
      </c>
      <c r="N5202">
        <v>46.822038999999997</v>
      </c>
    </row>
    <row r="5203" spans="6:14" x14ac:dyDescent="0.35">
      <c r="F5203" t="s">
        <v>13537</v>
      </c>
      <c r="G5203">
        <v>2020</v>
      </c>
      <c r="H5203" t="s">
        <v>8326</v>
      </c>
      <c r="I5203" t="s">
        <v>47</v>
      </c>
      <c r="J5203" t="s">
        <v>5</v>
      </c>
      <c r="K5203" t="s">
        <v>67</v>
      </c>
      <c r="L5203" t="s">
        <v>7</v>
      </c>
      <c r="M5203" t="s">
        <v>34</v>
      </c>
      <c r="N5203">
        <v>70.122399999999999</v>
      </c>
    </row>
    <row r="5204" spans="6:14" x14ac:dyDescent="0.35">
      <c r="F5204" t="s">
        <v>13538</v>
      </c>
      <c r="G5204">
        <v>2020</v>
      </c>
      <c r="H5204" t="s">
        <v>8326</v>
      </c>
      <c r="I5204" t="s">
        <v>47</v>
      </c>
      <c r="J5204" t="s">
        <v>5</v>
      </c>
      <c r="K5204" t="s">
        <v>67</v>
      </c>
      <c r="L5204" t="s">
        <v>7</v>
      </c>
      <c r="M5204" t="s">
        <v>31</v>
      </c>
      <c r="N5204">
        <v>5828.2149817</v>
      </c>
    </row>
    <row r="5205" spans="6:14" x14ac:dyDescent="0.35">
      <c r="F5205" t="s">
        <v>13539</v>
      </c>
      <c r="G5205">
        <v>2020</v>
      </c>
      <c r="H5205" t="s">
        <v>8326</v>
      </c>
      <c r="I5205" t="s">
        <v>47</v>
      </c>
      <c r="J5205" t="s">
        <v>5</v>
      </c>
      <c r="K5205" t="s">
        <v>67</v>
      </c>
      <c r="L5205" t="s">
        <v>7</v>
      </c>
      <c r="M5205" t="s">
        <v>32</v>
      </c>
      <c r="N5205">
        <v>148.019846</v>
      </c>
    </row>
    <row r="5206" spans="6:14" x14ac:dyDescent="0.35">
      <c r="F5206" t="s">
        <v>13540</v>
      </c>
      <c r="G5206">
        <v>2020</v>
      </c>
      <c r="H5206" t="s">
        <v>8326</v>
      </c>
      <c r="I5206" t="s">
        <v>47</v>
      </c>
      <c r="J5206" t="s">
        <v>5</v>
      </c>
      <c r="K5206" t="s">
        <v>68</v>
      </c>
      <c r="L5206" t="s">
        <v>3</v>
      </c>
      <c r="M5206" t="s">
        <v>12</v>
      </c>
      <c r="N5206">
        <v>54.770780000000002</v>
      </c>
    </row>
    <row r="5207" spans="6:14" x14ac:dyDescent="0.35">
      <c r="F5207" t="s">
        <v>13541</v>
      </c>
      <c r="G5207">
        <v>2020</v>
      </c>
      <c r="H5207" t="s">
        <v>8326</v>
      </c>
      <c r="I5207" t="s">
        <v>47</v>
      </c>
      <c r="J5207" t="s">
        <v>5</v>
      </c>
      <c r="K5207" t="s">
        <v>68</v>
      </c>
      <c r="L5207" t="s">
        <v>3</v>
      </c>
      <c r="M5207" t="s">
        <v>4</v>
      </c>
      <c r="N5207">
        <v>4323.7752719999999</v>
      </c>
    </row>
    <row r="5208" spans="6:14" x14ac:dyDescent="0.35">
      <c r="F5208" t="s">
        <v>13542</v>
      </c>
      <c r="G5208">
        <v>2020</v>
      </c>
      <c r="H5208" t="s">
        <v>8326</v>
      </c>
      <c r="I5208" t="s">
        <v>47</v>
      </c>
      <c r="J5208" t="s">
        <v>5</v>
      </c>
      <c r="K5208" t="s">
        <v>68</v>
      </c>
      <c r="L5208" t="s">
        <v>3</v>
      </c>
      <c r="M5208" t="s">
        <v>16</v>
      </c>
      <c r="N5208">
        <v>366.8623</v>
      </c>
    </row>
    <row r="5209" spans="6:14" x14ac:dyDescent="0.35">
      <c r="F5209" t="s">
        <v>13543</v>
      </c>
      <c r="G5209">
        <v>2020</v>
      </c>
      <c r="H5209" t="s">
        <v>8326</v>
      </c>
      <c r="I5209" t="s">
        <v>47</v>
      </c>
      <c r="J5209" t="s">
        <v>5</v>
      </c>
      <c r="K5209" t="s">
        <v>68</v>
      </c>
      <c r="L5209" t="s">
        <v>3</v>
      </c>
      <c r="M5209" t="s">
        <v>29</v>
      </c>
      <c r="N5209">
        <v>361.97503</v>
      </c>
    </row>
    <row r="5210" spans="6:14" x14ac:dyDescent="0.35">
      <c r="F5210" t="s">
        <v>13544</v>
      </c>
      <c r="G5210">
        <v>2020</v>
      </c>
      <c r="H5210" t="s">
        <v>8326</v>
      </c>
      <c r="I5210" t="s">
        <v>47</v>
      </c>
      <c r="J5210" t="s">
        <v>5</v>
      </c>
      <c r="K5210" t="s">
        <v>68</v>
      </c>
      <c r="L5210" t="s">
        <v>7</v>
      </c>
      <c r="M5210" t="s">
        <v>10</v>
      </c>
      <c r="N5210">
        <v>4.1688900000000002</v>
      </c>
    </row>
    <row r="5211" spans="6:14" x14ac:dyDescent="0.35">
      <c r="F5211" t="s">
        <v>13545</v>
      </c>
      <c r="G5211">
        <v>2020</v>
      </c>
      <c r="H5211" t="s">
        <v>8326</v>
      </c>
      <c r="I5211" t="s">
        <v>47</v>
      </c>
      <c r="J5211" t="s">
        <v>5</v>
      </c>
      <c r="K5211" t="s">
        <v>68</v>
      </c>
      <c r="L5211" t="s">
        <v>7</v>
      </c>
      <c r="M5211" t="s">
        <v>31</v>
      </c>
      <c r="N5211">
        <v>2025.1536099999998</v>
      </c>
    </row>
    <row r="5212" spans="6:14" x14ac:dyDescent="0.35">
      <c r="F5212" t="s">
        <v>13546</v>
      </c>
      <c r="G5212">
        <v>2020</v>
      </c>
      <c r="H5212" t="s">
        <v>8326</v>
      </c>
      <c r="I5212" t="s">
        <v>47</v>
      </c>
      <c r="J5212" t="s">
        <v>5</v>
      </c>
      <c r="K5212" t="s">
        <v>68</v>
      </c>
      <c r="L5212" t="s">
        <v>7</v>
      </c>
      <c r="M5212" t="s">
        <v>32</v>
      </c>
      <c r="N5212">
        <v>7.87995</v>
      </c>
    </row>
    <row r="5213" spans="6:14" x14ac:dyDescent="0.35">
      <c r="F5213" t="s">
        <v>13547</v>
      </c>
      <c r="G5213">
        <v>2020</v>
      </c>
      <c r="H5213" t="s">
        <v>8326</v>
      </c>
      <c r="I5213" t="s">
        <v>51</v>
      </c>
      <c r="J5213" t="s">
        <v>9</v>
      </c>
      <c r="K5213" t="s">
        <v>67</v>
      </c>
      <c r="L5213" t="s">
        <v>7</v>
      </c>
      <c r="M5213" t="s">
        <v>14</v>
      </c>
      <c r="N5213">
        <v>1.5635353945095453E-3</v>
      </c>
    </row>
    <row r="5214" spans="6:14" x14ac:dyDescent="0.35">
      <c r="F5214" t="s">
        <v>13548</v>
      </c>
      <c r="G5214">
        <v>2020</v>
      </c>
      <c r="H5214" t="s">
        <v>8326</v>
      </c>
      <c r="I5214" t="s">
        <v>51</v>
      </c>
      <c r="J5214" t="s">
        <v>9</v>
      </c>
      <c r="K5214" t="s">
        <v>68</v>
      </c>
      <c r="L5214" t="s">
        <v>3</v>
      </c>
      <c r="M5214" t="s">
        <v>29</v>
      </c>
      <c r="N5214">
        <v>2.5499999999999998E-2</v>
      </c>
    </row>
    <row r="5215" spans="6:14" x14ac:dyDescent="0.35">
      <c r="F5215" t="s">
        <v>13549</v>
      </c>
      <c r="G5215">
        <v>2020</v>
      </c>
      <c r="H5215" t="s">
        <v>8326</v>
      </c>
      <c r="I5215" t="s">
        <v>51</v>
      </c>
      <c r="J5215" t="s">
        <v>9</v>
      </c>
      <c r="K5215" t="s">
        <v>68</v>
      </c>
      <c r="L5215" t="s">
        <v>7</v>
      </c>
      <c r="M5215" t="s">
        <v>8</v>
      </c>
      <c r="N5215">
        <v>25.713080260466224</v>
      </c>
    </row>
    <row r="5216" spans="6:14" x14ac:dyDescent="0.35">
      <c r="F5216" t="s">
        <v>13550</v>
      </c>
      <c r="G5216">
        <v>2020</v>
      </c>
      <c r="H5216" t="s">
        <v>8326</v>
      </c>
      <c r="I5216" t="s">
        <v>51</v>
      </c>
      <c r="J5216" t="s">
        <v>9</v>
      </c>
      <c r="K5216" t="s">
        <v>68</v>
      </c>
      <c r="L5216" t="s">
        <v>7</v>
      </c>
      <c r="M5216" t="s">
        <v>10</v>
      </c>
      <c r="N5216">
        <v>3.3252235162574855</v>
      </c>
    </row>
    <row r="5217" spans="6:14" x14ac:dyDescent="0.35">
      <c r="F5217" t="s">
        <v>13551</v>
      </c>
      <c r="G5217">
        <v>2020</v>
      </c>
      <c r="H5217" t="s">
        <v>8326</v>
      </c>
      <c r="I5217" t="s">
        <v>51</v>
      </c>
      <c r="J5217" t="s">
        <v>9</v>
      </c>
      <c r="K5217" t="s">
        <v>68</v>
      </c>
      <c r="L5217" t="s">
        <v>7</v>
      </c>
      <c r="M5217" t="s">
        <v>14</v>
      </c>
      <c r="N5217">
        <v>45.569813157605388</v>
      </c>
    </row>
    <row r="5218" spans="6:14" x14ac:dyDescent="0.35">
      <c r="F5218" t="s">
        <v>13552</v>
      </c>
      <c r="G5218">
        <v>2020</v>
      </c>
      <c r="H5218" t="s">
        <v>8326</v>
      </c>
      <c r="I5218" t="s">
        <v>51</v>
      </c>
      <c r="J5218" t="s">
        <v>9</v>
      </c>
      <c r="K5218" t="s">
        <v>68</v>
      </c>
      <c r="L5218" t="s">
        <v>7</v>
      </c>
      <c r="M5218" t="s">
        <v>34</v>
      </c>
      <c r="N5218">
        <v>2.8490028490028498</v>
      </c>
    </row>
    <row r="5219" spans="6:14" x14ac:dyDescent="0.35">
      <c r="F5219" t="s">
        <v>13553</v>
      </c>
      <c r="G5219">
        <v>2020</v>
      </c>
      <c r="H5219" t="s">
        <v>8326</v>
      </c>
      <c r="I5219" t="s">
        <v>51</v>
      </c>
      <c r="J5219" t="s">
        <v>5</v>
      </c>
      <c r="K5219" t="s">
        <v>67</v>
      </c>
      <c r="L5219" t="s">
        <v>7</v>
      </c>
      <c r="M5219" t="s">
        <v>10</v>
      </c>
      <c r="N5219">
        <v>10.62820566666667</v>
      </c>
    </row>
    <row r="5220" spans="6:14" x14ac:dyDescent="0.35">
      <c r="F5220" t="s">
        <v>13554</v>
      </c>
      <c r="G5220">
        <v>2020</v>
      </c>
      <c r="H5220" t="s">
        <v>8326</v>
      </c>
      <c r="I5220" t="s">
        <v>51</v>
      </c>
      <c r="J5220" t="s">
        <v>5</v>
      </c>
      <c r="K5220" t="s">
        <v>67</v>
      </c>
      <c r="L5220" t="s">
        <v>7</v>
      </c>
      <c r="M5220" t="s">
        <v>14</v>
      </c>
      <c r="N5220">
        <v>4.229227467558961E-2</v>
      </c>
    </row>
    <row r="5221" spans="6:14" x14ac:dyDescent="0.35">
      <c r="F5221" t="s">
        <v>13555</v>
      </c>
      <c r="G5221">
        <v>2020</v>
      </c>
      <c r="H5221" t="s">
        <v>8326</v>
      </c>
      <c r="I5221" t="s">
        <v>51</v>
      </c>
      <c r="J5221" t="s">
        <v>5</v>
      </c>
      <c r="K5221" t="s">
        <v>68</v>
      </c>
      <c r="L5221" t="s">
        <v>3</v>
      </c>
      <c r="M5221" t="s">
        <v>4</v>
      </c>
      <c r="N5221">
        <v>4.2096486013675216</v>
      </c>
    </row>
    <row r="5222" spans="6:14" x14ac:dyDescent="0.35">
      <c r="F5222" t="s">
        <v>13556</v>
      </c>
      <c r="G5222">
        <v>2020</v>
      </c>
      <c r="H5222" t="s">
        <v>8326</v>
      </c>
      <c r="I5222" t="s">
        <v>51</v>
      </c>
      <c r="J5222" t="s">
        <v>5</v>
      </c>
      <c r="K5222" t="s">
        <v>68</v>
      </c>
      <c r="L5222" t="s">
        <v>3</v>
      </c>
      <c r="M5222" t="s">
        <v>29</v>
      </c>
      <c r="N5222">
        <v>116.54470279363275</v>
      </c>
    </row>
    <row r="5223" spans="6:14" x14ac:dyDescent="0.35">
      <c r="F5223" t="s">
        <v>13557</v>
      </c>
      <c r="G5223">
        <v>2020</v>
      </c>
      <c r="H5223" t="s">
        <v>8326</v>
      </c>
      <c r="I5223" t="s">
        <v>51</v>
      </c>
      <c r="J5223" t="s">
        <v>5</v>
      </c>
      <c r="K5223" t="s">
        <v>68</v>
      </c>
      <c r="L5223" t="s">
        <v>7</v>
      </c>
      <c r="M5223" t="s">
        <v>8</v>
      </c>
      <c r="N5223">
        <v>10.771404180056983</v>
      </c>
    </row>
    <row r="5224" spans="6:14" x14ac:dyDescent="0.35">
      <c r="F5224" t="s">
        <v>13558</v>
      </c>
      <c r="G5224">
        <v>2020</v>
      </c>
      <c r="H5224" t="s">
        <v>8326</v>
      </c>
      <c r="I5224" t="s">
        <v>51</v>
      </c>
      <c r="J5224" t="s">
        <v>5</v>
      </c>
      <c r="K5224" t="s">
        <v>68</v>
      </c>
      <c r="L5224" t="s">
        <v>7</v>
      </c>
      <c r="M5224" t="s">
        <v>10</v>
      </c>
      <c r="N5224">
        <v>984.29172060657379</v>
      </c>
    </row>
    <row r="5225" spans="6:14" x14ac:dyDescent="0.35">
      <c r="F5225" t="s">
        <v>13559</v>
      </c>
      <c r="G5225">
        <v>2020</v>
      </c>
      <c r="H5225" t="s">
        <v>8326</v>
      </c>
      <c r="I5225" t="s">
        <v>51</v>
      </c>
      <c r="J5225" t="s">
        <v>5</v>
      </c>
      <c r="K5225" t="s">
        <v>68</v>
      </c>
      <c r="L5225" t="s">
        <v>7</v>
      </c>
      <c r="M5225" t="s">
        <v>11</v>
      </c>
      <c r="N5225">
        <v>48.11002548999997</v>
      </c>
    </row>
    <row r="5226" spans="6:14" x14ac:dyDescent="0.35">
      <c r="F5226" t="s">
        <v>13560</v>
      </c>
      <c r="G5226">
        <v>2020</v>
      </c>
      <c r="H5226" t="s">
        <v>8326</v>
      </c>
      <c r="I5226" t="s">
        <v>51</v>
      </c>
      <c r="J5226" t="s">
        <v>5</v>
      </c>
      <c r="K5226" t="s">
        <v>68</v>
      </c>
      <c r="L5226" t="s">
        <v>7</v>
      </c>
      <c r="M5226" t="s">
        <v>14</v>
      </c>
      <c r="N5226">
        <v>587.08859790482313</v>
      </c>
    </row>
    <row r="5227" spans="6:14" x14ac:dyDescent="0.35">
      <c r="F5227" t="s">
        <v>13561</v>
      </c>
      <c r="G5227">
        <v>2020</v>
      </c>
      <c r="H5227" t="s">
        <v>8326</v>
      </c>
      <c r="I5227" t="s">
        <v>51</v>
      </c>
      <c r="J5227" t="s">
        <v>5</v>
      </c>
      <c r="K5227" t="s">
        <v>68</v>
      </c>
      <c r="L5227" t="s">
        <v>7</v>
      </c>
      <c r="M5227" t="s">
        <v>34</v>
      </c>
      <c r="N5227">
        <v>186.29059829059821</v>
      </c>
    </row>
    <row r="5228" spans="6:14" x14ac:dyDescent="0.35">
      <c r="F5228" t="s">
        <v>13562</v>
      </c>
      <c r="G5228">
        <v>2020</v>
      </c>
      <c r="H5228" t="s">
        <v>8326</v>
      </c>
      <c r="I5228" t="s">
        <v>51</v>
      </c>
      <c r="J5228" t="s">
        <v>45</v>
      </c>
      <c r="K5228" t="s">
        <v>68</v>
      </c>
      <c r="L5228" t="s">
        <v>3</v>
      </c>
      <c r="M5228" t="s">
        <v>4</v>
      </c>
      <c r="N5228">
        <v>0.28717948717948699</v>
      </c>
    </row>
    <row r="5229" spans="6:14" x14ac:dyDescent="0.35">
      <c r="F5229" t="s">
        <v>13563</v>
      </c>
      <c r="G5229">
        <v>2020</v>
      </c>
      <c r="H5229" t="s">
        <v>8326</v>
      </c>
      <c r="I5229" t="s">
        <v>51</v>
      </c>
      <c r="J5229" t="s">
        <v>45</v>
      </c>
      <c r="K5229" t="s">
        <v>68</v>
      </c>
      <c r="L5229" t="s">
        <v>3</v>
      </c>
      <c r="M5229" t="s">
        <v>29</v>
      </c>
      <c r="N5229">
        <v>27.954875945868945</v>
      </c>
    </row>
    <row r="5230" spans="6:14" x14ac:dyDescent="0.35">
      <c r="F5230" t="s">
        <v>13564</v>
      </c>
      <c r="G5230">
        <v>2020</v>
      </c>
      <c r="H5230" t="s">
        <v>8326</v>
      </c>
      <c r="I5230" t="s">
        <v>51</v>
      </c>
      <c r="J5230" t="s">
        <v>45</v>
      </c>
      <c r="K5230" t="s">
        <v>68</v>
      </c>
      <c r="L5230" t="s">
        <v>7</v>
      </c>
      <c r="M5230" t="s">
        <v>10</v>
      </c>
      <c r="N5230">
        <v>195.55793113938617</v>
      </c>
    </row>
    <row r="5231" spans="6:14" x14ac:dyDescent="0.35">
      <c r="F5231" t="s">
        <v>13565</v>
      </c>
      <c r="G5231">
        <v>2020</v>
      </c>
      <c r="H5231" t="s">
        <v>8326</v>
      </c>
      <c r="I5231" t="s">
        <v>51</v>
      </c>
      <c r="J5231" t="s">
        <v>45</v>
      </c>
      <c r="K5231" t="s">
        <v>68</v>
      </c>
      <c r="L5231" t="s">
        <v>7</v>
      </c>
      <c r="M5231" t="s">
        <v>11</v>
      </c>
      <c r="N5231">
        <v>17.200014199999998</v>
      </c>
    </row>
    <row r="5232" spans="6:14" x14ac:dyDescent="0.35">
      <c r="F5232" t="s">
        <v>13566</v>
      </c>
      <c r="G5232">
        <v>2020</v>
      </c>
      <c r="H5232" t="s">
        <v>8326</v>
      </c>
      <c r="I5232" t="s">
        <v>51</v>
      </c>
      <c r="J5232" t="s">
        <v>45</v>
      </c>
      <c r="K5232" t="s">
        <v>68</v>
      </c>
      <c r="L5232" t="s">
        <v>7</v>
      </c>
      <c r="M5232" t="s">
        <v>14</v>
      </c>
      <c r="N5232">
        <v>13.0265</v>
      </c>
    </row>
    <row r="5233" spans="6:14" x14ac:dyDescent="0.35">
      <c r="F5233" t="s">
        <v>13567</v>
      </c>
      <c r="G5233">
        <v>2020</v>
      </c>
      <c r="H5233" t="s">
        <v>8326</v>
      </c>
      <c r="I5233" t="s">
        <v>51</v>
      </c>
      <c r="J5233" t="s">
        <v>45</v>
      </c>
      <c r="K5233" t="s">
        <v>68</v>
      </c>
      <c r="L5233" t="s">
        <v>7</v>
      </c>
      <c r="M5233" t="s">
        <v>34</v>
      </c>
      <c r="N5233">
        <v>107.57834757834755</v>
      </c>
    </row>
    <row r="5234" spans="6:14" x14ac:dyDescent="0.35">
      <c r="F5234" t="s">
        <v>13568</v>
      </c>
      <c r="G5234">
        <v>2020</v>
      </c>
      <c r="H5234" t="s">
        <v>8326</v>
      </c>
      <c r="I5234" t="s">
        <v>50</v>
      </c>
      <c r="J5234" t="s">
        <v>9</v>
      </c>
      <c r="K5234" t="s">
        <v>67</v>
      </c>
      <c r="L5234" t="s">
        <v>7</v>
      </c>
      <c r="M5234" t="s">
        <v>14</v>
      </c>
      <c r="N5234">
        <v>8.4634324643890395E-4</v>
      </c>
    </row>
    <row r="5235" spans="6:14" x14ac:dyDescent="0.35">
      <c r="F5235" t="s">
        <v>13569</v>
      </c>
      <c r="G5235">
        <v>2020</v>
      </c>
      <c r="H5235" t="s">
        <v>8326</v>
      </c>
      <c r="I5235" t="s">
        <v>50</v>
      </c>
      <c r="J5235" t="s">
        <v>9</v>
      </c>
      <c r="K5235" t="s">
        <v>68</v>
      </c>
      <c r="L5235" t="s">
        <v>7</v>
      </c>
      <c r="M5235" t="s">
        <v>8</v>
      </c>
      <c r="N5235">
        <v>62.678062678062702</v>
      </c>
    </row>
    <row r="5236" spans="6:14" x14ac:dyDescent="0.35">
      <c r="F5236" t="s">
        <v>13570</v>
      </c>
      <c r="G5236">
        <v>2020</v>
      </c>
      <c r="H5236" t="s">
        <v>8326</v>
      </c>
      <c r="I5236" t="s">
        <v>50</v>
      </c>
      <c r="J5236" t="s">
        <v>9</v>
      </c>
      <c r="K5236" t="s">
        <v>68</v>
      </c>
      <c r="L5236" t="s">
        <v>7</v>
      </c>
      <c r="M5236" t="s">
        <v>14</v>
      </c>
      <c r="N5236">
        <v>117.15136001875327</v>
      </c>
    </row>
    <row r="5237" spans="6:14" x14ac:dyDescent="0.35">
      <c r="F5237" t="s">
        <v>13571</v>
      </c>
      <c r="G5237">
        <v>2020</v>
      </c>
      <c r="H5237" t="s">
        <v>8326</v>
      </c>
      <c r="I5237" t="s">
        <v>50</v>
      </c>
      <c r="J5237" t="s">
        <v>5</v>
      </c>
      <c r="K5237" t="s">
        <v>67</v>
      </c>
      <c r="L5237" t="s">
        <v>7</v>
      </c>
      <c r="M5237" t="s">
        <v>10</v>
      </c>
      <c r="N5237">
        <v>12</v>
      </c>
    </row>
    <row r="5238" spans="6:14" x14ac:dyDescent="0.35">
      <c r="F5238" t="s">
        <v>13572</v>
      </c>
      <c r="G5238">
        <v>2020</v>
      </c>
      <c r="H5238" t="s">
        <v>8326</v>
      </c>
      <c r="I5238" t="s">
        <v>50</v>
      </c>
      <c r="J5238" t="s">
        <v>5</v>
      </c>
      <c r="K5238" t="s">
        <v>67</v>
      </c>
      <c r="L5238" t="s">
        <v>7</v>
      </c>
      <c r="M5238" t="s">
        <v>14</v>
      </c>
      <c r="N5238">
        <v>0.34149392098694309</v>
      </c>
    </row>
    <row r="5239" spans="6:14" x14ac:dyDescent="0.35">
      <c r="F5239" t="s">
        <v>13573</v>
      </c>
      <c r="G5239">
        <v>2020</v>
      </c>
      <c r="H5239" t="s">
        <v>8326</v>
      </c>
      <c r="I5239" t="s">
        <v>50</v>
      </c>
      <c r="J5239" t="s">
        <v>5</v>
      </c>
      <c r="K5239" t="s">
        <v>67</v>
      </c>
      <c r="L5239" t="s">
        <v>7</v>
      </c>
      <c r="M5239" t="s">
        <v>15</v>
      </c>
      <c r="N5239">
        <v>441.64355999999998</v>
      </c>
    </row>
    <row r="5240" spans="6:14" x14ac:dyDescent="0.35">
      <c r="F5240" t="s">
        <v>13574</v>
      </c>
      <c r="G5240">
        <v>2020</v>
      </c>
      <c r="H5240" t="s">
        <v>8326</v>
      </c>
      <c r="I5240" t="s">
        <v>50</v>
      </c>
      <c r="J5240" t="s">
        <v>5</v>
      </c>
      <c r="K5240" t="s">
        <v>68</v>
      </c>
      <c r="L5240" t="s">
        <v>7</v>
      </c>
      <c r="M5240" t="s">
        <v>8</v>
      </c>
      <c r="N5240">
        <v>1520.1914296470095</v>
      </c>
    </row>
    <row r="5241" spans="6:14" x14ac:dyDescent="0.35">
      <c r="F5241" t="s">
        <v>13575</v>
      </c>
      <c r="G5241">
        <v>2020</v>
      </c>
      <c r="H5241" t="s">
        <v>8326</v>
      </c>
      <c r="I5241" t="s">
        <v>50</v>
      </c>
      <c r="J5241" t="s">
        <v>5</v>
      </c>
      <c r="K5241" t="s">
        <v>68</v>
      </c>
      <c r="L5241" t="s">
        <v>7</v>
      </c>
      <c r="M5241" t="s">
        <v>10</v>
      </c>
      <c r="N5241">
        <v>260.68371819372072</v>
      </c>
    </row>
    <row r="5242" spans="6:14" x14ac:dyDescent="0.35">
      <c r="F5242" t="s">
        <v>13576</v>
      </c>
      <c r="G5242">
        <v>2020</v>
      </c>
      <c r="H5242" t="s">
        <v>8326</v>
      </c>
      <c r="I5242" t="s">
        <v>50</v>
      </c>
      <c r="J5242" t="s">
        <v>5</v>
      </c>
      <c r="K5242" t="s">
        <v>68</v>
      </c>
      <c r="L5242" t="s">
        <v>7</v>
      </c>
      <c r="M5242" t="s">
        <v>11</v>
      </c>
      <c r="N5242">
        <v>353.63009331999996</v>
      </c>
    </row>
    <row r="5243" spans="6:14" x14ac:dyDescent="0.35">
      <c r="F5243" t="s">
        <v>13577</v>
      </c>
      <c r="G5243">
        <v>2020</v>
      </c>
      <c r="H5243" t="s">
        <v>8326</v>
      </c>
      <c r="I5243" t="s">
        <v>50</v>
      </c>
      <c r="J5243" t="s">
        <v>5</v>
      </c>
      <c r="K5243" t="s">
        <v>68</v>
      </c>
      <c r="L5243" t="s">
        <v>7</v>
      </c>
      <c r="M5243" t="s">
        <v>14</v>
      </c>
      <c r="N5243">
        <v>2687.645904827009</v>
      </c>
    </row>
    <row r="5244" spans="6:14" x14ac:dyDescent="0.35">
      <c r="F5244" t="s">
        <v>13578</v>
      </c>
      <c r="G5244">
        <v>2020</v>
      </c>
      <c r="H5244" t="s">
        <v>8326</v>
      </c>
      <c r="I5244" t="s">
        <v>50</v>
      </c>
      <c r="J5244" t="s">
        <v>45</v>
      </c>
      <c r="K5244" t="s">
        <v>68</v>
      </c>
      <c r="L5244" t="s">
        <v>7</v>
      </c>
      <c r="M5244" t="s">
        <v>8</v>
      </c>
      <c r="N5244">
        <v>45.584045580000002</v>
      </c>
    </row>
    <row r="5245" spans="6:14" x14ac:dyDescent="0.35">
      <c r="F5245" t="s">
        <v>13579</v>
      </c>
      <c r="G5245">
        <v>2020</v>
      </c>
      <c r="H5245" t="s">
        <v>8326</v>
      </c>
      <c r="I5245" t="s">
        <v>50</v>
      </c>
      <c r="J5245" t="s">
        <v>45</v>
      </c>
      <c r="K5245" t="s">
        <v>68</v>
      </c>
      <c r="L5245" t="s">
        <v>7</v>
      </c>
      <c r="M5245" t="s">
        <v>10</v>
      </c>
      <c r="N5245">
        <v>17.094017094999998</v>
      </c>
    </row>
    <row r="5246" spans="6:14" x14ac:dyDescent="0.35">
      <c r="F5246" t="s">
        <v>13580</v>
      </c>
      <c r="G5246">
        <v>2020</v>
      </c>
      <c r="H5246" t="s">
        <v>8326</v>
      </c>
      <c r="I5246" t="s">
        <v>50</v>
      </c>
      <c r="J5246" t="s">
        <v>45</v>
      </c>
      <c r="K5246" t="s">
        <v>68</v>
      </c>
      <c r="L5246" t="s">
        <v>7</v>
      </c>
      <c r="M5246" t="s">
        <v>14</v>
      </c>
      <c r="N5246">
        <v>50.680039870000002</v>
      </c>
    </row>
    <row r="5247" spans="6:14" x14ac:dyDescent="0.35">
      <c r="F5247" t="s">
        <v>13581</v>
      </c>
      <c r="G5247">
        <v>2020</v>
      </c>
      <c r="H5247" t="s">
        <v>8326</v>
      </c>
      <c r="I5247" t="s">
        <v>50</v>
      </c>
      <c r="J5247" t="s">
        <v>45</v>
      </c>
      <c r="K5247" t="s">
        <v>68</v>
      </c>
      <c r="L5247" t="s">
        <v>7</v>
      </c>
      <c r="M5247" t="s">
        <v>15</v>
      </c>
      <c r="N5247">
        <v>75.213675213675202</v>
      </c>
    </row>
    <row r="5248" spans="6:14" x14ac:dyDescent="0.35">
      <c r="F5248" t="s">
        <v>13582</v>
      </c>
      <c r="G5248">
        <v>2020</v>
      </c>
      <c r="H5248" t="s">
        <v>8326</v>
      </c>
      <c r="I5248" t="s">
        <v>49</v>
      </c>
      <c r="J5248" t="s">
        <v>5</v>
      </c>
      <c r="K5248" t="s">
        <v>67</v>
      </c>
      <c r="L5248" t="s">
        <v>3</v>
      </c>
      <c r="M5248" t="s">
        <v>12</v>
      </c>
      <c r="N5248">
        <v>569.57311000000004</v>
      </c>
    </row>
    <row r="5249" spans="6:14" x14ac:dyDescent="0.35">
      <c r="F5249" t="s">
        <v>13583</v>
      </c>
      <c r="G5249">
        <v>2020</v>
      </c>
      <c r="H5249" t="s">
        <v>8326</v>
      </c>
      <c r="I5249" t="s">
        <v>49</v>
      </c>
      <c r="J5249" t="s">
        <v>5</v>
      </c>
      <c r="K5249" t="s">
        <v>67</v>
      </c>
      <c r="L5249" t="s">
        <v>3</v>
      </c>
      <c r="M5249" t="s">
        <v>4</v>
      </c>
      <c r="N5249">
        <v>21661.775975299999</v>
      </c>
    </row>
    <row r="5250" spans="6:14" x14ac:dyDescent="0.35">
      <c r="F5250" t="s">
        <v>13584</v>
      </c>
      <c r="G5250">
        <v>2020</v>
      </c>
      <c r="H5250" t="s">
        <v>8326</v>
      </c>
      <c r="I5250" t="s">
        <v>49</v>
      </c>
      <c r="J5250" t="s">
        <v>5</v>
      </c>
      <c r="K5250" t="s">
        <v>67</v>
      </c>
      <c r="L5250" t="s">
        <v>3</v>
      </c>
      <c r="M5250" t="s">
        <v>16</v>
      </c>
      <c r="N5250">
        <v>179.3091</v>
      </c>
    </row>
    <row r="5251" spans="6:14" x14ac:dyDescent="0.35">
      <c r="F5251" t="s">
        <v>13585</v>
      </c>
      <c r="G5251">
        <v>2020</v>
      </c>
      <c r="H5251" t="s">
        <v>8326</v>
      </c>
      <c r="I5251" t="s">
        <v>49</v>
      </c>
      <c r="J5251" t="s">
        <v>5</v>
      </c>
      <c r="K5251" t="s">
        <v>67</v>
      </c>
      <c r="L5251" t="s">
        <v>3</v>
      </c>
      <c r="M5251" t="s">
        <v>29</v>
      </c>
      <c r="N5251">
        <v>104.466345</v>
      </c>
    </row>
    <row r="5252" spans="6:14" x14ac:dyDescent="0.35">
      <c r="F5252" t="s">
        <v>13586</v>
      </c>
      <c r="G5252">
        <v>2020</v>
      </c>
      <c r="H5252" t="s">
        <v>8326</v>
      </c>
      <c r="I5252" t="s">
        <v>49</v>
      </c>
      <c r="J5252" t="s">
        <v>5</v>
      </c>
      <c r="K5252" t="s">
        <v>67</v>
      </c>
      <c r="L5252" t="s">
        <v>3</v>
      </c>
      <c r="M5252" t="s">
        <v>6</v>
      </c>
      <c r="N5252">
        <v>2.649</v>
      </c>
    </row>
    <row r="5253" spans="6:14" x14ac:dyDescent="0.35">
      <c r="F5253" t="s">
        <v>13587</v>
      </c>
      <c r="G5253">
        <v>2020</v>
      </c>
      <c r="H5253" t="s">
        <v>8326</v>
      </c>
      <c r="I5253" t="s">
        <v>49</v>
      </c>
      <c r="J5253" t="s">
        <v>5</v>
      </c>
      <c r="K5253" t="s">
        <v>67</v>
      </c>
      <c r="L5253" t="s">
        <v>7</v>
      </c>
      <c r="M5253" t="s">
        <v>10</v>
      </c>
      <c r="N5253">
        <v>134.09638199999998</v>
      </c>
    </row>
    <row r="5254" spans="6:14" x14ac:dyDescent="0.35">
      <c r="F5254" t="s">
        <v>13588</v>
      </c>
      <c r="G5254">
        <v>2020</v>
      </c>
      <c r="H5254" t="s">
        <v>8326</v>
      </c>
      <c r="I5254" t="s">
        <v>49</v>
      </c>
      <c r="J5254" t="s">
        <v>5</v>
      </c>
      <c r="K5254" t="s">
        <v>67</v>
      </c>
      <c r="L5254" t="s">
        <v>7</v>
      </c>
      <c r="M5254" t="s">
        <v>15</v>
      </c>
      <c r="N5254">
        <v>7.9171329999999998</v>
      </c>
    </row>
    <row r="5255" spans="6:14" x14ac:dyDescent="0.35">
      <c r="F5255" t="s">
        <v>13589</v>
      </c>
      <c r="G5255">
        <v>2020</v>
      </c>
      <c r="H5255" t="s">
        <v>8326</v>
      </c>
      <c r="I5255" t="s">
        <v>49</v>
      </c>
      <c r="J5255" t="s">
        <v>5</v>
      </c>
      <c r="K5255" t="s">
        <v>67</v>
      </c>
      <c r="L5255" t="s">
        <v>7</v>
      </c>
      <c r="M5255" t="s">
        <v>34</v>
      </c>
      <c r="N5255">
        <v>70.13</v>
      </c>
    </row>
    <row r="5256" spans="6:14" x14ac:dyDescent="0.35">
      <c r="F5256" t="s">
        <v>13590</v>
      </c>
      <c r="G5256">
        <v>2020</v>
      </c>
      <c r="H5256" t="s">
        <v>8326</v>
      </c>
      <c r="I5256" t="s">
        <v>49</v>
      </c>
      <c r="J5256" t="s">
        <v>5</v>
      </c>
      <c r="K5256" t="s">
        <v>67</v>
      </c>
      <c r="L5256" t="s">
        <v>7</v>
      </c>
      <c r="M5256" t="s">
        <v>31</v>
      </c>
      <c r="N5256">
        <v>4521.0133160000005</v>
      </c>
    </row>
    <row r="5257" spans="6:14" x14ac:dyDescent="0.35">
      <c r="F5257" t="s">
        <v>13591</v>
      </c>
      <c r="G5257">
        <v>2020</v>
      </c>
      <c r="H5257" t="s">
        <v>8326</v>
      </c>
      <c r="I5257" t="s">
        <v>49</v>
      </c>
      <c r="J5257" t="s">
        <v>5</v>
      </c>
      <c r="K5257" t="s">
        <v>67</v>
      </c>
      <c r="L5257" t="s">
        <v>7</v>
      </c>
      <c r="M5257" t="s">
        <v>32</v>
      </c>
      <c r="N5257">
        <v>22.560600000000001</v>
      </c>
    </row>
    <row r="5258" spans="6:14" x14ac:dyDescent="0.35">
      <c r="F5258" t="s">
        <v>13592</v>
      </c>
      <c r="G5258">
        <v>2020</v>
      </c>
      <c r="H5258" t="s">
        <v>8326</v>
      </c>
      <c r="I5258" t="s">
        <v>49</v>
      </c>
      <c r="J5258" t="s">
        <v>5</v>
      </c>
      <c r="K5258" t="s">
        <v>68</v>
      </c>
      <c r="L5258" t="s">
        <v>3</v>
      </c>
      <c r="M5258" t="s">
        <v>12</v>
      </c>
      <c r="N5258">
        <v>989.95079199999998</v>
      </c>
    </row>
    <row r="5259" spans="6:14" x14ac:dyDescent="0.35">
      <c r="F5259" t="s">
        <v>13593</v>
      </c>
      <c r="G5259">
        <v>2020</v>
      </c>
      <c r="H5259" t="s">
        <v>8326</v>
      </c>
      <c r="I5259" t="s">
        <v>49</v>
      </c>
      <c r="J5259" t="s">
        <v>5</v>
      </c>
      <c r="K5259" t="s">
        <v>68</v>
      </c>
      <c r="L5259" t="s">
        <v>3</v>
      </c>
      <c r="M5259" t="s">
        <v>4</v>
      </c>
      <c r="N5259">
        <v>6748.1922460000005</v>
      </c>
    </row>
    <row r="5260" spans="6:14" x14ac:dyDescent="0.35">
      <c r="F5260" t="s">
        <v>13594</v>
      </c>
      <c r="G5260">
        <v>2020</v>
      </c>
      <c r="H5260" t="s">
        <v>8326</v>
      </c>
      <c r="I5260" t="s">
        <v>49</v>
      </c>
      <c r="J5260" t="s">
        <v>5</v>
      </c>
      <c r="K5260" t="s">
        <v>68</v>
      </c>
      <c r="L5260" t="s">
        <v>3</v>
      </c>
      <c r="M5260" t="s">
        <v>16</v>
      </c>
      <c r="N5260">
        <v>769.16647999999998</v>
      </c>
    </row>
    <row r="5261" spans="6:14" x14ac:dyDescent="0.35">
      <c r="F5261" t="s">
        <v>13595</v>
      </c>
      <c r="G5261">
        <v>2020</v>
      </c>
      <c r="H5261" t="s">
        <v>8326</v>
      </c>
      <c r="I5261" t="s">
        <v>49</v>
      </c>
      <c r="J5261" t="s">
        <v>5</v>
      </c>
      <c r="K5261" t="s">
        <v>68</v>
      </c>
      <c r="L5261" t="s">
        <v>3</v>
      </c>
      <c r="M5261" t="s">
        <v>28</v>
      </c>
      <c r="N5261">
        <v>2.221511</v>
      </c>
    </row>
    <row r="5262" spans="6:14" x14ac:dyDescent="0.35">
      <c r="F5262" t="s">
        <v>13596</v>
      </c>
      <c r="G5262">
        <v>2020</v>
      </c>
      <c r="H5262" t="s">
        <v>8326</v>
      </c>
      <c r="I5262" t="s">
        <v>49</v>
      </c>
      <c r="J5262" t="s">
        <v>5</v>
      </c>
      <c r="K5262" t="s">
        <v>68</v>
      </c>
      <c r="L5262" t="s">
        <v>3</v>
      </c>
      <c r="M5262" t="s">
        <v>29</v>
      </c>
      <c r="N5262">
        <v>402.51545799999997</v>
      </c>
    </row>
    <row r="5263" spans="6:14" x14ac:dyDescent="0.35">
      <c r="F5263" t="s">
        <v>13597</v>
      </c>
      <c r="G5263">
        <v>2020</v>
      </c>
      <c r="H5263" t="s">
        <v>8326</v>
      </c>
      <c r="I5263" t="s">
        <v>49</v>
      </c>
      <c r="J5263" t="s">
        <v>5</v>
      </c>
      <c r="K5263" t="s">
        <v>68</v>
      </c>
      <c r="L5263" t="s">
        <v>7</v>
      </c>
      <c r="M5263" t="s">
        <v>8</v>
      </c>
      <c r="N5263">
        <v>61.995077662751562</v>
      </c>
    </row>
    <row r="5264" spans="6:14" x14ac:dyDescent="0.35">
      <c r="F5264" t="s">
        <v>13598</v>
      </c>
      <c r="G5264">
        <v>2020</v>
      </c>
      <c r="H5264" t="s">
        <v>8326</v>
      </c>
      <c r="I5264" t="s">
        <v>49</v>
      </c>
      <c r="J5264" t="s">
        <v>5</v>
      </c>
      <c r="K5264" t="s">
        <v>68</v>
      </c>
      <c r="L5264" t="s">
        <v>7</v>
      </c>
      <c r="M5264" t="s">
        <v>30</v>
      </c>
      <c r="N5264">
        <v>26.88</v>
      </c>
    </row>
    <row r="5265" spans="6:14" x14ac:dyDescent="0.35">
      <c r="F5265" t="s">
        <v>13599</v>
      </c>
      <c r="G5265">
        <v>2020</v>
      </c>
      <c r="H5265" t="s">
        <v>8326</v>
      </c>
      <c r="I5265" t="s">
        <v>49</v>
      </c>
      <c r="J5265" t="s">
        <v>5</v>
      </c>
      <c r="K5265" t="s">
        <v>68</v>
      </c>
      <c r="L5265" t="s">
        <v>7</v>
      </c>
      <c r="M5265" t="s">
        <v>10</v>
      </c>
      <c r="N5265">
        <v>105.94137804463642</v>
      </c>
    </row>
    <row r="5266" spans="6:14" x14ac:dyDescent="0.35">
      <c r="F5266" t="s">
        <v>13600</v>
      </c>
      <c r="G5266">
        <v>2020</v>
      </c>
      <c r="H5266" t="s">
        <v>8326</v>
      </c>
      <c r="I5266" t="s">
        <v>49</v>
      </c>
      <c r="J5266" t="s">
        <v>5</v>
      </c>
      <c r="K5266" t="s">
        <v>68</v>
      </c>
      <c r="L5266" t="s">
        <v>7</v>
      </c>
      <c r="M5266" t="s">
        <v>11</v>
      </c>
      <c r="N5266">
        <v>30.000019699999999</v>
      </c>
    </row>
    <row r="5267" spans="6:14" x14ac:dyDescent="0.35">
      <c r="F5267" t="s">
        <v>13601</v>
      </c>
      <c r="G5267">
        <v>2020</v>
      </c>
      <c r="H5267" t="s">
        <v>8326</v>
      </c>
      <c r="I5267" t="s">
        <v>49</v>
      </c>
      <c r="J5267" t="s">
        <v>5</v>
      </c>
      <c r="K5267" t="s">
        <v>68</v>
      </c>
      <c r="L5267" t="s">
        <v>7</v>
      </c>
      <c r="M5267" t="s">
        <v>14</v>
      </c>
      <c r="N5267">
        <v>300.77249650200002</v>
      </c>
    </row>
    <row r="5268" spans="6:14" x14ac:dyDescent="0.35">
      <c r="F5268" t="s">
        <v>13602</v>
      </c>
      <c r="G5268">
        <v>2020</v>
      </c>
      <c r="H5268" t="s">
        <v>8326</v>
      </c>
      <c r="I5268" t="s">
        <v>49</v>
      </c>
      <c r="J5268" t="s">
        <v>5</v>
      </c>
      <c r="K5268" t="s">
        <v>68</v>
      </c>
      <c r="L5268" t="s">
        <v>7</v>
      </c>
      <c r="M5268" t="s">
        <v>15</v>
      </c>
      <c r="N5268">
        <v>120.89700000000001</v>
      </c>
    </row>
    <row r="5269" spans="6:14" x14ac:dyDescent="0.35">
      <c r="F5269" t="s">
        <v>13603</v>
      </c>
      <c r="G5269">
        <v>2020</v>
      </c>
      <c r="H5269" t="s">
        <v>8326</v>
      </c>
      <c r="I5269" t="s">
        <v>49</v>
      </c>
      <c r="J5269" t="s">
        <v>5</v>
      </c>
      <c r="K5269" t="s">
        <v>68</v>
      </c>
      <c r="L5269" t="s">
        <v>7</v>
      </c>
      <c r="M5269" t="s">
        <v>31</v>
      </c>
      <c r="N5269">
        <v>736.82659999999998</v>
      </c>
    </row>
    <row r="5270" spans="6:14" x14ac:dyDescent="0.35">
      <c r="F5270" t="s">
        <v>13604</v>
      </c>
      <c r="G5270">
        <v>2020</v>
      </c>
      <c r="H5270" t="s">
        <v>8326</v>
      </c>
      <c r="I5270" t="s">
        <v>49</v>
      </c>
      <c r="J5270" t="s">
        <v>5</v>
      </c>
      <c r="K5270" t="s">
        <v>68</v>
      </c>
      <c r="L5270" t="s">
        <v>7</v>
      </c>
      <c r="M5270" t="s">
        <v>32</v>
      </c>
      <c r="N5270">
        <v>66.474500000000006</v>
      </c>
    </row>
    <row r="5271" spans="6:14" x14ac:dyDescent="0.35">
      <c r="F5271" t="s">
        <v>13605</v>
      </c>
      <c r="G5271">
        <v>2020</v>
      </c>
      <c r="H5271" t="s">
        <v>8326</v>
      </c>
      <c r="I5271" t="s">
        <v>49</v>
      </c>
      <c r="J5271" t="s">
        <v>5</v>
      </c>
      <c r="K5271" t="s">
        <v>68</v>
      </c>
      <c r="L5271" t="s">
        <v>6</v>
      </c>
      <c r="M5271" t="s">
        <v>6</v>
      </c>
      <c r="N5271">
        <v>1.21231</v>
      </c>
    </row>
    <row r="5272" spans="6:14" x14ac:dyDescent="0.35">
      <c r="F5272" t="s">
        <v>13606</v>
      </c>
      <c r="G5272">
        <v>2020</v>
      </c>
      <c r="H5272" t="s">
        <v>8326</v>
      </c>
      <c r="I5272" t="s">
        <v>49</v>
      </c>
      <c r="J5272" t="s">
        <v>45</v>
      </c>
      <c r="K5272" t="s">
        <v>68</v>
      </c>
      <c r="L5272" t="s">
        <v>7</v>
      </c>
      <c r="M5272" t="s">
        <v>34</v>
      </c>
      <c r="N5272">
        <v>27.350427350427399</v>
      </c>
    </row>
    <row r="5273" spans="6:14" x14ac:dyDescent="0.35">
      <c r="F5273" t="s">
        <v>13607</v>
      </c>
      <c r="G5273">
        <v>2020</v>
      </c>
      <c r="H5273" t="s">
        <v>8326</v>
      </c>
      <c r="I5273" t="s">
        <v>48</v>
      </c>
      <c r="J5273" t="s">
        <v>9</v>
      </c>
      <c r="K5273" t="s">
        <v>67</v>
      </c>
      <c r="L5273" t="s">
        <v>7</v>
      </c>
      <c r="M5273" t="s">
        <v>14</v>
      </c>
      <c r="N5273">
        <v>6.7989253149209103E-2</v>
      </c>
    </row>
    <row r="5274" spans="6:14" x14ac:dyDescent="0.35">
      <c r="F5274" t="s">
        <v>13608</v>
      </c>
      <c r="G5274">
        <v>2020</v>
      </c>
      <c r="H5274" t="s">
        <v>8326</v>
      </c>
      <c r="I5274" t="s">
        <v>48</v>
      </c>
      <c r="J5274" t="s">
        <v>9</v>
      </c>
      <c r="K5274" t="s">
        <v>68</v>
      </c>
      <c r="L5274" t="s">
        <v>7</v>
      </c>
      <c r="M5274" t="s">
        <v>14</v>
      </c>
      <c r="N5274">
        <v>439.57257969784825</v>
      </c>
    </row>
    <row r="5275" spans="6:14" x14ac:dyDescent="0.35">
      <c r="F5275" t="s">
        <v>13609</v>
      </c>
      <c r="G5275">
        <v>2020</v>
      </c>
      <c r="H5275" t="s">
        <v>8326</v>
      </c>
      <c r="I5275" t="s">
        <v>48</v>
      </c>
      <c r="J5275" t="s">
        <v>5</v>
      </c>
      <c r="K5275" t="s">
        <v>67</v>
      </c>
      <c r="L5275" t="s">
        <v>3</v>
      </c>
      <c r="M5275" t="s">
        <v>12</v>
      </c>
      <c r="N5275">
        <v>18092.580521932097</v>
      </c>
    </row>
    <row r="5276" spans="6:14" x14ac:dyDescent="0.35">
      <c r="F5276" t="s">
        <v>13610</v>
      </c>
      <c r="G5276">
        <v>2020</v>
      </c>
      <c r="H5276" t="s">
        <v>8326</v>
      </c>
      <c r="I5276" t="s">
        <v>48</v>
      </c>
      <c r="J5276" t="s">
        <v>5</v>
      </c>
      <c r="K5276" t="s">
        <v>67</v>
      </c>
      <c r="L5276" t="s">
        <v>3</v>
      </c>
      <c r="M5276" t="s">
        <v>4</v>
      </c>
      <c r="N5276">
        <v>3019.5471619999998</v>
      </c>
    </row>
    <row r="5277" spans="6:14" x14ac:dyDescent="0.35">
      <c r="F5277" t="s">
        <v>13611</v>
      </c>
      <c r="G5277">
        <v>2020</v>
      </c>
      <c r="H5277" t="s">
        <v>8326</v>
      </c>
      <c r="I5277" t="s">
        <v>48</v>
      </c>
      <c r="J5277" t="s">
        <v>5</v>
      </c>
      <c r="K5277" t="s">
        <v>67</v>
      </c>
      <c r="L5277" t="s">
        <v>3</v>
      </c>
      <c r="M5277" t="s">
        <v>16</v>
      </c>
      <c r="N5277">
        <v>419.22131999999999</v>
      </c>
    </row>
    <row r="5278" spans="6:14" x14ac:dyDescent="0.35">
      <c r="F5278" t="s">
        <v>13612</v>
      </c>
      <c r="G5278">
        <v>2020</v>
      </c>
      <c r="H5278" t="s">
        <v>8326</v>
      </c>
      <c r="I5278" t="s">
        <v>48</v>
      </c>
      <c r="J5278" t="s">
        <v>5</v>
      </c>
      <c r="K5278" t="s">
        <v>67</v>
      </c>
      <c r="L5278" t="s">
        <v>3</v>
      </c>
      <c r="M5278" t="s">
        <v>29</v>
      </c>
      <c r="N5278">
        <v>570.94592</v>
      </c>
    </row>
    <row r="5279" spans="6:14" x14ac:dyDescent="0.35">
      <c r="F5279" t="s">
        <v>13613</v>
      </c>
      <c r="G5279">
        <v>2020</v>
      </c>
      <c r="H5279" t="s">
        <v>8326</v>
      </c>
      <c r="I5279" t="s">
        <v>48</v>
      </c>
      <c r="J5279" t="s">
        <v>5</v>
      </c>
      <c r="K5279" t="s">
        <v>67</v>
      </c>
      <c r="L5279" t="s">
        <v>7</v>
      </c>
      <c r="M5279" t="s">
        <v>8</v>
      </c>
      <c r="N5279">
        <v>64</v>
      </c>
    </row>
    <row r="5280" spans="6:14" x14ac:dyDescent="0.35">
      <c r="F5280" t="s">
        <v>13614</v>
      </c>
      <c r="G5280">
        <v>2020</v>
      </c>
      <c r="H5280" t="s">
        <v>8326</v>
      </c>
      <c r="I5280" t="s">
        <v>48</v>
      </c>
      <c r="J5280" t="s">
        <v>5</v>
      </c>
      <c r="K5280" t="s">
        <v>67</v>
      </c>
      <c r="L5280" t="s">
        <v>7</v>
      </c>
      <c r="M5280" t="s">
        <v>10</v>
      </c>
      <c r="N5280">
        <v>151.19162</v>
      </c>
    </row>
    <row r="5281" spans="6:14" x14ac:dyDescent="0.35">
      <c r="F5281" t="s">
        <v>13615</v>
      </c>
      <c r="G5281">
        <v>2020</v>
      </c>
      <c r="H5281" t="s">
        <v>8326</v>
      </c>
      <c r="I5281" t="s">
        <v>48</v>
      </c>
      <c r="J5281" t="s">
        <v>5</v>
      </c>
      <c r="K5281" t="s">
        <v>67</v>
      </c>
      <c r="L5281" t="s">
        <v>7</v>
      </c>
      <c r="M5281" t="s">
        <v>14</v>
      </c>
      <c r="N5281">
        <v>10.645488152387372</v>
      </c>
    </row>
    <row r="5282" spans="6:14" x14ac:dyDescent="0.35">
      <c r="F5282" t="s">
        <v>13616</v>
      </c>
      <c r="G5282">
        <v>2020</v>
      </c>
      <c r="H5282" t="s">
        <v>8326</v>
      </c>
      <c r="I5282" t="s">
        <v>48</v>
      </c>
      <c r="J5282" t="s">
        <v>5</v>
      </c>
      <c r="K5282" t="s">
        <v>67</v>
      </c>
      <c r="L5282" t="s">
        <v>7</v>
      </c>
      <c r="M5282" t="s">
        <v>15</v>
      </c>
      <c r="N5282">
        <v>22455.302811000001</v>
      </c>
    </row>
    <row r="5283" spans="6:14" x14ac:dyDescent="0.35">
      <c r="F5283" t="s">
        <v>13617</v>
      </c>
      <c r="G5283">
        <v>2020</v>
      </c>
      <c r="H5283" t="s">
        <v>8326</v>
      </c>
      <c r="I5283" t="s">
        <v>48</v>
      </c>
      <c r="J5283" t="s">
        <v>5</v>
      </c>
      <c r="K5283" t="s">
        <v>67</v>
      </c>
      <c r="L5283" t="s">
        <v>7</v>
      </c>
      <c r="M5283" t="s">
        <v>34</v>
      </c>
      <c r="N5283">
        <v>71.995499999999993</v>
      </c>
    </row>
    <row r="5284" spans="6:14" x14ac:dyDescent="0.35">
      <c r="F5284" t="s">
        <v>13618</v>
      </c>
      <c r="G5284">
        <v>2020</v>
      </c>
      <c r="H5284" t="s">
        <v>8326</v>
      </c>
      <c r="I5284" t="s">
        <v>48</v>
      </c>
      <c r="J5284" t="s">
        <v>5</v>
      </c>
      <c r="K5284" t="s">
        <v>67</v>
      </c>
      <c r="L5284" t="s">
        <v>7</v>
      </c>
      <c r="M5284" t="s">
        <v>31</v>
      </c>
      <c r="N5284">
        <v>3.7166730000000001</v>
      </c>
    </row>
    <row r="5285" spans="6:14" x14ac:dyDescent="0.35">
      <c r="F5285" t="s">
        <v>13619</v>
      </c>
      <c r="G5285">
        <v>2020</v>
      </c>
      <c r="H5285" t="s">
        <v>8326</v>
      </c>
      <c r="I5285" t="s">
        <v>48</v>
      </c>
      <c r="J5285" t="s">
        <v>5</v>
      </c>
      <c r="K5285" t="s">
        <v>67</v>
      </c>
      <c r="L5285" t="s">
        <v>7</v>
      </c>
      <c r="M5285" t="s">
        <v>32</v>
      </c>
      <c r="N5285">
        <v>9753.9312394882909</v>
      </c>
    </row>
    <row r="5286" spans="6:14" x14ac:dyDescent="0.35">
      <c r="F5286" t="s">
        <v>13620</v>
      </c>
      <c r="G5286">
        <v>2020</v>
      </c>
      <c r="H5286" t="s">
        <v>8326</v>
      </c>
      <c r="I5286" t="s">
        <v>48</v>
      </c>
      <c r="J5286" t="s">
        <v>5</v>
      </c>
      <c r="K5286" t="s">
        <v>68</v>
      </c>
      <c r="L5286" t="s">
        <v>3</v>
      </c>
      <c r="M5286" t="s">
        <v>12</v>
      </c>
      <c r="N5286">
        <v>12918.526488</v>
      </c>
    </row>
    <row r="5287" spans="6:14" x14ac:dyDescent="0.35">
      <c r="F5287" t="s">
        <v>13621</v>
      </c>
      <c r="G5287">
        <v>2020</v>
      </c>
      <c r="H5287" t="s">
        <v>8326</v>
      </c>
      <c r="I5287" t="s">
        <v>48</v>
      </c>
      <c r="J5287" t="s">
        <v>5</v>
      </c>
      <c r="K5287" t="s">
        <v>68</v>
      </c>
      <c r="L5287" t="s">
        <v>3</v>
      </c>
      <c r="M5287" t="s">
        <v>4</v>
      </c>
      <c r="N5287">
        <v>424.22153900000001</v>
      </c>
    </row>
    <row r="5288" spans="6:14" x14ac:dyDescent="0.35">
      <c r="F5288" t="s">
        <v>13622</v>
      </c>
      <c r="G5288">
        <v>2020</v>
      </c>
      <c r="H5288" t="s">
        <v>8326</v>
      </c>
      <c r="I5288" t="s">
        <v>48</v>
      </c>
      <c r="J5288" t="s">
        <v>5</v>
      </c>
      <c r="K5288" t="s">
        <v>68</v>
      </c>
      <c r="L5288" t="s">
        <v>3</v>
      </c>
      <c r="M5288" t="s">
        <v>16</v>
      </c>
      <c r="N5288">
        <v>153.87879999999998</v>
      </c>
    </row>
    <row r="5289" spans="6:14" x14ac:dyDescent="0.35">
      <c r="F5289" t="s">
        <v>13623</v>
      </c>
      <c r="G5289">
        <v>2020</v>
      </c>
      <c r="H5289" t="s">
        <v>8326</v>
      </c>
      <c r="I5289" t="s">
        <v>48</v>
      </c>
      <c r="J5289" t="s">
        <v>5</v>
      </c>
      <c r="K5289" t="s">
        <v>68</v>
      </c>
      <c r="L5289" t="s">
        <v>3</v>
      </c>
      <c r="M5289" t="s">
        <v>28</v>
      </c>
      <c r="N5289">
        <v>24.068924580000001</v>
      </c>
    </row>
    <row r="5290" spans="6:14" x14ac:dyDescent="0.35">
      <c r="F5290" t="s">
        <v>13624</v>
      </c>
      <c r="G5290">
        <v>2020</v>
      </c>
      <c r="H5290" t="s">
        <v>8326</v>
      </c>
      <c r="I5290" t="s">
        <v>48</v>
      </c>
      <c r="J5290" t="s">
        <v>5</v>
      </c>
      <c r="K5290" t="s">
        <v>68</v>
      </c>
      <c r="L5290" t="s">
        <v>3</v>
      </c>
      <c r="M5290" t="s">
        <v>29</v>
      </c>
      <c r="N5290">
        <v>627.87446999999997</v>
      </c>
    </row>
    <row r="5291" spans="6:14" x14ac:dyDescent="0.35">
      <c r="F5291" t="s">
        <v>13625</v>
      </c>
      <c r="G5291">
        <v>2020</v>
      </c>
      <c r="H5291" t="s">
        <v>8326</v>
      </c>
      <c r="I5291" t="s">
        <v>48</v>
      </c>
      <c r="J5291" t="s">
        <v>5</v>
      </c>
      <c r="K5291" t="s">
        <v>68</v>
      </c>
      <c r="L5291" t="s">
        <v>3</v>
      </c>
      <c r="M5291" t="s">
        <v>6</v>
      </c>
      <c r="N5291">
        <v>30</v>
      </c>
    </row>
    <row r="5292" spans="6:14" x14ac:dyDescent="0.35">
      <c r="F5292" t="s">
        <v>13626</v>
      </c>
      <c r="G5292">
        <v>2020</v>
      </c>
      <c r="H5292" t="s">
        <v>8326</v>
      </c>
      <c r="I5292" t="s">
        <v>48</v>
      </c>
      <c r="J5292" t="s">
        <v>5</v>
      </c>
      <c r="K5292" t="s">
        <v>68</v>
      </c>
      <c r="L5292" t="s">
        <v>7</v>
      </c>
      <c r="M5292" t="s">
        <v>8</v>
      </c>
      <c r="N5292">
        <v>1492.7816515700001</v>
      </c>
    </row>
    <row r="5293" spans="6:14" x14ac:dyDescent="0.35">
      <c r="F5293" t="s">
        <v>13627</v>
      </c>
      <c r="G5293">
        <v>2020</v>
      </c>
      <c r="H5293" t="s">
        <v>8326</v>
      </c>
      <c r="I5293" t="s">
        <v>48</v>
      </c>
      <c r="J5293" t="s">
        <v>5</v>
      </c>
      <c r="K5293" t="s">
        <v>68</v>
      </c>
      <c r="L5293" t="s">
        <v>7</v>
      </c>
      <c r="M5293" t="s">
        <v>30</v>
      </c>
      <c r="N5293">
        <v>517.91703000000007</v>
      </c>
    </row>
    <row r="5294" spans="6:14" x14ac:dyDescent="0.35">
      <c r="F5294" t="s">
        <v>13628</v>
      </c>
      <c r="G5294">
        <v>2020</v>
      </c>
      <c r="H5294" t="s">
        <v>8326</v>
      </c>
      <c r="I5294" t="s">
        <v>48</v>
      </c>
      <c r="J5294" t="s">
        <v>5</v>
      </c>
      <c r="K5294" t="s">
        <v>68</v>
      </c>
      <c r="L5294" t="s">
        <v>7</v>
      </c>
      <c r="M5294" t="s">
        <v>10</v>
      </c>
      <c r="N5294">
        <v>10.045450000000001</v>
      </c>
    </row>
    <row r="5295" spans="6:14" x14ac:dyDescent="0.35">
      <c r="F5295" t="s">
        <v>13629</v>
      </c>
      <c r="G5295">
        <v>2020</v>
      </c>
      <c r="H5295" t="s">
        <v>8326</v>
      </c>
      <c r="I5295" t="s">
        <v>48</v>
      </c>
      <c r="J5295" t="s">
        <v>5</v>
      </c>
      <c r="K5295" t="s">
        <v>68</v>
      </c>
      <c r="L5295" t="s">
        <v>7</v>
      </c>
      <c r="M5295" t="s">
        <v>11</v>
      </c>
      <c r="N5295">
        <v>13.2171</v>
      </c>
    </row>
    <row r="5296" spans="6:14" x14ac:dyDescent="0.35">
      <c r="F5296" t="s">
        <v>13630</v>
      </c>
      <c r="G5296">
        <v>2020</v>
      </c>
      <c r="H5296" t="s">
        <v>8326</v>
      </c>
      <c r="I5296" t="s">
        <v>48</v>
      </c>
      <c r="J5296" t="s">
        <v>5</v>
      </c>
      <c r="K5296" t="s">
        <v>68</v>
      </c>
      <c r="L5296" t="s">
        <v>7</v>
      </c>
      <c r="M5296" t="s">
        <v>14</v>
      </c>
      <c r="N5296">
        <v>9991.6428847741372</v>
      </c>
    </row>
    <row r="5297" spans="6:14" x14ac:dyDescent="0.35">
      <c r="F5297" t="s">
        <v>13631</v>
      </c>
      <c r="G5297">
        <v>2020</v>
      </c>
      <c r="H5297" t="s">
        <v>8326</v>
      </c>
      <c r="I5297" t="s">
        <v>48</v>
      </c>
      <c r="J5297" t="s">
        <v>5</v>
      </c>
      <c r="K5297" t="s">
        <v>68</v>
      </c>
      <c r="L5297" t="s">
        <v>7</v>
      </c>
      <c r="M5297" t="s">
        <v>15</v>
      </c>
      <c r="N5297">
        <v>5162.9062919999997</v>
      </c>
    </row>
    <row r="5298" spans="6:14" x14ac:dyDescent="0.35">
      <c r="F5298" t="s">
        <v>13632</v>
      </c>
      <c r="G5298">
        <v>2020</v>
      </c>
      <c r="H5298" t="s">
        <v>8326</v>
      </c>
      <c r="I5298" t="s">
        <v>48</v>
      </c>
      <c r="J5298" t="s">
        <v>5</v>
      </c>
      <c r="K5298" t="s">
        <v>68</v>
      </c>
      <c r="L5298" t="s">
        <v>7</v>
      </c>
      <c r="M5298" t="s">
        <v>34</v>
      </c>
      <c r="N5298">
        <v>35.890900000000002</v>
      </c>
    </row>
    <row r="5299" spans="6:14" x14ac:dyDescent="0.35">
      <c r="F5299" t="s">
        <v>13633</v>
      </c>
      <c r="G5299">
        <v>2020</v>
      </c>
      <c r="H5299" t="s">
        <v>8326</v>
      </c>
      <c r="I5299" t="s">
        <v>48</v>
      </c>
      <c r="J5299" t="s">
        <v>5</v>
      </c>
      <c r="K5299" t="s">
        <v>68</v>
      </c>
      <c r="L5299" t="s">
        <v>7</v>
      </c>
      <c r="M5299" t="s">
        <v>31</v>
      </c>
      <c r="N5299">
        <v>1.2275520000000002</v>
      </c>
    </row>
    <row r="5300" spans="6:14" x14ac:dyDescent="0.35">
      <c r="F5300" t="s">
        <v>13634</v>
      </c>
      <c r="G5300">
        <v>2020</v>
      </c>
      <c r="H5300" t="s">
        <v>8326</v>
      </c>
      <c r="I5300" t="s">
        <v>48</v>
      </c>
      <c r="J5300" t="s">
        <v>5</v>
      </c>
      <c r="K5300" t="s">
        <v>68</v>
      </c>
      <c r="L5300" t="s">
        <v>7</v>
      </c>
      <c r="M5300" t="s">
        <v>32</v>
      </c>
      <c r="N5300">
        <v>1637.95147</v>
      </c>
    </row>
    <row r="5301" spans="6:14" x14ac:dyDescent="0.35">
      <c r="F5301" t="s">
        <v>13635</v>
      </c>
      <c r="G5301">
        <v>2020</v>
      </c>
      <c r="H5301" t="s">
        <v>8326</v>
      </c>
      <c r="I5301" t="s">
        <v>48</v>
      </c>
      <c r="J5301" t="s">
        <v>5</v>
      </c>
      <c r="K5301" t="s">
        <v>68</v>
      </c>
      <c r="L5301" t="s">
        <v>6</v>
      </c>
      <c r="M5301" t="s">
        <v>6</v>
      </c>
      <c r="N5301">
        <v>0.3</v>
      </c>
    </row>
    <row r="5302" spans="6:14" x14ac:dyDescent="0.35">
      <c r="F5302" t="s">
        <v>13636</v>
      </c>
      <c r="G5302">
        <v>2020</v>
      </c>
      <c r="H5302" t="s">
        <v>8326</v>
      </c>
      <c r="I5302" t="s">
        <v>48</v>
      </c>
      <c r="J5302" t="s">
        <v>45</v>
      </c>
      <c r="K5302" t="s">
        <v>67</v>
      </c>
      <c r="L5302" t="s">
        <v>7</v>
      </c>
      <c r="M5302" t="s">
        <v>14</v>
      </c>
      <c r="N5302">
        <v>2.5347626544460003E-2</v>
      </c>
    </row>
    <row r="5303" spans="6:14" x14ac:dyDescent="0.35">
      <c r="F5303" t="s">
        <v>13637</v>
      </c>
      <c r="G5303">
        <v>2020</v>
      </c>
      <c r="H5303" t="s">
        <v>8326</v>
      </c>
      <c r="I5303" t="s">
        <v>48</v>
      </c>
      <c r="J5303" t="s">
        <v>45</v>
      </c>
      <c r="K5303" t="s">
        <v>68</v>
      </c>
      <c r="L5303" t="s">
        <v>7</v>
      </c>
      <c r="M5303" t="s">
        <v>14</v>
      </c>
      <c r="N5303">
        <v>184.45279172473755</v>
      </c>
    </row>
    <row r="5304" spans="6:14" x14ac:dyDescent="0.35">
      <c r="F5304" t="s">
        <v>13638</v>
      </c>
      <c r="G5304">
        <v>2020</v>
      </c>
      <c r="H5304" t="s">
        <v>8326</v>
      </c>
      <c r="I5304" t="s">
        <v>6</v>
      </c>
      <c r="J5304" t="s">
        <v>5</v>
      </c>
      <c r="K5304" t="s">
        <v>67</v>
      </c>
      <c r="L5304" t="s">
        <v>7</v>
      </c>
      <c r="M5304" t="s">
        <v>30</v>
      </c>
      <c r="N5304">
        <v>7.0000000000000007E-2</v>
      </c>
    </row>
    <row r="5305" spans="6:14" x14ac:dyDescent="0.35">
      <c r="F5305" t="s">
        <v>13639</v>
      </c>
      <c r="G5305">
        <v>2020</v>
      </c>
      <c r="H5305" t="s">
        <v>8326</v>
      </c>
      <c r="I5305" t="s">
        <v>6</v>
      </c>
      <c r="J5305" t="s">
        <v>5</v>
      </c>
      <c r="K5305" t="s">
        <v>67</v>
      </c>
      <c r="L5305" t="s">
        <v>7</v>
      </c>
      <c r="M5305" t="s">
        <v>10</v>
      </c>
      <c r="N5305">
        <v>358.97435899999999</v>
      </c>
    </row>
    <row r="5306" spans="6:14" x14ac:dyDescent="0.35">
      <c r="F5306" t="s">
        <v>13640</v>
      </c>
      <c r="G5306">
        <v>2020</v>
      </c>
      <c r="H5306" t="s">
        <v>8326</v>
      </c>
      <c r="I5306" t="s">
        <v>6</v>
      </c>
      <c r="J5306" t="s">
        <v>5</v>
      </c>
      <c r="K5306" t="s">
        <v>67</v>
      </c>
      <c r="L5306" t="s">
        <v>7</v>
      </c>
      <c r="M5306" t="s">
        <v>15</v>
      </c>
      <c r="N5306">
        <v>546.51</v>
      </c>
    </row>
    <row r="5307" spans="6:14" x14ac:dyDescent="0.35">
      <c r="F5307" t="s">
        <v>13641</v>
      </c>
      <c r="G5307">
        <v>2020</v>
      </c>
      <c r="H5307" t="s">
        <v>8326</v>
      </c>
      <c r="I5307" t="s">
        <v>6</v>
      </c>
      <c r="J5307" t="s">
        <v>5</v>
      </c>
      <c r="K5307" t="s">
        <v>68</v>
      </c>
      <c r="L5307" t="s">
        <v>7</v>
      </c>
      <c r="M5307" t="s">
        <v>30</v>
      </c>
      <c r="N5307">
        <v>0.01</v>
      </c>
    </row>
    <row r="5308" spans="6:14" x14ac:dyDescent="0.35">
      <c r="F5308" t="s">
        <v>13642</v>
      </c>
      <c r="G5308">
        <v>2020</v>
      </c>
      <c r="H5308" t="s">
        <v>8326</v>
      </c>
      <c r="I5308" t="s">
        <v>6</v>
      </c>
      <c r="J5308" t="s">
        <v>5</v>
      </c>
      <c r="K5308" t="s">
        <v>68</v>
      </c>
      <c r="L5308" t="s">
        <v>7</v>
      </c>
      <c r="M5308" t="s">
        <v>14</v>
      </c>
      <c r="N5308">
        <v>281.0551662972</v>
      </c>
    </row>
    <row r="5309" spans="6:14" x14ac:dyDescent="0.35">
      <c r="F5309" t="s">
        <v>13643</v>
      </c>
      <c r="G5309">
        <v>2020</v>
      </c>
      <c r="H5309" t="s">
        <v>8326</v>
      </c>
      <c r="I5309" t="s">
        <v>6</v>
      </c>
      <c r="J5309" t="s">
        <v>5</v>
      </c>
      <c r="K5309" t="s">
        <v>6</v>
      </c>
      <c r="L5309" t="s">
        <v>7</v>
      </c>
      <c r="M5309" t="s">
        <v>15</v>
      </c>
      <c r="N5309">
        <v>170.52699999999999</v>
      </c>
    </row>
    <row r="5310" spans="6:14" x14ac:dyDescent="0.35">
      <c r="F5310" t="s">
        <v>13644</v>
      </c>
      <c r="G5310">
        <v>2020</v>
      </c>
      <c r="H5310" t="s">
        <v>8326</v>
      </c>
      <c r="I5310" t="s">
        <v>6</v>
      </c>
      <c r="J5310" t="s">
        <v>45</v>
      </c>
      <c r="K5310" t="s">
        <v>68</v>
      </c>
      <c r="L5310" t="s">
        <v>7</v>
      </c>
      <c r="M5310" t="s">
        <v>14</v>
      </c>
      <c r="N5310">
        <v>0.65132500000000004</v>
      </c>
    </row>
    <row r="5311" spans="6:14" x14ac:dyDescent="0.35">
      <c r="F5311" t="s">
        <v>13645</v>
      </c>
      <c r="G5311">
        <v>2020</v>
      </c>
      <c r="H5311" t="s">
        <v>8332</v>
      </c>
      <c r="I5311" t="s">
        <v>51</v>
      </c>
      <c r="J5311" t="s">
        <v>9</v>
      </c>
      <c r="K5311" t="s">
        <v>67</v>
      </c>
      <c r="L5311" t="s">
        <v>7</v>
      </c>
      <c r="M5311" t="s">
        <v>14</v>
      </c>
      <c r="N5311">
        <v>1.8940491573567451E-3</v>
      </c>
    </row>
    <row r="5312" spans="6:14" x14ac:dyDescent="0.35">
      <c r="F5312" t="s">
        <v>13646</v>
      </c>
      <c r="G5312">
        <v>2020</v>
      </c>
      <c r="H5312" t="s">
        <v>8332</v>
      </c>
      <c r="I5312" t="s">
        <v>51</v>
      </c>
      <c r="J5312" t="s">
        <v>9</v>
      </c>
      <c r="K5312" t="s">
        <v>68</v>
      </c>
      <c r="L5312" t="s">
        <v>7</v>
      </c>
      <c r="M5312" t="s">
        <v>8</v>
      </c>
      <c r="N5312">
        <v>0.2218805497066379</v>
      </c>
    </row>
    <row r="5313" spans="6:14" x14ac:dyDescent="0.35">
      <c r="F5313" t="s">
        <v>13647</v>
      </c>
      <c r="G5313">
        <v>2020</v>
      </c>
      <c r="H5313" t="s">
        <v>8332</v>
      </c>
      <c r="I5313" t="s">
        <v>51</v>
      </c>
      <c r="J5313" t="s">
        <v>9</v>
      </c>
      <c r="K5313" t="s">
        <v>68</v>
      </c>
      <c r="L5313" t="s">
        <v>7</v>
      </c>
      <c r="M5313" t="s">
        <v>10</v>
      </c>
      <c r="N5313">
        <v>43.812636045584895</v>
      </c>
    </row>
    <row r="5314" spans="6:14" x14ac:dyDescent="0.35">
      <c r="F5314" t="s">
        <v>13648</v>
      </c>
      <c r="G5314">
        <v>2020</v>
      </c>
      <c r="H5314" t="s">
        <v>8332</v>
      </c>
      <c r="I5314" t="s">
        <v>51</v>
      </c>
      <c r="J5314" t="s">
        <v>9</v>
      </c>
      <c r="K5314" t="s">
        <v>68</v>
      </c>
      <c r="L5314" t="s">
        <v>7</v>
      </c>
      <c r="M5314" t="s">
        <v>14</v>
      </c>
      <c r="N5314">
        <v>13.27362509824259</v>
      </c>
    </row>
    <row r="5315" spans="6:14" x14ac:dyDescent="0.35">
      <c r="F5315" t="s">
        <v>13649</v>
      </c>
      <c r="G5315">
        <v>2020</v>
      </c>
      <c r="H5315" t="s">
        <v>8332</v>
      </c>
      <c r="I5315" t="s">
        <v>51</v>
      </c>
      <c r="J5315" t="s">
        <v>9</v>
      </c>
      <c r="K5315" t="s">
        <v>68</v>
      </c>
      <c r="L5315" t="s">
        <v>7</v>
      </c>
      <c r="M5315" t="s">
        <v>34</v>
      </c>
      <c r="N5315">
        <v>13.333333333333339</v>
      </c>
    </row>
    <row r="5316" spans="6:14" x14ac:dyDescent="0.35">
      <c r="F5316" t="s">
        <v>13650</v>
      </c>
      <c r="G5316">
        <v>2020</v>
      </c>
      <c r="H5316" t="s">
        <v>8332</v>
      </c>
      <c r="I5316" t="s">
        <v>51</v>
      </c>
      <c r="J5316" t="s">
        <v>5</v>
      </c>
      <c r="K5316" t="s">
        <v>67</v>
      </c>
      <c r="L5316" t="s">
        <v>7</v>
      </c>
      <c r="M5316" t="s">
        <v>14</v>
      </c>
      <c r="N5316">
        <v>2.3386062805807446E-5</v>
      </c>
    </row>
    <row r="5317" spans="6:14" x14ac:dyDescent="0.35">
      <c r="F5317" t="s">
        <v>13651</v>
      </c>
      <c r="G5317">
        <v>2020</v>
      </c>
      <c r="H5317" t="s">
        <v>8332</v>
      </c>
      <c r="I5317" t="s">
        <v>51</v>
      </c>
      <c r="J5317" t="s">
        <v>5</v>
      </c>
      <c r="K5317" t="s">
        <v>68</v>
      </c>
      <c r="L5317" t="s">
        <v>3</v>
      </c>
      <c r="M5317" t="s">
        <v>29</v>
      </c>
      <c r="N5317">
        <v>4.62</v>
      </c>
    </row>
    <row r="5318" spans="6:14" x14ac:dyDescent="0.35">
      <c r="F5318" t="s">
        <v>13652</v>
      </c>
      <c r="G5318">
        <v>2020</v>
      </c>
      <c r="H5318" t="s">
        <v>8332</v>
      </c>
      <c r="I5318" t="s">
        <v>51</v>
      </c>
      <c r="J5318" t="s">
        <v>5</v>
      </c>
      <c r="K5318" t="s">
        <v>68</v>
      </c>
      <c r="L5318" t="s">
        <v>7</v>
      </c>
      <c r="M5318" t="s">
        <v>10</v>
      </c>
      <c r="N5318">
        <v>155.37602324914394</v>
      </c>
    </row>
    <row r="5319" spans="6:14" x14ac:dyDescent="0.35">
      <c r="F5319" t="s">
        <v>13653</v>
      </c>
      <c r="G5319">
        <v>2020</v>
      </c>
      <c r="H5319" t="s">
        <v>8332</v>
      </c>
      <c r="I5319" t="s">
        <v>51</v>
      </c>
      <c r="J5319" t="s">
        <v>5</v>
      </c>
      <c r="K5319" t="s">
        <v>68</v>
      </c>
      <c r="L5319" t="s">
        <v>7</v>
      </c>
      <c r="M5319" t="s">
        <v>11</v>
      </c>
      <c r="N5319">
        <v>5.5300036599999993</v>
      </c>
    </row>
    <row r="5320" spans="6:14" x14ac:dyDescent="0.35">
      <c r="F5320" t="s">
        <v>13654</v>
      </c>
      <c r="G5320">
        <v>2020</v>
      </c>
      <c r="H5320" t="s">
        <v>8332</v>
      </c>
      <c r="I5320" t="s">
        <v>51</v>
      </c>
      <c r="J5320" t="s">
        <v>5</v>
      </c>
      <c r="K5320" t="s">
        <v>68</v>
      </c>
      <c r="L5320" t="s">
        <v>7</v>
      </c>
      <c r="M5320" t="s">
        <v>14</v>
      </c>
      <c r="N5320">
        <v>5.3776013060371728</v>
      </c>
    </row>
    <row r="5321" spans="6:14" x14ac:dyDescent="0.35">
      <c r="F5321" t="s">
        <v>13655</v>
      </c>
      <c r="G5321">
        <v>2020</v>
      </c>
      <c r="H5321" t="s">
        <v>8332</v>
      </c>
      <c r="I5321" t="s">
        <v>51</v>
      </c>
      <c r="J5321" t="s">
        <v>5</v>
      </c>
      <c r="K5321" t="s">
        <v>68</v>
      </c>
      <c r="L5321" t="s">
        <v>7</v>
      </c>
      <c r="M5321" t="s">
        <v>34</v>
      </c>
      <c r="N5321">
        <v>4.18803418803419</v>
      </c>
    </row>
    <row r="5322" spans="6:14" x14ac:dyDescent="0.35">
      <c r="F5322" t="s">
        <v>13656</v>
      </c>
      <c r="G5322">
        <v>2020</v>
      </c>
      <c r="H5322" t="s">
        <v>8332</v>
      </c>
      <c r="I5322" t="s">
        <v>51</v>
      </c>
      <c r="J5322" t="s">
        <v>45</v>
      </c>
      <c r="K5322" t="s">
        <v>68</v>
      </c>
      <c r="L5322" t="s">
        <v>3</v>
      </c>
      <c r="M5322" t="s">
        <v>29</v>
      </c>
      <c r="N5322">
        <v>1</v>
      </c>
    </row>
    <row r="5323" spans="6:14" x14ac:dyDescent="0.35">
      <c r="F5323" t="s">
        <v>13657</v>
      </c>
      <c r="G5323">
        <v>2020</v>
      </c>
      <c r="H5323" t="s">
        <v>8332</v>
      </c>
      <c r="I5323" t="s">
        <v>51</v>
      </c>
      <c r="J5323" t="s">
        <v>45</v>
      </c>
      <c r="K5323" t="s">
        <v>68</v>
      </c>
      <c r="L5323" t="s">
        <v>7</v>
      </c>
      <c r="M5323" t="s">
        <v>8</v>
      </c>
      <c r="N5323">
        <v>0.91168091168091203</v>
      </c>
    </row>
    <row r="5324" spans="6:14" x14ac:dyDescent="0.35">
      <c r="F5324" t="s">
        <v>13658</v>
      </c>
      <c r="G5324">
        <v>2020</v>
      </c>
      <c r="H5324" t="s">
        <v>8332</v>
      </c>
      <c r="I5324" t="s">
        <v>51</v>
      </c>
      <c r="J5324" t="s">
        <v>45</v>
      </c>
      <c r="K5324" t="s">
        <v>68</v>
      </c>
      <c r="L5324" t="s">
        <v>7</v>
      </c>
      <c r="M5324" t="s">
        <v>10</v>
      </c>
      <c r="N5324">
        <v>93.785897502420511</v>
      </c>
    </row>
    <row r="5325" spans="6:14" x14ac:dyDescent="0.35">
      <c r="F5325" t="s">
        <v>13659</v>
      </c>
      <c r="G5325">
        <v>2020</v>
      </c>
      <c r="H5325" t="s">
        <v>8332</v>
      </c>
      <c r="I5325" t="s">
        <v>51</v>
      </c>
      <c r="J5325" t="s">
        <v>45</v>
      </c>
      <c r="K5325" t="s">
        <v>68</v>
      </c>
      <c r="L5325" t="s">
        <v>7</v>
      </c>
      <c r="M5325" t="s">
        <v>34</v>
      </c>
      <c r="N5325">
        <v>4.72991452991453</v>
      </c>
    </row>
    <row r="5326" spans="6:14" x14ac:dyDescent="0.35">
      <c r="F5326" t="s">
        <v>13660</v>
      </c>
      <c r="G5326">
        <v>2020</v>
      </c>
      <c r="H5326" t="s">
        <v>8332</v>
      </c>
      <c r="I5326" t="s">
        <v>50</v>
      </c>
      <c r="J5326" t="s">
        <v>9</v>
      </c>
      <c r="K5326" t="s">
        <v>67</v>
      </c>
      <c r="L5326" t="s">
        <v>7</v>
      </c>
      <c r="M5326" t="s">
        <v>14</v>
      </c>
      <c r="N5326">
        <v>2.6474964530966274E-5</v>
      </c>
    </row>
    <row r="5327" spans="6:14" x14ac:dyDescent="0.35">
      <c r="F5327" t="s">
        <v>13661</v>
      </c>
      <c r="G5327">
        <v>2020</v>
      </c>
      <c r="H5327" t="s">
        <v>8332</v>
      </c>
      <c r="I5327" t="s">
        <v>50</v>
      </c>
      <c r="J5327" t="s">
        <v>9</v>
      </c>
      <c r="K5327" t="s">
        <v>68</v>
      </c>
      <c r="L5327" t="s">
        <v>7</v>
      </c>
      <c r="M5327" t="s">
        <v>14</v>
      </c>
      <c r="N5327">
        <v>9.8469485250354349</v>
      </c>
    </row>
    <row r="5328" spans="6:14" x14ac:dyDescent="0.35">
      <c r="F5328" t="s">
        <v>13662</v>
      </c>
      <c r="G5328">
        <v>2020</v>
      </c>
      <c r="H5328" t="s">
        <v>8332</v>
      </c>
      <c r="I5328" t="s">
        <v>50</v>
      </c>
      <c r="J5328" t="s">
        <v>5</v>
      </c>
      <c r="K5328" t="s">
        <v>67</v>
      </c>
      <c r="L5328" t="s">
        <v>7</v>
      </c>
      <c r="M5328" t="s">
        <v>14</v>
      </c>
      <c r="N5328">
        <v>5.5429164291608178E-5</v>
      </c>
    </row>
    <row r="5329" spans="6:14" x14ac:dyDescent="0.35">
      <c r="F5329" t="s">
        <v>13663</v>
      </c>
      <c r="G5329">
        <v>2020</v>
      </c>
      <c r="H5329" t="s">
        <v>8332</v>
      </c>
      <c r="I5329" t="s">
        <v>50</v>
      </c>
      <c r="J5329" t="s">
        <v>5</v>
      </c>
      <c r="K5329" t="s">
        <v>67</v>
      </c>
      <c r="L5329" t="s">
        <v>7</v>
      </c>
      <c r="M5329" t="s">
        <v>15</v>
      </c>
      <c r="N5329">
        <v>0.7</v>
      </c>
    </row>
    <row r="5330" spans="6:14" x14ac:dyDescent="0.35">
      <c r="F5330" t="s">
        <v>13664</v>
      </c>
      <c r="G5330">
        <v>2020</v>
      </c>
      <c r="H5330" t="s">
        <v>8332</v>
      </c>
      <c r="I5330" t="s">
        <v>50</v>
      </c>
      <c r="J5330" t="s">
        <v>5</v>
      </c>
      <c r="K5330" t="s">
        <v>68</v>
      </c>
      <c r="L5330" t="s">
        <v>7</v>
      </c>
      <c r="M5330" t="s">
        <v>8</v>
      </c>
      <c r="N5330">
        <v>105.508854700855</v>
      </c>
    </row>
    <row r="5331" spans="6:14" x14ac:dyDescent="0.35">
      <c r="F5331" t="s">
        <v>13665</v>
      </c>
      <c r="G5331">
        <v>2020</v>
      </c>
      <c r="H5331" t="s">
        <v>8332</v>
      </c>
      <c r="I5331" t="s">
        <v>50</v>
      </c>
      <c r="J5331" t="s">
        <v>5</v>
      </c>
      <c r="K5331" t="s">
        <v>68</v>
      </c>
      <c r="L5331" t="s">
        <v>7</v>
      </c>
      <c r="M5331" t="s">
        <v>11</v>
      </c>
      <c r="N5331">
        <v>252.499909</v>
      </c>
    </row>
    <row r="5332" spans="6:14" x14ac:dyDescent="0.35">
      <c r="F5332" t="s">
        <v>13666</v>
      </c>
      <c r="G5332">
        <v>2020</v>
      </c>
      <c r="H5332" t="s">
        <v>8332</v>
      </c>
      <c r="I5332" t="s">
        <v>50</v>
      </c>
      <c r="J5332" t="s">
        <v>5</v>
      </c>
      <c r="K5332" t="s">
        <v>68</v>
      </c>
      <c r="L5332" t="s">
        <v>7</v>
      </c>
      <c r="M5332" t="s">
        <v>14</v>
      </c>
      <c r="N5332">
        <v>11.078819570835671</v>
      </c>
    </row>
    <row r="5333" spans="6:14" x14ac:dyDescent="0.35">
      <c r="F5333" t="s">
        <v>13667</v>
      </c>
      <c r="G5333">
        <v>2020</v>
      </c>
      <c r="H5333" t="s">
        <v>8332</v>
      </c>
      <c r="I5333" t="s">
        <v>49</v>
      </c>
      <c r="J5333" t="s">
        <v>5</v>
      </c>
      <c r="K5333" t="s">
        <v>68</v>
      </c>
      <c r="L5333" t="s">
        <v>7</v>
      </c>
      <c r="M5333" t="s">
        <v>10</v>
      </c>
      <c r="N5333">
        <v>3.0178274721046563</v>
      </c>
    </row>
    <row r="5334" spans="6:14" x14ac:dyDescent="0.35">
      <c r="F5334" t="s">
        <v>13668</v>
      </c>
      <c r="G5334">
        <v>2020</v>
      </c>
      <c r="H5334" t="s">
        <v>8332</v>
      </c>
      <c r="I5334" t="s">
        <v>49</v>
      </c>
      <c r="J5334" t="s">
        <v>5</v>
      </c>
      <c r="K5334" t="s">
        <v>68</v>
      </c>
      <c r="L5334" t="s">
        <v>7</v>
      </c>
      <c r="M5334" t="s">
        <v>14</v>
      </c>
      <c r="N5334">
        <v>263.98041743110002</v>
      </c>
    </row>
    <row r="5335" spans="6:14" x14ac:dyDescent="0.35">
      <c r="F5335" t="s">
        <v>13669</v>
      </c>
      <c r="G5335">
        <v>2020</v>
      </c>
      <c r="H5335" t="s">
        <v>8332</v>
      </c>
      <c r="I5335" t="s">
        <v>48</v>
      </c>
      <c r="J5335" t="s">
        <v>9</v>
      </c>
      <c r="K5335" t="s">
        <v>67</v>
      </c>
      <c r="L5335" t="s">
        <v>7</v>
      </c>
      <c r="M5335" t="s">
        <v>14</v>
      </c>
      <c r="N5335">
        <v>8.4210204626764401E-2</v>
      </c>
    </row>
    <row r="5336" spans="6:14" x14ac:dyDescent="0.35">
      <c r="F5336" t="s">
        <v>13670</v>
      </c>
      <c r="G5336">
        <v>2020</v>
      </c>
      <c r="H5336" t="s">
        <v>8332</v>
      </c>
      <c r="I5336" t="s">
        <v>48</v>
      </c>
      <c r="J5336" t="s">
        <v>9</v>
      </c>
      <c r="K5336" t="s">
        <v>68</v>
      </c>
      <c r="L5336" t="s">
        <v>7</v>
      </c>
      <c r="M5336" t="s">
        <v>14</v>
      </c>
      <c r="N5336">
        <v>35.770735984131846</v>
      </c>
    </row>
    <row r="5337" spans="6:14" x14ac:dyDescent="0.35">
      <c r="F5337" t="s">
        <v>13671</v>
      </c>
      <c r="G5337">
        <v>2020</v>
      </c>
      <c r="H5337" t="s">
        <v>8332</v>
      </c>
      <c r="I5337" t="s">
        <v>48</v>
      </c>
      <c r="J5337" t="s">
        <v>5</v>
      </c>
      <c r="K5337" t="s">
        <v>67</v>
      </c>
      <c r="L5337" t="s">
        <v>7</v>
      </c>
      <c r="M5337" t="s">
        <v>14</v>
      </c>
      <c r="N5337">
        <v>1.5902126335734672</v>
      </c>
    </row>
    <row r="5338" spans="6:14" x14ac:dyDescent="0.35">
      <c r="F5338" t="s">
        <v>13672</v>
      </c>
      <c r="G5338">
        <v>2020</v>
      </c>
      <c r="H5338" t="s">
        <v>8332</v>
      </c>
      <c r="I5338" t="s">
        <v>48</v>
      </c>
      <c r="J5338" t="s">
        <v>5</v>
      </c>
      <c r="K5338" t="s">
        <v>68</v>
      </c>
      <c r="L5338" t="s">
        <v>7</v>
      </c>
      <c r="M5338" t="s">
        <v>14</v>
      </c>
      <c r="N5338">
        <v>3824.9680120757998</v>
      </c>
    </row>
    <row r="5339" spans="6:14" x14ac:dyDescent="0.35">
      <c r="F5339" t="s">
        <v>13673</v>
      </c>
      <c r="G5339">
        <v>2020</v>
      </c>
      <c r="H5339" t="s">
        <v>8332</v>
      </c>
      <c r="I5339" t="s">
        <v>6</v>
      </c>
      <c r="J5339" t="s">
        <v>5</v>
      </c>
      <c r="K5339" t="s">
        <v>67</v>
      </c>
      <c r="L5339" t="s">
        <v>7</v>
      </c>
      <c r="M5339" t="s">
        <v>30</v>
      </c>
      <c r="N5339">
        <v>1.03</v>
      </c>
    </row>
    <row r="5340" spans="6:14" x14ac:dyDescent="0.35">
      <c r="F5340" t="s">
        <v>13674</v>
      </c>
      <c r="G5340">
        <v>2020</v>
      </c>
      <c r="H5340" t="s">
        <v>8332</v>
      </c>
      <c r="I5340" t="s">
        <v>6</v>
      </c>
      <c r="J5340" t="s">
        <v>5</v>
      </c>
      <c r="K5340" t="s">
        <v>67</v>
      </c>
      <c r="L5340" t="s">
        <v>7</v>
      </c>
      <c r="M5340" t="s">
        <v>15</v>
      </c>
      <c r="N5340">
        <v>4.66</v>
      </c>
    </row>
    <row r="5341" spans="6:14" x14ac:dyDescent="0.35">
      <c r="F5341" t="s">
        <v>13675</v>
      </c>
      <c r="G5341">
        <v>2020</v>
      </c>
      <c r="H5341" t="s">
        <v>8332</v>
      </c>
      <c r="I5341" t="s">
        <v>6</v>
      </c>
      <c r="J5341" t="s">
        <v>5</v>
      </c>
      <c r="K5341" t="s">
        <v>68</v>
      </c>
      <c r="L5341" t="s">
        <v>7</v>
      </c>
      <c r="M5341" t="s">
        <v>14</v>
      </c>
      <c r="N5341">
        <v>29.921240829599999</v>
      </c>
    </row>
    <row r="5342" spans="6:14" x14ac:dyDescent="0.35">
      <c r="F5342" t="s">
        <v>13676</v>
      </c>
      <c r="G5342">
        <v>2020</v>
      </c>
      <c r="H5342" t="s">
        <v>8334</v>
      </c>
      <c r="I5342" t="s">
        <v>51</v>
      </c>
      <c r="J5342" t="s">
        <v>9</v>
      </c>
      <c r="K5342" t="s">
        <v>67</v>
      </c>
      <c r="L5342" t="s">
        <v>7</v>
      </c>
      <c r="M5342" t="s">
        <v>14</v>
      </c>
      <c r="N5342">
        <v>4.5406267196767762E-5</v>
      </c>
    </row>
    <row r="5343" spans="6:14" x14ac:dyDescent="0.35">
      <c r="F5343" t="s">
        <v>13677</v>
      </c>
      <c r="G5343">
        <v>2020</v>
      </c>
      <c r="H5343" t="s">
        <v>8334</v>
      </c>
      <c r="I5343" t="s">
        <v>51</v>
      </c>
      <c r="J5343" t="s">
        <v>9</v>
      </c>
      <c r="K5343" t="s">
        <v>68</v>
      </c>
      <c r="L5343" t="s">
        <v>7</v>
      </c>
      <c r="M5343" t="s">
        <v>10</v>
      </c>
      <c r="N5343">
        <v>4.4223227523650905</v>
      </c>
    </row>
    <row r="5344" spans="6:14" x14ac:dyDescent="0.35">
      <c r="F5344" t="s">
        <v>13678</v>
      </c>
      <c r="G5344">
        <v>2020</v>
      </c>
      <c r="H5344" t="s">
        <v>8334</v>
      </c>
      <c r="I5344" t="s">
        <v>51</v>
      </c>
      <c r="J5344" t="s">
        <v>9</v>
      </c>
      <c r="K5344" t="s">
        <v>68</v>
      </c>
      <c r="L5344" t="s">
        <v>7</v>
      </c>
      <c r="M5344" t="s">
        <v>14</v>
      </c>
      <c r="N5344">
        <v>23.199454593732717</v>
      </c>
    </row>
    <row r="5345" spans="6:14" x14ac:dyDescent="0.35">
      <c r="F5345" t="s">
        <v>13679</v>
      </c>
      <c r="G5345">
        <v>2020</v>
      </c>
      <c r="H5345" t="s">
        <v>8334</v>
      </c>
      <c r="I5345" t="s">
        <v>51</v>
      </c>
      <c r="J5345" t="s">
        <v>5</v>
      </c>
      <c r="K5345" t="s">
        <v>67</v>
      </c>
      <c r="L5345" t="s">
        <v>7</v>
      </c>
      <c r="M5345" t="s">
        <v>14</v>
      </c>
      <c r="N5345">
        <v>2.7217893839964671E-5</v>
      </c>
    </row>
    <row r="5346" spans="6:14" x14ac:dyDescent="0.35">
      <c r="F5346" t="s">
        <v>13680</v>
      </c>
      <c r="G5346">
        <v>2020</v>
      </c>
      <c r="H5346" t="s">
        <v>8334</v>
      </c>
      <c r="I5346" t="s">
        <v>51</v>
      </c>
      <c r="J5346" t="s">
        <v>5</v>
      </c>
      <c r="K5346" t="s">
        <v>68</v>
      </c>
      <c r="L5346" t="s">
        <v>7</v>
      </c>
      <c r="M5346" t="s">
        <v>10</v>
      </c>
      <c r="N5346">
        <v>11.035813484866338</v>
      </c>
    </row>
    <row r="5347" spans="6:14" x14ac:dyDescent="0.35">
      <c r="F5347" t="s">
        <v>13681</v>
      </c>
      <c r="G5347">
        <v>2020</v>
      </c>
      <c r="H5347" t="s">
        <v>8334</v>
      </c>
      <c r="I5347" t="s">
        <v>51</v>
      </c>
      <c r="J5347" t="s">
        <v>5</v>
      </c>
      <c r="K5347" t="s">
        <v>68</v>
      </c>
      <c r="L5347" t="s">
        <v>7</v>
      </c>
      <c r="M5347" t="s">
        <v>14</v>
      </c>
      <c r="N5347">
        <v>18.858772782106101</v>
      </c>
    </row>
    <row r="5348" spans="6:14" x14ac:dyDescent="0.35">
      <c r="F5348" t="s">
        <v>13682</v>
      </c>
      <c r="G5348">
        <v>2020</v>
      </c>
      <c r="H5348" t="s">
        <v>8334</v>
      </c>
      <c r="I5348" t="s">
        <v>51</v>
      </c>
      <c r="J5348" t="s">
        <v>5</v>
      </c>
      <c r="K5348" t="s">
        <v>68</v>
      </c>
      <c r="L5348" t="s">
        <v>7</v>
      </c>
      <c r="M5348" t="s">
        <v>34</v>
      </c>
      <c r="N5348">
        <v>13.675213675213699</v>
      </c>
    </row>
    <row r="5349" spans="6:14" x14ac:dyDescent="0.35">
      <c r="F5349" t="s">
        <v>13683</v>
      </c>
      <c r="G5349">
        <v>2020</v>
      </c>
      <c r="H5349" t="s">
        <v>8334</v>
      </c>
      <c r="I5349" t="s">
        <v>51</v>
      </c>
      <c r="J5349" t="s">
        <v>45</v>
      </c>
      <c r="K5349" t="s">
        <v>68</v>
      </c>
      <c r="L5349" t="s">
        <v>7</v>
      </c>
      <c r="M5349" t="s">
        <v>10</v>
      </c>
      <c r="N5349">
        <v>0.69285802941991814</v>
      </c>
    </row>
    <row r="5350" spans="6:14" x14ac:dyDescent="0.35">
      <c r="F5350" t="s">
        <v>13684</v>
      </c>
      <c r="G5350">
        <v>2020</v>
      </c>
      <c r="H5350" t="s">
        <v>8334</v>
      </c>
      <c r="I5350" t="s">
        <v>50</v>
      </c>
      <c r="J5350" t="s">
        <v>9</v>
      </c>
      <c r="K5350" t="s">
        <v>67</v>
      </c>
      <c r="L5350" t="s">
        <v>7</v>
      </c>
      <c r="M5350" t="s">
        <v>14</v>
      </c>
      <c r="N5350">
        <v>1.6005367482790531E-4</v>
      </c>
    </row>
    <row r="5351" spans="6:14" x14ac:dyDescent="0.35">
      <c r="F5351" t="s">
        <v>13685</v>
      </c>
      <c r="G5351">
        <v>2020</v>
      </c>
      <c r="H5351" t="s">
        <v>8334</v>
      </c>
      <c r="I5351" t="s">
        <v>50</v>
      </c>
      <c r="J5351" t="s">
        <v>9</v>
      </c>
      <c r="K5351" t="s">
        <v>68</v>
      </c>
      <c r="L5351" t="s">
        <v>7</v>
      </c>
      <c r="M5351" t="s">
        <v>14</v>
      </c>
      <c r="N5351">
        <v>23.663900945215087</v>
      </c>
    </row>
    <row r="5352" spans="6:14" x14ac:dyDescent="0.35">
      <c r="F5352" t="s">
        <v>13686</v>
      </c>
      <c r="G5352">
        <v>2020</v>
      </c>
      <c r="H5352" t="s">
        <v>8334</v>
      </c>
      <c r="I5352" t="s">
        <v>50</v>
      </c>
      <c r="J5352" t="s">
        <v>5</v>
      </c>
      <c r="K5352" t="s">
        <v>67</v>
      </c>
      <c r="L5352" t="s">
        <v>7</v>
      </c>
      <c r="M5352" t="s">
        <v>14</v>
      </c>
      <c r="N5352">
        <v>7.1445314203805705E-5</v>
      </c>
    </row>
    <row r="5353" spans="6:14" x14ac:dyDescent="0.35">
      <c r="F5353" t="s">
        <v>13687</v>
      </c>
      <c r="G5353">
        <v>2020</v>
      </c>
      <c r="H5353" t="s">
        <v>8334</v>
      </c>
      <c r="I5353" t="s">
        <v>50</v>
      </c>
      <c r="J5353" t="s">
        <v>5</v>
      </c>
      <c r="K5353" t="s">
        <v>68</v>
      </c>
      <c r="L5353" t="s">
        <v>7</v>
      </c>
      <c r="M5353" t="s">
        <v>14</v>
      </c>
      <c r="N5353">
        <v>12.723328554685757</v>
      </c>
    </row>
    <row r="5354" spans="6:14" x14ac:dyDescent="0.35">
      <c r="F5354" t="s">
        <v>13688</v>
      </c>
      <c r="G5354">
        <v>2020</v>
      </c>
      <c r="H5354" t="s">
        <v>8334</v>
      </c>
      <c r="I5354" t="s">
        <v>49</v>
      </c>
      <c r="J5354" t="s">
        <v>5</v>
      </c>
      <c r="K5354" t="s">
        <v>68</v>
      </c>
      <c r="L5354" t="s">
        <v>7</v>
      </c>
      <c r="M5354" t="s">
        <v>10</v>
      </c>
      <c r="N5354">
        <v>20.521226810311699</v>
      </c>
    </row>
    <row r="5355" spans="6:14" x14ac:dyDescent="0.35">
      <c r="F5355" t="s">
        <v>13689</v>
      </c>
      <c r="G5355">
        <v>2020</v>
      </c>
      <c r="H5355" t="s">
        <v>8334</v>
      </c>
      <c r="I5355" t="s">
        <v>48</v>
      </c>
      <c r="J5355" t="s">
        <v>9</v>
      </c>
      <c r="K5355" t="s">
        <v>67</v>
      </c>
      <c r="L5355" t="s">
        <v>7</v>
      </c>
      <c r="M5355" t="s">
        <v>14</v>
      </c>
      <c r="N5355">
        <v>0.34145018776276931</v>
      </c>
    </row>
    <row r="5356" spans="6:14" x14ac:dyDescent="0.35">
      <c r="F5356" t="s">
        <v>13690</v>
      </c>
      <c r="G5356">
        <v>2020</v>
      </c>
      <c r="H5356" t="s">
        <v>8334</v>
      </c>
      <c r="I5356" t="s">
        <v>48</v>
      </c>
      <c r="J5356" t="s">
        <v>9</v>
      </c>
      <c r="K5356" t="s">
        <v>68</v>
      </c>
      <c r="L5356" t="s">
        <v>7</v>
      </c>
      <c r="M5356" t="s">
        <v>14</v>
      </c>
      <c r="N5356">
        <v>101.54472375235636</v>
      </c>
    </row>
    <row r="5357" spans="6:14" x14ac:dyDescent="0.35">
      <c r="F5357" t="s">
        <v>13691</v>
      </c>
      <c r="G5357">
        <v>2020</v>
      </c>
      <c r="H5357" t="s">
        <v>8334</v>
      </c>
      <c r="I5357" t="s">
        <v>48</v>
      </c>
      <c r="J5357" t="s">
        <v>5</v>
      </c>
      <c r="K5357" t="s">
        <v>67</v>
      </c>
      <c r="L5357" t="s">
        <v>7</v>
      </c>
      <c r="M5357" t="s">
        <v>14</v>
      </c>
      <c r="N5357">
        <v>1.2778604791892729</v>
      </c>
    </row>
    <row r="5358" spans="6:14" x14ac:dyDescent="0.35">
      <c r="F5358" t="s">
        <v>13692</v>
      </c>
      <c r="G5358">
        <v>2020</v>
      </c>
      <c r="H5358" t="s">
        <v>8334</v>
      </c>
      <c r="I5358" t="s">
        <v>48</v>
      </c>
      <c r="J5358" t="s">
        <v>5</v>
      </c>
      <c r="K5358" t="s">
        <v>68</v>
      </c>
      <c r="L5358" t="s">
        <v>7</v>
      </c>
      <c r="M5358" t="s">
        <v>14</v>
      </c>
      <c r="N5358">
        <v>116.54807771213667</v>
      </c>
    </row>
    <row r="5359" spans="6:14" x14ac:dyDescent="0.35">
      <c r="F5359" t="s">
        <v>13693</v>
      </c>
      <c r="G5359">
        <v>2020</v>
      </c>
      <c r="H5359" t="s">
        <v>8328</v>
      </c>
      <c r="I5359" t="s">
        <v>51</v>
      </c>
      <c r="J5359" t="s">
        <v>9</v>
      </c>
      <c r="K5359" t="s">
        <v>67</v>
      </c>
      <c r="L5359" t="s">
        <v>7</v>
      </c>
      <c r="M5359" t="s">
        <v>10</v>
      </c>
      <c r="N5359">
        <v>13.5</v>
      </c>
    </row>
    <row r="5360" spans="6:14" x14ac:dyDescent="0.35">
      <c r="F5360" t="s">
        <v>13694</v>
      </c>
      <c r="G5360">
        <v>2020</v>
      </c>
      <c r="H5360" t="s">
        <v>8328</v>
      </c>
      <c r="I5360" t="s">
        <v>51</v>
      </c>
      <c r="J5360" t="s">
        <v>9</v>
      </c>
      <c r="K5360" t="s">
        <v>67</v>
      </c>
      <c r="L5360" t="s">
        <v>7</v>
      </c>
      <c r="M5360" t="s">
        <v>14</v>
      </c>
      <c r="N5360">
        <v>1.1952930271854372</v>
      </c>
    </row>
    <row r="5361" spans="6:14" x14ac:dyDescent="0.35">
      <c r="F5361" t="s">
        <v>13695</v>
      </c>
      <c r="G5361">
        <v>2020</v>
      </c>
      <c r="H5361" t="s">
        <v>8328</v>
      </c>
      <c r="I5361" t="s">
        <v>51</v>
      </c>
      <c r="J5361" t="s">
        <v>9</v>
      </c>
      <c r="K5361" t="s">
        <v>67</v>
      </c>
      <c r="L5361" t="s">
        <v>7</v>
      </c>
      <c r="M5361" t="s">
        <v>15</v>
      </c>
      <c r="N5361">
        <v>0.165658</v>
      </c>
    </row>
    <row r="5362" spans="6:14" x14ac:dyDescent="0.35">
      <c r="F5362" t="s">
        <v>13696</v>
      </c>
      <c r="G5362">
        <v>2020</v>
      </c>
      <c r="H5362" t="s">
        <v>8328</v>
      </c>
      <c r="I5362" t="s">
        <v>51</v>
      </c>
      <c r="J5362" t="s">
        <v>9</v>
      </c>
      <c r="K5362" t="s">
        <v>68</v>
      </c>
      <c r="L5362" t="s">
        <v>3</v>
      </c>
      <c r="M5362" t="s">
        <v>4</v>
      </c>
      <c r="N5362">
        <v>20.025879447387723</v>
      </c>
    </row>
    <row r="5363" spans="6:14" x14ac:dyDescent="0.35">
      <c r="F5363" t="s">
        <v>13697</v>
      </c>
      <c r="G5363">
        <v>2020</v>
      </c>
      <c r="H5363" t="s">
        <v>8328</v>
      </c>
      <c r="I5363" t="s">
        <v>51</v>
      </c>
      <c r="J5363" t="s">
        <v>9</v>
      </c>
      <c r="K5363" t="s">
        <v>68</v>
      </c>
      <c r="L5363" t="s">
        <v>3</v>
      </c>
      <c r="M5363" t="s">
        <v>29</v>
      </c>
      <c r="N5363">
        <v>70.526630739852394</v>
      </c>
    </row>
    <row r="5364" spans="6:14" x14ac:dyDescent="0.35">
      <c r="F5364" t="s">
        <v>13698</v>
      </c>
      <c r="G5364">
        <v>2020</v>
      </c>
      <c r="H5364" t="s">
        <v>8328</v>
      </c>
      <c r="I5364" t="s">
        <v>51</v>
      </c>
      <c r="J5364" t="s">
        <v>9</v>
      </c>
      <c r="K5364" t="s">
        <v>68</v>
      </c>
      <c r="L5364" t="s">
        <v>3</v>
      </c>
      <c r="M5364" t="s">
        <v>6</v>
      </c>
      <c r="N5364">
        <v>11.2</v>
      </c>
    </row>
    <row r="5365" spans="6:14" x14ac:dyDescent="0.35">
      <c r="F5365" t="s">
        <v>13699</v>
      </c>
      <c r="G5365">
        <v>2020</v>
      </c>
      <c r="H5365" t="s">
        <v>8328</v>
      </c>
      <c r="I5365" t="s">
        <v>51</v>
      </c>
      <c r="J5365" t="s">
        <v>9</v>
      </c>
      <c r="K5365" t="s">
        <v>68</v>
      </c>
      <c r="L5365" t="s">
        <v>7</v>
      </c>
      <c r="M5365" t="s">
        <v>8</v>
      </c>
      <c r="N5365">
        <v>180.76378942311135</v>
      </c>
    </row>
    <row r="5366" spans="6:14" x14ac:dyDescent="0.35">
      <c r="F5366" t="s">
        <v>13700</v>
      </c>
      <c r="G5366">
        <v>2020</v>
      </c>
      <c r="H5366" t="s">
        <v>8328</v>
      </c>
      <c r="I5366" t="s">
        <v>51</v>
      </c>
      <c r="J5366" t="s">
        <v>9</v>
      </c>
      <c r="K5366" t="s">
        <v>68</v>
      </c>
      <c r="L5366" t="s">
        <v>7</v>
      </c>
      <c r="M5366" t="s">
        <v>10</v>
      </c>
      <c r="N5366">
        <v>2917.5575120545918</v>
      </c>
    </row>
    <row r="5367" spans="6:14" x14ac:dyDescent="0.35">
      <c r="F5367" t="s">
        <v>13701</v>
      </c>
      <c r="G5367">
        <v>2020</v>
      </c>
      <c r="H5367" t="s">
        <v>8328</v>
      </c>
      <c r="I5367" t="s">
        <v>51</v>
      </c>
      <c r="J5367" t="s">
        <v>9</v>
      </c>
      <c r="K5367" t="s">
        <v>68</v>
      </c>
      <c r="L5367" t="s">
        <v>7</v>
      </c>
      <c r="M5367" t="s">
        <v>11</v>
      </c>
      <c r="N5367">
        <v>286.63147219920711</v>
      </c>
    </row>
    <row r="5368" spans="6:14" x14ac:dyDescent="0.35">
      <c r="F5368" t="s">
        <v>13702</v>
      </c>
      <c r="G5368">
        <v>2020</v>
      </c>
      <c r="H5368" t="s">
        <v>8328</v>
      </c>
      <c r="I5368" t="s">
        <v>51</v>
      </c>
      <c r="J5368" t="s">
        <v>9</v>
      </c>
      <c r="K5368" t="s">
        <v>68</v>
      </c>
      <c r="L5368" t="s">
        <v>7</v>
      </c>
      <c r="M5368" t="s">
        <v>14</v>
      </c>
      <c r="N5368">
        <v>1483.6628567977878</v>
      </c>
    </row>
    <row r="5369" spans="6:14" x14ac:dyDescent="0.35">
      <c r="F5369" t="s">
        <v>13703</v>
      </c>
      <c r="G5369">
        <v>2020</v>
      </c>
      <c r="H5369" t="s">
        <v>8328</v>
      </c>
      <c r="I5369" t="s">
        <v>51</v>
      </c>
      <c r="J5369" t="s">
        <v>9</v>
      </c>
      <c r="K5369" t="s">
        <v>68</v>
      </c>
      <c r="L5369" t="s">
        <v>7</v>
      </c>
      <c r="M5369" t="s">
        <v>34</v>
      </c>
      <c r="N5369">
        <v>397.5609102095317</v>
      </c>
    </row>
    <row r="5370" spans="6:14" x14ac:dyDescent="0.35">
      <c r="F5370" t="s">
        <v>13704</v>
      </c>
      <c r="G5370">
        <v>2020</v>
      </c>
      <c r="H5370" t="s">
        <v>8328</v>
      </c>
      <c r="I5370" t="s">
        <v>51</v>
      </c>
      <c r="J5370" t="s">
        <v>5</v>
      </c>
      <c r="K5370" t="s">
        <v>67</v>
      </c>
      <c r="L5370" t="s">
        <v>7</v>
      </c>
      <c r="M5370" t="s">
        <v>10</v>
      </c>
      <c r="N5370">
        <v>39.333333333333343</v>
      </c>
    </row>
    <row r="5371" spans="6:14" x14ac:dyDescent="0.35">
      <c r="F5371" t="s">
        <v>13705</v>
      </c>
      <c r="G5371">
        <v>2020</v>
      </c>
      <c r="H5371" t="s">
        <v>8328</v>
      </c>
      <c r="I5371" t="s">
        <v>51</v>
      </c>
      <c r="J5371" t="s">
        <v>5</v>
      </c>
      <c r="K5371" t="s">
        <v>67</v>
      </c>
      <c r="L5371" t="s">
        <v>7</v>
      </c>
      <c r="M5371" t="s">
        <v>14</v>
      </c>
      <c r="N5371">
        <v>4.0955294498921085E-3</v>
      </c>
    </row>
    <row r="5372" spans="6:14" x14ac:dyDescent="0.35">
      <c r="F5372" t="s">
        <v>13706</v>
      </c>
      <c r="G5372">
        <v>2020</v>
      </c>
      <c r="H5372" t="s">
        <v>8328</v>
      </c>
      <c r="I5372" t="s">
        <v>51</v>
      </c>
      <c r="J5372" t="s">
        <v>5</v>
      </c>
      <c r="K5372" t="s">
        <v>67</v>
      </c>
      <c r="L5372" t="s">
        <v>7</v>
      </c>
      <c r="M5372" t="s">
        <v>15</v>
      </c>
      <c r="N5372">
        <v>0.269845</v>
      </c>
    </row>
    <row r="5373" spans="6:14" x14ac:dyDescent="0.35">
      <c r="F5373" t="s">
        <v>13707</v>
      </c>
      <c r="G5373">
        <v>2020</v>
      </c>
      <c r="H5373" t="s">
        <v>8328</v>
      </c>
      <c r="I5373" t="s">
        <v>51</v>
      </c>
      <c r="J5373" t="s">
        <v>5</v>
      </c>
      <c r="K5373" t="s">
        <v>68</v>
      </c>
      <c r="L5373" t="s">
        <v>3</v>
      </c>
      <c r="M5373" t="s">
        <v>4</v>
      </c>
      <c r="N5373">
        <v>2.6723646723646759</v>
      </c>
    </row>
    <row r="5374" spans="6:14" x14ac:dyDescent="0.35">
      <c r="F5374" t="s">
        <v>13708</v>
      </c>
      <c r="G5374">
        <v>2020</v>
      </c>
      <c r="H5374" t="s">
        <v>8328</v>
      </c>
      <c r="I5374" t="s">
        <v>51</v>
      </c>
      <c r="J5374" t="s">
        <v>5</v>
      </c>
      <c r="K5374" t="s">
        <v>68</v>
      </c>
      <c r="L5374" t="s">
        <v>3</v>
      </c>
      <c r="M5374" t="s">
        <v>29</v>
      </c>
      <c r="N5374">
        <v>578.73370627516317</v>
      </c>
    </row>
    <row r="5375" spans="6:14" x14ac:dyDescent="0.35">
      <c r="F5375" t="s">
        <v>13709</v>
      </c>
      <c r="G5375">
        <v>2020</v>
      </c>
      <c r="H5375" t="s">
        <v>8328</v>
      </c>
      <c r="I5375" t="s">
        <v>51</v>
      </c>
      <c r="J5375" t="s">
        <v>5</v>
      </c>
      <c r="K5375" t="s">
        <v>68</v>
      </c>
      <c r="L5375" t="s">
        <v>7</v>
      </c>
      <c r="M5375" t="s">
        <v>8</v>
      </c>
      <c r="N5375">
        <v>73.967638213467481</v>
      </c>
    </row>
    <row r="5376" spans="6:14" x14ac:dyDescent="0.35">
      <c r="F5376" t="s">
        <v>13710</v>
      </c>
      <c r="G5376">
        <v>2020</v>
      </c>
      <c r="H5376" t="s">
        <v>8328</v>
      </c>
      <c r="I5376" t="s">
        <v>51</v>
      </c>
      <c r="J5376" t="s">
        <v>5</v>
      </c>
      <c r="K5376" t="s">
        <v>68</v>
      </c>
      <c r="L5376" t="s">
        <v>7</v>
      </c>
      <c r="M5376" t="s">
        <v>10</v>
      </c>
      <c r="N5376">
        <v>1493.0351670916414</v>
      </c>
    </row>
    <row r="5377" spans="6:14" x14ac:dyDescent="0.35">
      <c r="F5377" t="s">
        <v>13711</v>
      </c>
      <c r="G5377">
        <v>2020</v>
      </c>
      <c r="H5377" t="s">
        <v>8328</v>
      </c>
      <c r="I5377" t="s">
        <v>51</v>
      </c>
      <c r="J5377" t="s">
        <v>5</v>
      </c>
      <c r="K5377" t="s">
        <v>68</v>
      </c>
      <c r="L5377" t="s">
        <v>7</v>
      </c>
      <c r="M5377" t="s">
        <v>11</v>
      </c>
      <c r="N5377">
        <v>61.419976069999962</v>
      </c>
    </row>
    <row r="5378" spans="6:14" x14ac:dyDescent="0.35">
      <c r="F5378" t="s">
        <v>13712</v>
      </c>
      <c r="G5378">
        <v>2020</v>
      </c>
      <c r="H5378" t="s">
        <v>8328</v>
      </c>
      <c r="I5378" t="s">
        <v>51</v>
      </c>
      <c r="J5378" t="s">
        <v>5</v>
      </c>
      <c r="K5378" t="s">
        <v>68</v>
      </c>
      <c r="L5378" t="s">
        <v>7</v>
      </c>
      <c r="M5378" t="s">
        <v>14</v>
      </c>
      <c r="N5378">
        <v>375.11304462279907</v>
      </c>
    </row>
    <row r="5379" spans="6:14" x14ac:dyDescent="0.35">
      <c r="F5379" t="s">
        <v>13713</v>
      </c>
      <c r="G5379">
        <v>2020</v>
      </c>
      <c r="H5379" t="s">
        <v>8328</v>
      </c>
      <c r="I5379" t="s">
        <v>51</v>
      </c>
      <c r="J5379" t="s">
        <v>5</v>
      </c>
      <c r="K5379" t="s">
        <v>68</v>
      </c>
      <c r="L5379" t="s">
        <v>7</v>
      </c>
      <c r="M5379" t="s">
        <v>34</v>
      </c>
      <c r="N5379">
        <v>85.846847095161365</v>
      </c>
    </row>
    <row r="5380" spans="6:14" x14ac:dyDescent="0.35">
      <c r="F5380" t="s">
        <v>13714</v>
      </c>
      <c r="G5380">
        <v>2020</v>
      </c>
      <c r="H5380" t="s">
        <v>8328</v>
      </c>
      <c r="I5380" t="s">
        <v>51</v>
      </c>
      <c r="J5380" t="s">
        <v>45</v>
      </c>
      <c r="K5380" t="s">
        <v>67</v>
      </c>
      <c r="L5380" t="s">
        <v>7</v>
      </c>
      <c r="M5380" t="s">
        <v>10</v>
      </c>
      <c r="N5380">
        <v>4.666666666666667</v>
      </c>
    </row>
    <row r="5381" spans="6:14" x14ac:dyDescent="0.35">
      <c r="F5381" t="s">
        <v>13715</v>
      </c>
      <c r="G5381">
        <v>2020</v>
      </c>
      <c r="H5381" t="s">
        <v>8328</v>
      </c>
      <c r="I5381" t="s">
        <v>51</v>
      </c>
      <c r="J5381" t="s">
        <v>45</v>
      </c>
      <c r="K5381" t="s">
        <v>67</v>
      </c>
      <c r="L5381" t="s">
        <v>7</v>
      </c>
      <c r="M5381" t="s">
        <v>15</v>
      </c>
      <c r="N5381">
        <v>1.84064E-2</v>
      </c>
    </row>
    <row r="5382" spans="6:14" x14ac:dyDescent="0.35">
      <c r="F5382" t="s">
        <v>13716</v>
      </c>
      <c r="G5382">
        <v>2020</v>
      </c>
      <c r="H5382" t="s">
        <v>8328</v>
      </c>
      <c r="I5382" t="s">
        <v>51</v>
      </c>
      <c r="J5382" t="s">
        <v>45</v>
      </c>
      <c r="K5382" t="s">
        <v>68</v>
      </c>
      <c r="L5382" t="s">
        <v>3</v>
      </c>
      <c r="M5382" t="s">
        <v>4</v>
      </c>
      <c r="N5382">
        <v>59.363407558032975</v>
      </c>
    </row>
    <row r="5383" spans="6:14" x14ac:dyDescent="0.35">
      <c r="F5383" t="s">
        <v>13717</v>
      </c>
      <c r="G5383">
        <v>2020</v>
      </c>
      <c r="H5383" t="s">
        <v>8328</v>
      </c>
      <c r="I5383" t="s">
        <v>51</v>
      </c>
      <c r="J5383" t="s">
        <v>45</v>
      </c>
      <c r="K5383" t="s">
        <v>68</v>
      </c>
      <c r="L5383" t="s">
        <v>3</v>
      </c>
      <c r="M5383" t="s">
        <v>29</v>
      </c>
      <c r="N5383">
        <v>100.74120636736247</v>
      </c>
    </row>
    <row r="5384" spans="6:14" x14ac:dyDescent="0.35">
      <c r="F5384" t="s">
        <v>13718</v>
      </c>
      <c r="G5384">
        <v>2020</v>
      </c>
      <c r="H5384" t="s">
        <v>8328</v>
      </c>
      <c r="I5384" t="s">
        <v>51</v>
      </c>
      <c r="J5384" t="s">
        <v>45</v>
      </c>
      <c r="K5384" t="s">
        <v>68</v>
      </c>
      <c r="L5384" t="s">
        <v>7</v>
      </c>
      <c r="M5384" t="s">
        <v>8</v>
      </c>
      <c r="N5384">
        <v>89.742250474148108</v>
      </c>
    </row>
    <row r="5385" spans="6:14" x14ac:dyDescent="0.35">
      <c r="F5385" t="s">
        <v>13719</v>
      </c>
      <c r="G5385">
        <v>2020</v>
      </c>
      <c r="H5385" t="s">
        <v>8328</v>
      </c>
      <c r="I5385" t="s">
        <v>51</v>
      </c>
      <c r="J5385" t="s">
        <v>45</v>
      </c>
      <c r="K5385" t="s">
        <v>68</v>
      </c>
      <c r="L5385" t="s">
        <v>7</v>
      </c>
      <c r="M5385" t="s">
        <v>10</v>
      </c>
      <c r="N5385">
        <v>2001.9971814095175</v>
      </c>
    </row>
    <row r="5386" spans="6:14" x14ac:dyDescent="0.35">
      <c r="F5386" t="s">
        <v>13720</v>
      </c>
      <c r="G5386">
        <v>2020</v>
      </c>
      <c r="H5386" t="s">
        <v>8328</v>
      </c>
      <c r="I5386" t="s">
        <v>51</v>
      </c>
      <c r="J5386" t="s">
        <v>45</v>
      </c>
      <c r="K5386" t="s">
        <v>68</v>
      </c>
      <c r="L5386" t="s">
        <v>7</v>
      </c>
      <c r="M5386" t="s">
        <v>11</v>
      </c>
      <c r="N5386">
        <v>456.89466568999956</v>
      </c>
    </row>
    <row r="5387" spans="6:14" x14ac:dyDescent="0.35">
      <c r="F5387" t="s">
        <v>13721</v>
      </c>
      <c r="G5387">
        <v>2020</v>
      </c>
      <c r="H5387" t="s">
        <v>8328</v>
      </c>
      <c r="I5387" t="s">
        <v>51</v>
      </c>
      <c r="J5387" t="s">
        <v>45</v>
      </c>
      <c r="K5387" t="s">
        <v>68</v>
      </c>
      <c r="L5387" t="s">
        <v>7</v>
      </c>
      <c r="M5387" t="s">
        <v>14</v>
      </c>
      <c r="N5387">
        <v>12.055880988575998</v>
      </c>
    </row>
    <row r="5388" spans="6:14" x14ac:dyDescent="0.35">
      <c r="F5388" t="s">
        <v>13722</v>
      </c>
      <c r="G5388">
        <v>2020</v>
      </c>
      <c r="H5388" t="s">
        <v>8328</v>
      </c>
      <c r="I5388" t="s">
        <v>51</v>
      </c>
      <c r="J5388" t="s">
        <v>45</v>
      </c>
      <c r="K5388" t="s">
        <v>68</v>
      </c>
      <c r="L5388" t="s">
        <v>7</v>
      </c>
      <c r="M5388" t="s">
        <v>34</v>
      </c>
      <c r="N5388">
        <v>52.637323023133604</v>
      </c>
    </row>
    <row r="5389" spans="6:14" x14ac:dyDescent="0.35">
      <c r="F5389" t="s">
        <v>13723</v>
      </c>
      <c r="G5389">
        <v>2020</v>
      </c>
      <c r="H5389" t="s">
        <v>8328</v>
      </c>
      <c r="I5389" t="s">
        <v>51</v>
      </c>
      <c r="J5389" t="s">
        <v>45</v>
      </c>
      <c r="K5389" t="s">
        <v>68</v>
      </c>
      <c r="L5389" t="s">
        <v>7</v>
      </c>
      <c r="M5389" t="s">
        <v>6</v>
      </c>
      <c r="N5389">
        <v>0.16500000000000001</v>
      </c>
    </row>
    <row r="5390" spans="6:14" x14ac:dyDescent="0.35">
      <c r="F5390" t="s">
        <v>13724</v>
      </c>
      <c r="G5390">
        <v>2020</v>
      </c>
      <c r="H5390" t="s">
        <v>8328</v>
      </c>
      <c r="I5390" t="s">
        <v>50</v>
      </c>
      <c r="J5390" t="s">
        <v>9</v>
      </c>
      <c r="K5390" t="s">
        <v>67</v>
      </c>
      <c r="L5390" t="s">
        <v>7</v>
      </c>
      <c r="M5390" t="s">
        <v>14</v>
      </c>
      <c r="N5390">
        <v>0.54579717330782551</v>
      </c>
    </row>
    <row r="5391" spans="6:14" x14ac:dyDescent="0.35">
      <c r="F5391" t="s">
        <v>13725</v>
      </c>
      <c r="G5391">
        <v>2020</v>
      </c>
      <c r="H5391" t="s">
        <v>8328</v>
      </c>
      <c r="I5391" t="s">
        <v>50</v>
      </c>
      <c r="J5391" t="s">
        <v>9</v>
      </c>
      <c r="K5391" t="s">
        <v>68</v>
      </c>
      <c r="L5391" t="s">
        <v>3</v>
      </c>
      <c r="M5391" t="s">
        <v>29</v>
      </c>
      <c r="N5391">
        <v>10.721423794871797</v>
      </c>
    </row>
    <row r="5392" spans="6:14" x14ac:dyDescent="0.35">
      <c r="F5392" t="s">
        <v>13726</v>
      </c>
      <c r="G5392">
        <v>2020</v>
      </c>
      <c r="H5392" t="s">
        <v>8328</v>
      </c>
      <c r="I5392" t="s">
        <v>50</v>
      </c>
      <c r="J5392" t="s">
        <v>9</v>
      </c>
      <c r="K5392" t="s">
        <v>68</v>
      </c>
      <c r="L5392" t="s">
        <v>7</v>
      </c>
      <c r="M5392" t="s">
        <v>8</v>
      </c>
      <c r="N5392">
        <v>2212.9268916248761</v>
      </c>
    </row>
    <row r="5393" spans="6:14" x14ac:dyDescent="0.35">
      <c r="F5393" t="s">
        <v>13727</v>
      </c>
      <c r="G5393">
        <v>2020</v>
      </c>
      <c r="H5393" t="s">
        <v>8328</v>
      </c>
      <c r="I5393" t="s">
        <v>50</v>
      </c>
      <c r="J5393" t="s">
        <v>9</v>
      </c>
      <c r="K5393" t="s">
        <v>68</v>
      </c>
      <c r="L5393" t="s">
        <v>7</v>
      </c>
      <c r="M5393" t="s">
        <v>30</v>
      </c>
      <c r="N5393">
        <v>14.823</v>
      </c>
    </row>
    <row r="5394" spans="6:14" x14ac:dyDescent="0.35">
      <c r="F5394" t="s">
        <v>13728</v>
      </c>
      <c r="G5394">
        <v>2020</v>
      </c>
      <c r="H5394" t="s">
        <v>8328</v>
      </c>
      <c r="I5394" t="s">
        <v>50</v>
      </c>
      <c r="J5394" t="s">
        <v>9</v>
      </c>
      <c r="K5394" t="s">
        <v>68</v>
      </c>
      <c r="L5394" t="s">
        <v>7</v>
      </c>
      <c r="M5394" t="s">
        <v>11</v>
      </c>
      <c r="N5394">
        <v>2.38</v>
      </c>
    </row>
    <row r="5395" spans="6:14" x14ac:dyDescent="0.35">
      <c r="F5395" t="s">
        <v>13729</v>
      </c>
      <c r="G5395">
        <v>2020</v>
      </c>
      <c r="H5395" t="s">
        <v>8328</v>
      </c>
      <c r="I5395" t="s">
        <v>50</v>
      </c>
      <c r="J5395" t="s">
        <v>9</v>
      </c>
      <c r="K5395" t="s">
        <v>68</v>
      </c>
      <c r="L5395" t="s">
        <v>7</v>
      </c>
      <c r="M5395" t="s">
        <v>14</v>
      </c>
      <c r="N5395">
        <v>2565.5126146824068</v>
      </c>
    </row>
    <row r="5396" spans="6:14" x14ac:dyDescent="0.35">
      <c r="F5396" t="s">
        <v>13730</v>
      </c>
      <c r="G5396">
        <v>2020</v>
      </c>
      <c r="H5396" t="s">
        <v>8328</v>
      </c>
      <c r="I5396" t="s">
        <v>50</v>
      </c>
      <c r="J5396" t="s">
        <v>5</v>
      </c>
      <c r="K5396" t="s">
        <v>67</v>
      </c>
      <c r="L5396" t="s">
        <v>7</v>
      </c>
      <c r="M5396" t="s">
        <v>14</v>
      </c>
      <c r="N5396">
        <v>2.4213291997977119E-2</v>
      </c>
    </row>
    <row r="5397" spans="6:14" x14ac:dyDescent="0.35">
      <c r="F5397" t="s">
        <v>13731</v>
      </c>
      <c r="G5397">
        <v>2020</v>
      </c>
      <c r="H5397" t="s">
        <v>8328</v>
      </c>
      <c r="I5397" t="s">
        <v>50</v>
      </c>
      <c r="J5397" t="s">
        <v>5</v>
      </c>
      <c r="K5397" t="s">
        <v>68</v>
      </c>
      <c r="L5397" t="s">
        <v>7</v>
      </c>
      <c r="M5397" t="s">
        <v>8</v>
      </c>
      <c r="N5397">
        <v>1723.4298650118978</v>
      </c>
    </row>
    <row r="5398" spans="6:14" x14ac:dyDescent="0.35">
      <c r="F5398" t="s">
        <v>13732</v>
      </c>
      <c r="G5398">
        <v>2020</v>
      </c>
      <c r="H5398" t="s">
        <v>8328</v>
      </c>
      <c r="I5398" t="s">
        <v>50</v>
      </c>
      <c r="J5398" t="s">
        <v>5</v>
      </c>
      <c r="K5398" t="s">
        <v>68</v>
      </c>
      <c r="L5398" t="s">
        <v>7</v>
      </c>
      <c r="M5398" t="s">
        <v>11</v>
      </c>
      <c r="N5398">
        <v>121.99993400000001</v>
      </c>
    </row>
    <row r="5399" spans="6:14" x14ac:dyDescent="0.35">
      <c r="F5399" t="s">
        <v>13733</v>
      </c>
      <c r="G5399">
        <v>2020</v>
      </c>
      <c r="H5399" t="s">
        <v>8328</v>
      </c>
      <c r="I5399" t="s">
        <v>50</v>
      </c>
      <c r="J5399" t="s">
        <v>5</v>
      </c>
      <c r="K5399" t="s">
        <v>68</v>
      </c>
      <c r="L5399" t="s">
        <v>7</v>
      </c>
      <c r="M5399" t="s">
        <v>14</v>
      </c>
      <c r="N5399">
        <v>1450.3426972834002</v>
      </c>
    </row>
    <row r="5400" spans="6:14" x14ac:dyDescent="0.35">
      <c r="F5400" t="s">
        <v>13734</v>
      </c>
      <c r="G5400">
        <v>2020</v>
      </c>
      <c r="H5400" t="s">
        <v>8328</v>
      </c>
      <c r="I5400" t="s">
        <v>50</v>
      </c>
      <c r="J5400" t="s">
        <v>5</v>
      </c>
      <c r="K5400" t="s">
        <v>68</v>
      </c>
      <c r="L5400" t="s">
        <v>7</v>
      </c>
      <c r="M5400" t="s">
        <v>15</v>
      </c>
      <c r="N5400">
        <v>6.0004900000000001</v>
      </c>
    </row>
    <row r="5401" spans="6:14" x14ac:dyDescent="0.35">
      <c r="F5401" t="s">
        <v>13735</v>
      </c>
      <c r="G5401">
        <v>2020</v>
      </c>
      <c r="H5401" t="s">
        <v>8328</v>
      </c>
      <c r="I5401" t="s">
        <v>50</v>
      </c>
      <c r="J5401" t="s">
        <v>45</v>
      </c>
      <c r="K5401" t="s">
        <v>67</v>
      </c>
      <c r="L5401" t="s">
        <v>3</v>
      </c>
      <c r="M5401" t="s">
        <v>12</v>
      </c>
      <c r="N5401">
        <v>7.4569413895599804E-2</v>
      </c>
    </row>
    <row r="5402" spans="6:14" x14ac:dyDescent="0.35">
      <c r="F5402" t="s">
        <v>13736</v>
      </c>
      <c r="G5402">
        <v>2020</v>
      </c>
      <c r="H5402" t="s">
        <v>8328</v>
      </c>
      <c r="I5402" t="s">
        <v>50</v>
      </c>
      <c r="J5402" t="s">
        <v>45</v>
      </c>
      <c r="K5402" t="s">
        <v>68</v>
      </c>
      <c r="L5402" t="s">
        <v>3</v>
      </c>
      <c r="M5402" t="s">
        <v>29</v>
      </c>
      <c r="N5402">
        <v>9.7519377891737875</v>
      </c>
    </row>
    <row r="5403" spans="6:14" x14ac:dyDescent="0.35">
      <c r="F5403" t="s">
        <v>13737</v>
      </c>
      <c r="G5403">
        <v>2020</v>
      </c>
      <c r="H5403" t="s">
        <v>8328</v>
      </c>
      <c r="I5403" t="s">
        <v>50</v>
      </c>
      <c r="J5403" t="s">
        <v>45</v>
      </c>
      <c r="K5403" t="s">
        <v>68</v>
      </c>
      <c r="L5403" t="s">
        <v>7</v>
      </c>
      <c r="M5403" t="s">
        <v>8</v>
      </c>
      <c r="N5403">
        <v>2462.5022352508431</v>
      </c>
    </row>
    <row r="5404" spans="6:14" x14ac:dyDescent="0.35">
      <c r="F5404" t="s">
        <v>13738</v>
      </c>
      <c r="G5404">
        <v>2020</v>
      </c>
      <c r="H5404" t="s">
        <v>8328</v>
      </c>
      <c r="I5404" t="s">
        <v>50</v>
      </c>
      <c r="J5404" t="s">
        <v>45</v>
      </c>
      <c r="K5404" t="s">
        <v>68</v>
      </c>
      <c r="L5404" t="s">
        <v>7</v>
      </c>
      <c r="M5404" t="s">
        <v>14</v>
      </c>
      <c r="N5404">
        <v>98.170505683100004</v>
      </c>
    </row>
    <row r="5405" spans="6:14" x14ac:dyDescent="0.35">
      <c r="F5405" t="s">
        <v>13739</v>
      </c>
      <c r="G5405">
        <v>2020</v>
      </c>
      <c r="H5405" t="s">
        <v>8328</v>
      </c>
      <c r="I5405" t="s">
        <v>50</v>
      </c>
      <c r="J5405" t="s">
        <v>45</v>
      </c>
      <c r="K5405" t="s">
        <v>68</v>
      </c>
      <c r="L5405" t="s">
        <v>7</v>
      </c>
      <c r="M5405" t="s">
        <v>15</v>
      </c>
      <c r="N5405">
        <v>90.598290598290603</v>
      </c>
    </row>
    <row r="5406" spans="6:14" x14ac:dyDescent="0.35">
      <c r="F5406" t="s">
        <v>13740</v>
      </c>
      <c r="G5406">
        <v>2020</v>
      </c>
      <c r="H5406" t="s">
        <v>8328</v>
      </c>
      <c r="I5406" t="s">
        <v>49</v>
      </c>
      <c r="J5406" t="s">
        <v>9</v>
      </c>
      <c r="K5406" t="s">
        <v>68</v>
      </c>
      <c r="L5406" t="s">
        <v>3</v>
      </c>
      <c r="M5406" t="s">
        <v>29</v>
      </c>
      <c r="N5406">
        <v>0.2333609999999999</v>
      </c>
    </row>
    <row r="5407" spans="6:14" x14ac:dyDescent="0.35">
      <c r="F5407" t="s">
        <v>13741</v>
      </c>
      <c r="G5407">
        <v>2020</v>
      </c>
      <c r="H5407" t="s">
        <v>8328</v>
      </c>
      <c r="I5407" t="s">
        <v>49</v>
      </c>
      <c r="J5407" t="s">
        <v>9</v>
      </c>
      <c r="K5407" t="s">
        <v>68</v>
      </c>
      <c r="L5407" t="s">
        <v>7</v>
      </c>
      <c r="M5407" t="s">
        <v>8</v>
      </c>
      <c r="N5407">
        <v>4.6663715099715102</v>
      </c>
    </row>
    <row r="5408" spans="6:14" x14ac:dyDescent="0.35">
      <c r="F5408" t="s">
        <v>13742</v>
      </c>
      <c r="G5408">
        <v>2020</v>
      </c>
      <c r="H5408" t="s">
        <v>8328</v>
      </c>
      <c r="I5408" t="s">
        <v>49</v>
      </c>
      <c r="J5408" t="s">
        <v>9</v>
      </c>
      <c r="K5408" t="s">
        <v>68</v>
      </c>
      <c r="L5408" t="s">
        <v>7</v>
      </c>
      <c r="M5408" t="s">
        <v>14</v>
      </c>
      <c r="N5408">
        <v>35.268942099999997</v>
      </c>
    </row>
    <row r="5409" spans="6:14" x14ac:dyDescent="0.35">
      <c r="F5409" t="s">
        <v>13743</v>
      </c>
      <c r="G5409">
        <v>2020</v>
      </c>
      <c r="H5409" t="s">
        <v>8328</v>
      </c>
      <c r="I5409" t="s">
        <v>49</v>
      </c>
      <c r="J5409" t="s">
        <v>5</v>
      </c>
      <c r="K5409" t="s">
        <v>67</v>
      </c>
      <c r="L5409" t="s">
        <v>7</v>
      </c>
      <c r="M5409" t="s">
        <v>14</v>
      </c>
      <c r="N5409">
        <v>0.81871690685465359</v>
      </c>
    </row>
    <row r="5410" spans="6:14" x14ac:dyDescent="0.35">
      <c r="F5410" t="s">
        <v>13744</v>
      </c>
      <c r="G5410">
        <v>2020</v>
      </c>
      <c r="H5410" t="s">
        <v>8328</v>
      </c>
      <c r="I5410" t="s">
        <v>49</v>
      </c>
      <c r="J5410" t="s">
        <v>5</v>
      </c>
      <c r="K5410" t="s">
        <v>68</v>
      </c>
      <c r="L5410" t="s">
        <v>7</v>
      </c>
      <c r="M5410" t="s">
        <v>8</v>
      </c>
      <c r="N5410">
        <v>56.382938867236504</v>
      </c>
    </row>
    <row r="5411" spans="6:14" x14ac:dyDescent="0.35">
      <c r="F5411" t="s">
        <v>13745</v>
      </c>
      <c r="G5411">
        <v>2020</v>
      </c>
      <c r="H5411" t="s">
        <v>8328</v>
      </c>
      <c r="I5411" t="s">
        <v>49</v>
      </c>
      <c r="J5411" t="s">
        <v>5</v>
      </c>
      <c r="K5411" t="s">
        <v>68</v>
      </c>
      <c r="L5411" t="s">
        <v>7</v>
      </c>
      <c r="M5411" t="s">
        <v>10</v>
      </c>
      <c r="N5411">
        <v>48.624363701412641</v>
      </c>
    </row>
    <row r="5412" spans="6:14" x14ac:dyDescent="0.35">
      <c r="F5412" t="s">
        <v>13746</v>
      </c>
      <c r="G5412">
        <v>2020</v>
      </c>
      <c r="H5412" t="s">
        <v>8328</v>
      </c>
      <c r="I5412" t="s">
        <v>49</v>
      </c>
      <c r="J5412" t="s">
        <v>5</v>
      </c>
      <c r="K5412" t="s">
        <v>68</v>
      </c>
      <c r="L5412" t="s">
        <v>7</v>
      </c>
      <c r="M5412" t="s">
        <v>11</v>
      </c>
      <c r="N5412">
        <v>150.00004799999999</v>
      </c>
    </row>
    <row r="5413" spans="6:14" x14ac:dyDescent="0.35">
      <c r="F5413" t="s">
        <v>13747</v>
      </c>
      <c r="G5413">
        <v>2020</v>
      </c>
      <c r="H5413" t="s">
        <v>8328</v>
      </c>
      <c r="I5413" t="s">
        <v>49</v>
      </c>
      <c r="J5413" t="s">
        <v>5</v>
      </c>
      <c r="K5413" t="s">
        <v>68</v>
      </c>
      <c r="L5413" t="s">
        <v>7</v>
      </c>
      <c r="M5413" t="s">
        <v>14</v>
      </c>
      <c r="N5413">
        <v>127.08410727121152</v>
      </c>
    </row>
    <row r="5414" spans="6:14" x14ac:dyDescent="0.35">
      <c r="F5414" t="s">
        <v>13748</v>
      </c>
      <c r="G5414">
        <v>2020</v>
      </c>
      <c r="H5414" t="s">
        <v>8328</v>
      </c>
      <c r="I5414" t="s">
        <v>49</v>
      </c>
      <c r="J5414" t="s">
        <v>45</v>
      </c>
      <c r="K5414" t="s">
        <v>68</v>
      </c>
      <c r="L5414" t="s">
        <v>3</v>
      </c>
      <c r="M5414" t="s">
        <v>4</v>
      </c>
      <c r="N5414">
        <v>1200</v>
      </c>
    </row>
    <row r="5415" spans="6:14" x14ac:dyDescent="0.35">
      <c r="F5415" t="s">
        <v>13749</v>
      </c>
      <c r="G5415">
        <v>2020</v>
      </c>
      <c r="H5415" t="s">
        <v>8328</v>
      </c>
      <c r="I5415" t="s">
        <v>49</v>
      </c>
      <c r="J5415" t="s">
        <v>45</v>
      </c>
      <c r="K5415" t="s">
        <v>68</v>
      </c>
      <c r="L5415" t="s">
        <v>7</v>
      </c>
      <c r="M5415" t="s">
        <v>10</v>
      </c>
      <c r="N5415">
        <v>58.6894586884478</v>
      </c>
    </row>
    <row r="5416" spans="6:14" x14ac:dyDescent="0.35">
      <c r="F5416" t="s">
        <v>13750</v>
      </c>
      <c r="G5416">
        <v>2020</v>
      </c>
      <c r="H5416" t="s">
        <v>8328</v>
      </c>
      <c r="I5416" t="s">
        <v>49</v>
      </c>
      <c r="J5416" t="s">
        <v>45</v>
      </c>
      <c r="K5416" t="s">
        <v>68</v>
      </c>
      <c r="L5416" t="s">
        <v>7</v>
      </c>
      <c r="M5416" t="s">
        <v>15</v>
      </c>
      <c r="N5416">
        <v>0.48855999999999999</v>
      </c>
    </row>
    <row r="5417" spans="6:14" x14ac:dyDescent="0.35">
      <c r="F5417" t="s">
        <v>13751</v>
      </c>
      <c r="G5417">
        <v>2020</v>
      </c>
      <c r="H5417" t="s">
        <v>8328</v>
      </c>
      <c r="I5417" t="s">
        <v>48</v>
      </c>
      <c r="J5417" t="s">
        <v>9</v>
      </c>
      <c r="K5417" t="s">
        <v>67</v>
      </c>
      <c r="L5417" t="s">
        <v>7</v>
      </c>
      <c r="M5417" t="s">
        <v>14</v>
      </c>
      <c r="N5417">
        <v>21.751996281011504</v>
      </c>
    </row>
    <row r="5418" spans="6:14" x14ac:dyDescent="0.35">
      <c r="F5418" t="s">
        <v>13752</v>
      </c>
      <c r="G5418">
        <v>2020</v>
      </c>
      <c r="H5418" t="s">
        <v>8328</v>
      </c>
      <c r="I5418" t="s">
        <v>48</v>
      </c>
      <c r="J5418" t="s">
        <v>9</v>
      </c>
      <c r="K5418" t="s">
        <v>67</v>
      </c>
      <c r="L5418" t="s">
        <v>7</v>
      </c>
      <c r="M5418" t="s">
        <v>15</v>
      </c>
      <c r="N5418">
        <v>3806.94</v>
      </c>
    </row>
    <row r="5419" spans="6:14" x14ac:dyDescent="0.35">
      <c r="F5419" t="s">
        <v>13753</v>
      </c>
      <c r="G5419">
        <v>2020</v>
      </c>
      <c r="H5419" t="s">
        <v>8328</v>
      </c>
      <c r="I5419" t="s">
        <v>48</v>
      </c>
      <c r="J5419" t="s">
        <v>9</v>
      </c>
      <c r="K5419" t="s">
        <v>68</v>
      </c>
      <c r="L5419" t="s">
        <v>7</v>
      </c>
      <c r="M5419" t="s">
        <v>14</v>
      </c>
      <c r="N5419">
        <v>4882.0596566913573</v>
      </c>
    </row>
    <row r="5420" spans="6:14" x14ac:dyDescent="0.35">
      <c r="F5420" t="s">
        <v>13754</v>
      </c>
      <c r="G5420">
        <v>2020</v>
      </c>
      <c r="H5420" t="s">
        <v>8328</v>
      </c>
      <c r="I5420" t="s">
        <v>48</v>
      </c>
      <c r="J5420" t="s">
        <v>5</v>
      </c>
      <c r="K5420" t="s">
        <v>67</v>
      </c>
      <c r="L5420" t="s">
        <v>3</v>
      </c>
      <c r="M5420" t="s">
        <v>12</v>
      </c>
      <c r="N5420">
        <v>200</v>
      </c>
    </row>
    <row r="5421" spans="6:14" x14ac:dyDescent="0.35">
      <c r="F5421" t="s">
        <v>13755</v>
      </c>
      <c r="G5421">
        <v>2020</v>
      </c>
      <c r="H5421" t="s">
        <v>8328</v>
      </c>
      <c r="I5421" t="s">
        <v>48</v>
      </c>
      <c r="J5421" t="s">
        <v>5</v>
      </c>
      <c r="K5421" t="s">
        <v>67</v>
      </c>
      <c r="L5421" t="s">
        <v>7</v>
      </c>
      <c r="M5421" t="s">
        <v>14</v>
      </c>
      <c r="N5421">
        <v>15.277095602516004</v>
      </c>
    </row>
    <row r="5422" spans="6:14" x14ac:dyDescent="0.35">
      <c r="F5422" t="s">
        <v>13756</v>
      </c>
      <c r="G5422">
        <v>2020</v>
      </c>
      <c r="H5422" t="s">
        <v>8328</v>
      </c>
      <c r="I5422" t="s">
        <v>48</v>
      </c>
      <c r="J5422" t="s">
        <v>5</v>
      </c>
      <c r="K5422" t="s">
        <v>68</v>
      </c>
      <c r="L5422" t="s">
        <v>7</v>
      </c>
      <c r="M5422" t="s">
        <v>8</v>
      </c>
      <c r="N5422">
        <v>221.30178000000001</v>
      </c>
    </row>
    <row r="5423" spans="6:14" x14ac:dyDescent="0.35">
      <c r="F5423" t="s">
        <v>13757</v>
      </c>
      <c r="G5423">
        <v>2020</v>
      </c>
      <c r="H5423" t="s">
        <v>8328</v>
      </c>
      <c r="I5423" t="s">
        <v>48</v>
      </c>
      <c r="J5423" t="s">
        <v>5</v>
      </c>
      <c r="K5423" t="s">
        <v>68</v>
      </c>
      <c r="L5423" t="s">
        <v>7</v>
      </c>
      <c r="M5423" t="s">
        <v>14</v>
      </c>
      <c r="N5423">
        <v>3110.5872563587736</v>
      </c>
    </row>
    <row r="5424" spans="6:14" x14ac:dyDescent="0.35">
      <c r="F5424" t="s">
        <v>13758</v>
      </c>
      <c r="G5424">
        <v>2020</v>
      </c>
      <c r="H5424" t="s">
        <v>8328</v>
      </c>
      <c r="I5424" t="s">
        <v>48</v>
      </c>
      <c r="J5424" t="s">
        <v>45</v>
      </c>
      <c r="K5424" t="s">
        <v>67</v>
      </c>
      <c r="L5424" t="s">
        <v>7</v>
      </c>
      <c r="M5424" t="s">
        <v>14</v>
      </c>
      <c r="N5424">
        <v>1.2056903693349972E-2</v>
      </c>
    </row>
    <row r="5425" spans="6:14" x14ac:dyDescent="0.35">
      <c r="F5425" t="s">
        <v>13759</v>
      </c>
      <c r="G5425">
        <v>2020</v>
      </c>
      <c r="H5425" t="s">
        <v>8328</v>
      </c>
      <c r="I5425" t="s">
        <v>48</v>
      </c>
      <c r="J5425" t="s">
        <v>45</v>
      </c>
      <c r="K5425" t="s">
        <v>68</v>
      </c>
      <c r="L5425" t="s">
        <v>7</v>
      </c>
      <c r="M5425" t="s">
        <v>14</v>
      </c>
      <c r="N5425">
        <v>91.721429403374415</v>
      </c>
    </row>
    <row r="5426" spans="6:14" x14ac:dyDescent="0.35">
      <c r="F5426" t="s">
        <v>13760</v>
      </c>
      <c r="G5426">
        <v>2020</v>
      </c>
      <c r="H5426" t="s">
        <v>8328</v>
      </c>
      <c r="I5426" t="s">
        <v>6</v>
      </c>
      <c r="J5426" t="s">
        <v>9</v>
      </c>
      <c r="K5426" t="s">
        <v>67</v>
      </c>
      <c r="L5426" t="s">
        <v>7</v>
      </c>
      <c r="M5426" t="s">
        <v>10</v>
      </c>
      <c r="N5426">
        <v>11.16619861947968</v>
      </c>
    </row>
    <row r="5427" spans="6:14" x14ac:dyDescent="0.35">
      <c r="F5427" t="s">
        <v>13761</v>
      </c>
      <c r="G5427">
        <v>2020</v>
      </c>
      <c r="H5427" t="s">
        <v>8328</v>
      </c>
      <c r="I5427" t="s">
        <v>6</v>
      </c>
      <c r="J5427" t="s">
        <v>9</v>
      </c>
      <c r="K5427" t="s">
        <v>68</v>
      </c>
      <c r="L5427" t="s">
        <v>7</v>
      </c>
      <c r="M5427" t="s">
        <v>10</v>
      </c>
      <c r="N5427">
        <v>1</v>
      </c>
    </row>
    <row r="5428" spans="6:14" x14ac:dyDescent="0.35">
      <c r="F5428" t="s">
        <v>13762</v>
      </c>
      <c r="G5428">
        <v>2020</v>
      </c>
      <c r="H5428" t="s">
        <v>8328</v>
      </c>
      <c r="I5428" t="s">
        <v>6</v>
      </c>
      <c r="J5428" t="s">
        <v>9</v>
      </c>
      <c r="K5428" t="s">
        <v>68</v>
      </c>
      <c r="L5428" t="s">
        <v>7</v>
      </c>
      <c r="M5428" t="s">
        <v>14</v>
      </c>
      <c r="N5428">
        <v>979.15231384153003</v>
      </c>
    </row>
    <row r="5429" spans="6:14" x14ac:dyDescent="0.35">
      <c r="F5429" t="s">
        <v>13763</v>
      </c>
      <c r="G5429">
        <v>2020</v>
      </c>
      <c r="H5429" t="s">
        <v>8328</v>
      </c>
      <c r="I5429" t="s">
        <v>6</v>
      </c>
      <c r="J5429" t="s">
        <v>9</v>
      </c>
      <c r="K5429" t="s">
        <v>6</v>
      </c>
      <c r="L5429" t="s">
        <v>7</v>
      </c>
      <c r="M5429" t="s">
        <v>15</v>
      </c>
      <c r="N5429">
        <v>431.00900000000001</v>
      </c>
    </row>
    <row r="5430" spans="6:14" x14ac:dyDescent="0.35">
      <c r="F5430" t="s">
        <v>13764</v>
      </c>
      <c r="G5430">
        <v>2020</v>
      </c>
      <c r="H5430" t="s">
        <v>8328</v>
      </c>
      <c r="I5430" t="s">
        <v>6</v>
      </c>
      <c r="J5430" t="s">
        <v>5</v>
      </c>
      <c r="K5430" t="s">
        <v>67</v>
      </c>
      <c r="L5430" t="s">
        <v>7</v>
      </c>
      <c r="M5430" t="s">
        <v>15</v>
      </c>
      <c r="N5430">
        <v>17.77</v>
      </c>
    </row>
    <row r="5431" spans="6:14" x14ac:dyDescent="0.35">
      <c r="F5431" t="s">
        <v>13765</v>
      </c>
      <c r="G5431">
        <v>2020</v>
      </c>
      <c r="H5431" t="s">
        <v>8328</v>
      </c>
      <c r="I5431" t="s">
        <v>6</v>
      </c>
      <c r="J5431" t="s">
        <v>5</v>
      </c>
      <c r="K5431" t="s">
        <v>68</v>
      </c>
      <c r="L5431" t="s">
        <v>7</v>
      </c>
      <c r="M5431" t="s">
        <v>8</v>
      </c>
      <c r="N5431">
        <v>43.066299999999998</v>
      </c>
    </row>
    <row r="5432" spans="6:14" x14ac:dyDescent="0.35">
      <c r="F5432" t="s">
        <v>13766</v>
      </c>
      <c r="G5432">
        <v>2020</v>
      </c>
      <c r="H5432" t="s">
        <v>8328</v>
      </c>
      <c r="I5432" t="s">
        <v>6</v>
      </c>
      <c r="J5432" t="s">
        <v>5</v>
      </c>
      <c r="K5432" t="s">
        <v>68</v>
      </c>
      <c r="L5432" t="s">
        <v>7</v>
      </c>
      <c r="M5432" t="s">
        <v>14</v>
      </c>
      <c r="N5432">
        <v>781.66812797862201</v>
      </c>
    </row>
    <row r="5433" spans="6:14" x14ac:dyDescent="0.35">
      <c r="F5433" t="s">
        <v>13767</v>
      </c>
      <c r="G5433">
        <v>2020</v>
      </c>
      <c r="H5433" t="s">
        <v>8328</v>
      </c>
      <c r="I5433" t="s">
        <v>6</v>
      </c>
      <c r="J5433" t="s">
        <v>5</v>
      </c>
      <c r="K5433" t="s">
        <v>6</v>
      </c>
      <c r="L5433" t="s">
        <v>7</v>
      </c>
      <c r="M5433" t="s">
        <v>15</v>
      </c>
      <c r="N5433">
        <v>1543.84</v>
      </c>
    </row>
    <row r="5434" spans="6:14" x14ac:dyDescent="0.35">
      <c r="F5434" t="s">
        <v>13768</v>
      </c>
      <c r="G5434">
        <v>2020</v>
      </c>
      <c r="H5434" t="s">
        <v>8328</v>
      </c>
      <c r="I5434" t="s">
        <v>6</v>
      </c>
      <c r="J5434" t="s">
        <v>45</v>
      </c>
      <c r="K5434" t="s">
        <v>68</v>
      </c>
      <c r="L5434" t="s">
        <v>3</v>
      </c>
      <c r="M5434" t="s">
        <v>29</v>
      </c>
      <c r="N5434">
        <v>21.69726</v>
      </c>
    </row>
    <row r="5435" spans="6:14" x14ac:dyDescent="0.35">
      <c r="F5435" t="s">
        <v>13769</v>
      </c>
      <c r="G5435">
        <v>2020</v>
      </c>
      <c r="H5435" t="s">
        <v>8328</v>
      </c>
      <c r="I5435" t="s">
        <v>6</v>
      </c>
      <c r="J5435" t="s">
        <v>45</v>
      </c>
      <c r="K5435" t="s">
        <v>68</v>
      </c>
      <c r="L5435" t="s">
        <v>7</v>
      </c>
      <c r="M5435" t="s">
        <v>8</v>
      </c>
      <c r="N5435">
        <v>2.81623</v>
      </c>
    </row>
    <row r="5436" spans="6:14" x14ac:dyDescent="0.35">
      <c r="F5436" t="s">
        <v>13770</v>
      </c>
      <c r="G5436">
        <v>2020</v>
      </c>
      <c r="H5436" t="s">
        <v>8328</v>
      </c>
      <c r="I5436" t="s">
        <v>6</v>
      </c>
      <c r="J5436" t="s">
        <v>45</v>
      </c>
      <c r="K5436" t="s">
        <v>68</v>
      </c>
      <c r="L5436" t="s">
        <v>7</v>
      </c>
      <c r="M5436" t="s">
        <v>10</v>
      </c>
      <c r="N5436">
        <v>25.46</v>
      </c>
    </row>
    <row r="5437" spans="6:14" x14ac:dyDescent="0.35">
      <c r="F5437" t="s">
        <v>13771</v>
      </c>
      <c r="G5437">
        <v>2020</v>
      </c>
      <c r="H5437" t="s">
        <v>8328</v>
      </c>
      <c r="I5437" t="s">
        <v>6</v>
      </c>
      <c r="J5437" t="s">
        <v>45</v>
      </c>
      <c r="K5437" t="s">
        <v>68</v>
      </c>
      <c r="L5437" t="s">
        <v>7</v>
      </c>
      <c r="M5437" t="s">
        <v>14</v>
      </c>
      <c r="N5437">
        <v>11.16698271448</v>
      </c>
    </row>
    <row r="5438" spans="6:14" x14ac:dyDescent="0.35">
      <c r="F5438" t="s">
        <v>13772</v>
      </c>
      <c r="G5438">
        <v>2020</v>
      </c>
      <c r="H5438" t="s">
        <v>8328</v>
      </c>
      <c r="I5438" t="s">
        <v>6</v>
      </c>
      <c r="J5438" t="s">
        <v>45</v>
      </c>
      <c r="K5438" t="s">
        <v>68</v>
      </c>
      <c r="L5438" t="s">
        <v>7</v>
      </c>
      <c r="M5438" t="s">
        <v>6</v>
      </c>
      <c r="N5438">
        <v>2.9000000000000004</v>
      </c>
    </row>
    <row r="5439" spans="6:14" x14ac:dyDescent="0.35">
      <c r="F5439" t="s">
        <v>13773</v>
      </c>
      <c r="G5439">
        <v>2020</v>
      </c>
      <c r="H5439" t="s">
        <v>8328</v>
      </c>
      <c r="I5439" t="s">
        <v>6</v>
      </c>
      <c r="J5439" t="s">
        <v>45</v>
      </c>
      <c r="K5439" t="s">
        <v>6</v>
      </c>
      <c r="L5439" t="s">
        <v>7</v>
      </c>
      <c r="M5439" t="s">
        <v>15</v>
      </c>
      <c r="N5439">
        <v>171.81800000000001</v>
      </c>
    </row>
    <row r="5440" spans="6:14" x14ac:dyDescent="0.35">
      <c r="F5440" t="s">
        <v>13774</v>
      </c>
      <c r="G5440">
        <v>2020</v>
      </c>
      <c r="H5440" t="s">
        <v>8329</v>
      </c>
      <c r="I5440" t="s">
        <v>46</v>
      </c>
      <c r="J5440" t="s">
        <v>5</v>
      </c>
      <c r="K5440" t="s">
        <v>67</v>
      </c>
      <c r="L5440" t="s">
        <v>7</v>
      </c>
      <c r="M5440" t="s">
        <v>10</v>
      </c>
      <c r="N5440">
        <v>1495.9290999999998</v>
      </c>
    </row>
    <row r="5441" spans="6:14" x14ac:dyDescent="0.35">
      <c r="F5441" t="s">
        <v>13775</v>
      </c>
      <c r="G5441">
        <v>2020</v>
      </c>
      <c r="H5441" t="s">
        <v>8329</v>
      </c>
      <c r="I5441" t="s">
        <v>47</v>
      </c>
      <c r="J5441" t="s">
        <v>5</v>
      </c>
      <c r="K5441" t="s">
        <v>67</v>
      </c>
      <c r="L5441" t="s">
        <v>3</v>
      </c>
      <c r="M5441" t="s">
        <v>4</v>
      </c>
      <c r="N5441">
        <v>25593.276263700001</v>
      </c>
    </row>
    <row r="5442" spans="6:14" x14ac:dyDescent="0.35">
      <c r="F5442" t="s">
        <v>13776</v>
      </c>
      <c r="G5442">
        <v>2020</v>
      </c>
      <c r="H5442" t="s">
        <v>8329</v>
      </c>
      <c r="I5442" t="s">
        <v>47</v>
      </c>
      <c r="J5442" t="s">
        <v>5</v>
      </c>
      <c r="K5442" t="s">
        <v>67</v>
      </c>
      <c r="L5442" t="s">
        <v>3</v>
      </c>
      <c r="M5442" t="s">
        <v>28</v>
      </c>
      <c r="N5442">
        <v>26945.68595495</v>
      </c>
    </row>
    <row r="5443" spans="6:14" x14ac:dyDescent="0.35">
      <c r="F5443" t="s">
        <v>13777</v>
      </c>
      <c r="G5443">
        <v>2020</v>
      </c>
      <c r="H5443" t="s">
        <v>8329</v>
      </c>
      <c r="I5443" t="s">
        <v>51</v>
      </c>
      <c r="J5443" t="s">
        <v>9</v>
      </c>
      <c r="K5443" t="s">
        <v>67</v>
      </c>
      <c r="L5443" t="s">
        <v>7</v>
      </c>
      <c r="M5443" t="s">
        <v>14</v>
      </c>
      <c r="N5443">
        <v>2.3907756955439665</v>
      </c>
    </row>
    <row r="5444" spans="6:14" x14ac:dyDescent="0.35">
      <c r="F5444" t="s">
        <v>13778</v>
      </c>
      <c r="G5444">
        <v>2020</v>
      </c>
      <c r="H5444" t="s">
        <v>8329</v>
      </c>
      <c r="I5444" t="s">
        <v>51</v>
      </c>
      <c r="J5444" t="s">
        <v>9</v>
      </c>
      <c r="K5444" t="s">
        <v>68</v>
      </c>
      <c r="L5444" t="s">
        <v>7</v>
      </c>
      <c r="M5444" t="s">
        <v>8</v>
      </c>
      <c r="N5444">
        <v>137.02073070823843</v>
      </c>
    </row>
    <row r="5445" spans="6:14" x14ac:dyDescent="0.35">
      <c r="F5445" t="s">
        <v>13779</v>
      </c>
      <c r="G5445">
        <v>2020</v>
      </c>
      <c r="H5445" t="s">
        <v>8329</v>
      </c>
      <c r="I5445" t="s">
        <v>51</v>
      </c>
      <c r="J5445" t="s">
        <v>9</v>
      </c>
      <c r="K5445" t="s">
        <v>68</v>
      </c>
      <c r="L5445" t="s">
        <v>7</v>
      </c>
      <c r="M5445" t="s">
        <v>10</v>
      </c>
      <c r="N5445">
        <v>54.013301945289115</v>
      </c>
    </row>
    <row r="5446" spans="6:14" x14ac:dyDescent="0.35">
      <c r="F5446" t="s">
        <v>13780</v>
      </c>
      <c r="G5446">
        <v>2020</v>
      </c>
      <c r="H5446" t="s">
        <v>8329</v>
      </c>
      <c r="I5446" t="s">
        <v>51</v>
      </c>
      <c r="J5446" t="s">
        <v>9</v>
      </c>
      <c r="K5446" t="s">
        <v>68</v>
      </c>
      <c r="L5446" t="s">
        <v>7</v>
      </c>
      <c r="M5446" t="s">
        <v>14</v>
      </c>
      <c r="N5446">
        <v>328.61706380986726</v>
      </c>
    </row>
    <row r="5447" spans="6:14" x14ac:dyDescent="0.35">
      <c r="F5447" t="s">
        <v>13781</v>
      </c>
      <c r="G5447">
        <v>2020</v>
      </c>
      <c r="H5447" t="s">
        <v>8329</v>
      </c>
      <c r="I5447" t="s">
        <v>51</v>
      </c>
      <c r="J5447" t="s">
        <v>9</v>
      </c>
      <c r="K5447" t="s">
        <v>68</v>
      </c>
      <c r="L5447" t="s">
        <v>7</v>
      </c>
      <c r="M5447" t="s">
        <v>34</v>
      </c>
      <c r="N5447">
        <v>49.492877492877483</v>
      </c>
    </row>
    <row r="5448" spans="6:14" x14ac:dyDescent="0.35">
      <c r="F5448" t="s">
        <v>13782</v>
      </c>
      <c r="G5448">
        <v>2020</v>
      </c>
      <c r="H5448" t="s">
        <v>8329</v>
      </c>
      <c r="I5448" t="s">
        <v>51</v>
      </c>
      <c r="J5448" t="s">
        <v>5</v>
      </c>
      <c r="K5448" t="s">
        <v>67</v>
      </c>
      <c r="L5448" t="s">
        <v>7</v>
      </c>
      <c r="M5448" t="s">
        <v>10</v>
      </c>
      <c r="N5448">
        <v>7617.9251094689998</v>
      </c>
    </row>
    <row r="5449" spans="6:14" x14ac:dyDescent="0.35">
      <c r="F5449" t="s">
        <v>13783</v>
      </c>
      <c r="G5449">
        <v>2020</v>
      </c>
      <c r="H5449" t="s">
        <v>8329</v>
      </c>
      <c r="I5449" t="s">
        <v>51</v>
      </c>
      <c r="J5449" t="s">
        <v>5</v>
      </c>
      <c r="K5449" t="s">
        <v>67</v>
      </c>
      <c r="L5449" t="s">
        <v>7</v>
      </c>
      <c r="M5449" t="s">
        <v>14</v>
      </c>
      <c r="N5449">
        <v>5.1388327289831511E-5</v>
      </c>
    </row>
    <row r="5450" spans="6:14" x14ac:dyDescent="0.35">
      <c r="F5450" t="s">
        <v>13784</v>
      </c>
      <c r="G5450">
        <v>2020</v>
      </c>
      <c r="H5450" t="s">
        <v>8329</v>
      </c>
      <c r="I5450" t="s">
        <v>51</v>
      </c>
      <c r="J5450" t="s">
        <v>5</v>
      </c>
      <c r="K5450" t="s">
        <v>68</v>
      </c>
      <c r="L5450" t="s">
        <v>3</v>
      </c>
      <c r="M5450" t="s">
        <v>29</v>
      </c>
      <c r="N5450">
        <v>17.943686</v>
      </c>
    </row>
    <row r="5451" spans="6:14" x14ac:dyDescent="0.35">
      <c r="F5451" t="s">
        <v>13785</v>
      </c>
      <c r="G5451">
        <v>2020</v>
      </c>
      <c r="H5451" t="s">
        <v>8329</v>
      </c>
      <c r="I5451" t="s">
        <v>51</v>
      </c>
      <c r="J5451" t="s">
        <v>5</v>
      </c>
      <c r="K5451" t="s">
        <v>68</v>
      </c>
      <c r="L5451" t="s">
        <v>7</v>
      </c>
      <c r="M5451" t="s">
        <v>10</v>
      </c>
      <c r="N5451">
        <v>220.63387130705527</v>
      </c>
    </row>
    <row r="5452" spans="6:14" x14ac:dyDescent="0.35">
      <c r="F5452" t="s">
        <v>13786</v>
      </c>
      <c r="G5452">
        <v>2020</v>
      </c>
      <c r="H5452" t="s">
        <v>8329</v>
      </c>
      <c r="I5452" t="s">
        <v>51</v>
      </c>
      <c r="J5452" t="s">
        <v>5</v>
      </c>
      <c r="K5452" t="s">
        <v>68</v>
      </c>
      <c r="L5452" t="s">
        <v>7</v>
      </c>
      <c r="M5452" t="s">
        <v>11</v>
      </c>
      <c r="N5452">
        <v>28.890005149999972</v>
      </c>
    </row>
    <row r="5453" spans="6:14" x14ac:dyDescent="0.35">
      <c r="F5453" t="s">
        <v>13787</v>
      </c>
      <c r="G5453">
        <v>2020</v>
      </c>
      <c r="H5453" t="s">
        <v>8329</v>
      </c>
      <c r="I5453" t="s">
        <v>51</v>
      </c>
      <c r="J5453" t="s">
        <v>5</v>
      </c>
      <c r="K5453" t="s">
        <v>68</v>
      </c>
      <c r="L5453" t="s">
        <v>7</v>
      </c>
      <c r="M5453" t="s">
        <v>14</v>
      </c>
      <c r="N5453">
        <v>98.595369980160427</v>
      </c>
    </row>
    <row r="5454" spans="6:14" x14ac:dyDescent="0.35">
      <c r="F5454" t="s">
        <v>13788</v>
      </c>
      <c r="G5454">
        <v>2020</v>
      </c>
      <c r="H5454" t="s">
        <v>8329</v>
      </c>
      <c r="I5454" t="s">
        <v>51</v>
      </c>
      <c r="J5454" t="s">
        <v>5</v>
      </c>
      <c r="K5454" t="s">
        <v>68</v>
      </c>
      <c r="L5454" t="s">
        <v>7</v>
      </c>
      <c r="M5454" t="s">
        <v>34</v>
      </c>
      <c r="N5454">
        <v>70.655270655270698</v>
      </c>
    </row>
    <row r="5455" spans="6:14" x14ac:dyDescent="0.35">
      <c r="F5455" t="s">
        <v>13789</v>
      </c>
      <c r="G5455">
        <v>2020</v>
      </c>
      <c r="H5455" t="s">
        <v>8329</v>
      </c>
      <c r="I5455" t="s">
        <v>51</v>
      </c>
      <c r="J5455" t="s">
        <v>45</v>
      </c>
      <c r="K5455" t="s">
        <v>68</v>
      </c>
      <c r="L5455" t="s">
        <v>3</v>
      </c>
      <c r="M5455" t="s">
        <v>29</v>
      </c>
      <c r="N5455">
        <v>1</v>
      </c>
    </row>
    <row r="5456" spans="6:14" x14ac:dyDescent="0.35">
      <c r="F5456" t="s">
        <v>13790</v>
      </c>
      <c r="G5456">
        <v>2020</v>
      </c>
      <c r="H5456" t="s">
        <v>8329</v>
      </c>
      <c r="I5456" t="s">
        <v>51</v>
      </c>
      <c r="J5456" t="s">
        <v>45</v>
      </c>
      <c r="K5456" t="s">
        <v>68</v>
      </c>
      <c r="L5456" t="s">
        <v>7</v>
      </c>
      <c r="M5456" t="s">
        <v>10</v>
      </c>
      <c r="N5456">
        <v>78.659732678790533</v>
      </c>
    </row>
    <row r="5457" spans="6:14" x14ac:dyDescent="0.35">
      <c r="F5457" t="s">
        <v>13791</v>
      </c>
      <c r="G5457">
        <v>2020</v>
      </c>
      <c r="H5457" t="s">
        <v>8329</v>
      </c>
      <c r="I5457" t="s">
        <v>51</v>
      </c>
      <c r="J5457" t="s">
        <v>45</v>
      </c>
      <c r="K5457" t="s">
        <v>68</v>
      </c>
      <c r="L5457" t="s">
        <v>7</v>
      </c>
      <c r="M5457" t="s">
        <v>34</v>
      </c>
      <c r="N5457">
        <v>33.846153846153904</v>
      </c>
    </row>
    <row r="5458" spans="6:14" x14ac:dyDescent="0.35">
      <c r="F5458" t="s">
        <v>13792</v>
      </c>
      <c r="G5458">
        <v>2020</v>
      </c>
      <c r="H5458" t="s">
        <v>8329</v>
      </c>
      <c r="I5458" t="s">
        <v>50</v>
      </c>
      <c r="J5458" t="s">
        <v>9</v>
      </c>
      <c r="K5458" t="s">
        <v>67</v>
      </c>
      <c r="L5458" t="s">
        <v>7</v>
      </c>
      <c r="M5458" t="s">
        <v>14</v>
      </c>
      <c r="N5458">
        <v>0.94624254873249758</v>
      </c>
    </row>
    <row r="5459" spans="6:14" x14ac:dyDescent="0.35">
      <c r="F5459" t="s">
        <v>13793</v>
      </c>
      <c r="G5459">
        <v>2020</v>
      </c>
      <c r="H5459" t="s">
        <v>8329</v>
      </c>
      <c r="I5459" t="s">
        <v>50</v>
      </c>
      <c r="J5459" t="s">
        <v>9</v>
      </c>
      <c r="K5459" t="s">
        <v>68</v>
      </c>
      <c r="L5459" t="s">
        <v>7</v>
      </c>
      <c r="M5459" t="s">
        <v>8</v>
      </c>
      <c r="N5459">
        <v>3687.6433582483601</v>
      </c>
    </row>
    <row r="5460" spans="6:14" x14ac:dyDescent="0.35">
      <c r="F5460" t="s">
        <v>13794</v>
      </c>
      <c r="G5460">
        <v>2020</v>
      </c>
      <c r="H5460" t="s">
        <v>8329</v>
      </c>
      <c r="I5460" t="s">
        <v>50</v>
      </c>
      <c r="J5460" t="s">
        <v>9</v>
      </c>
      <c r="K5460" t="s">
        <v>68</v>
      </c>
      <c r="L5460" t="s">
        <v>7</v>
      </c>
      <c r="M5460" t="s">
        <v>14</v>
      </c>
      <c r="N5460">
        <v>805.9864965029866</v>
      </c>
    </row>
    <row r="5461" spans="6:14" x14ac:dyDescent="0.35">
      <c r="F5461" t="s">
        <v>13795</v>
      </c>
      <c r="G5461">
        <v>2020</v>
      </c>
      <c r="H5461" t="s">
        <v>8329</v>
      </c>
      <c r="I5461" t="s">
        <v>50</v>
      </c>
      <c r="J5461" t="s">
        <v>5</v>
      </c>
      <c r="K5461" t="s">
        <v>67</v>
      </c>
      <c r="L5461" t="s">
        <v>7</v>
      </c>
      <c r="M5461" t="s">
        <v>14</v>
      </c>
      <c r="N5461">
        <v>0.23784562860538577</v>
      </c>
    </row>
    <row r="5462" spans="6:14" x14ac:dyDescent="0.35">
      <c r="F5462" t="s">
        <v>13796</v>
      </c>
      <c r="G5462">
        <v>2020</v>
      </c>
      <c r="H5462" t="s">
        <v>8329</v>
      </c>
      <c r="I5462" t="s">
        <v>50</v>
      </c>
      <c r="J5462" t="s">
        <v>5</v>
      </c>
      <c r="K5462" t="s">
        <v>68</v>
      </c>
      <c r="L5462" t="s">
        <v>7</v>
      </c>
      <c r="M5462" t="s">
        <v>8</v>
      </c>
      <c r="N5462">
        <v>5217.0822786547515</v>
      </c>
    </row>
    <row r="5463" spans="6:14" x14ac:dyDescent="0.35">
      <c r="F5463" t="s">
        <v>13797</v>
      </c>
      <c r="G5463">
        <v>2020</v>
      </c>
      <c r="H5463" t="s">
        <v>8329</v>
      </c>
      <c r="I5463" t="s">
        <v>50</v>
      </c>
      <c r="J5463" t="s">
        <v>5</v>
      </c>
      <c r="K5463" t="s">
        <v>68</v>
      </c>
      <c r="L5463" t="s">
        <v>7</v>
      </c>
      <c r="M5463" t="s">
        <v>10</v>
      </c>
      <c r="N5463">
        <v>1.185185185185184</v>
      </c>
    </row>
    <row r="5464" spans="6:14" x14ac:dyDescent="0.35">
      <c r="F5464" t="s">
        <v>13798</v>
      </c>
      <c r="G5464">
        <v>2020</v>
      </c>
      <c r="H5464" t="s">
        <v>8329</v>
      </c>
      <c r="I5464" t="s">
        <v>50</v>
      </c>
      <c r="J5464" t="s">
        <v>5</v>
      </c>
      <c r="K5464" t="s">
        <v>68</v>
      </c>
      <c r="L5464" t="s">
        <v>7</v>
      </c>
      <c r="M5464" t="s">
        <v>11</v>
      </c>
      <c r="N5464">
        <v>112.499996</v>
      </c>
    </row>
    <row r="5465" spans="6:14" x14ac:dyDescent="0.35">
      <c r="F5465" t="s">
        <v>13799</v>
      </c>
      <c r="G5465">
        <v>2020</v>
      </c>
      <c r="H5465" t="s">
        <v>8329</v>
      </c>
      <c r="I5465" t="s">
        <v>50</v>
      </c>
      <c r="J5465" t="s">
        <v>5</v>
      </c>
      <c r="K5465" t="s">
        <v>68</v>
      </c>
      <c r="L5465" t="s">
        <v>7</v>
      </c>
      <c r="M5465" t="s">
        <v>14</v>
      </c>
      <c r="N5465">
        <v>169.65406119019423</v>
      </c>
    </row>
    <row r="5466" spans="6:14" x14ac:dyDescent="0.35">
      <c r="F5466" t="s">
        <v>13800</v>
      </c>
      <c r="G5466">
        <v>2020</v>
      </c>
      <c r="H5466" t="s">
        <v>8329</v>
      </c>
      <c r="I5466" t="s">
        <v>50</v>
      </c>
      <c r="J5466" t="s">
        <v>45</v>
      </c>
      <c r="K5466" t="s">
        <v>67</v>
      </c>
      <c r="L5466" t="s">
        <v>3</v>
      </c>
      <c r="M5466" t="s">
        <v>12</v>
      </c>
      <c r="N5466">
        <v>1.7734990870000001E-3</v>
      </c>
    </row>
    <row r="5467" spans="6:14" x14ac:dyDescent="0.35">
      <c r="F5467" t="s">
        <v>13801</v>
      </c>
      <c r="G5467">
        <v>2020</v>
      </c>
      <c r="H5467" t="s">
        <v>8329</v>
      </c>
      <c r="I5467" t="s">
        <v>50</v>
      </c>
      <c r="J5467" t="s">
        <v>45</v>
      </c>
      <c r="K5467" t="s">
        <v>68</v>
      </c>
      <c r="L5467" t="s">
        <v>7</v>
      </c>
      <c r="M5467" t="s">
        <v>8</v>
      </c>
      <c r="N5467">
        <v>520.41720440520021</v>
      </c>
    </row>
    <row r="5468" spans="6:14" x14ac:dyDescent="0.35">
      <c r="F5468" t="s">
        <v>13802</v>
      </c>
      <c r="G5468">
        <v>2020</v>
      </c>
      <c r="H5468" t="s">
        <v>8329</v>
      </c>
      <c r="I5468" t="s">
        <v>50</v>
      </c>
      <c r="J5468" t="s">
        <v>45</v>
      </c>
      <c r="K5468" t="s">
        <v>68</v>
      </c>
      <c r="L5468" t="s">
        <v>7</v>
      </c>
      <c r="M5468" t="s">
        <v>15</v>
      </c>
      <c r="N5468">
        <v>73.504273504273499</v>
      </c>
    </row>
    <row r="5469" spans="6:14" x14ac:dyDescent="0.35">
      <c r="F5469" t="s">
        <v>13803</v>
      </c>
      <c r="G5469">
        <v>2020</v>
      </c>
      <c r="H5469" t="s">
        <v>8329</v>
      </c>
      <c r="I5469" t="s">
        <v>49</v>
      </c>
      <c r="J5469" t="s">
        <v>5</v>
      </c>
      <c r="K5469" t="s">
        <v>67</v>
      </c>
      <c r="L5469" t="s">
        <v>3</v>
      </c>
      <c r="M5469" t="s">
        <v>4</v>
      </c>
      <c r="N5469">
        <v>380.88</v>
      </c>
    </row>
    <row r="5470" spans="6:14" x14ac:dyDescent="0.35">
      <c r="F5470" t="s">
        <v>13804</v>
      </c>
      <c r="G5470">
        <v>2020</v>
      </c>
      <c r="H5470" t="s">
        <v>8329</v>
      </c>
      <c r="I5470" t="s">
        <v>49</v>
      </c>
      <c r="J5470" t="s">
        <v>5</v>
      </c>
      <c r="K5470" t="s">
        <v>67</v>
      </c>
      <c r="L5470" t="s">
        <v>7</v>
      </c>
      <c r="M5470" t="s">
        <v>10</v>
      </c>
      <c r="N5470">
        <v>850</v>
      </c>
    </row>
    <row r="5471" spans="6:14" x14ac:dyDescent="0.35">
      <c r="F5471" t="s">
        <v>13805</v>
      </c>
      <c r="G5471">
        <v>2020</v>
      </c>
      <c r="H5471" t="s">
        <v>8329</v>
      </c>
      <c r="I5471" t="s">
        <v>49</v>
      </c>
      <c r="J5471" t="s">
        <v>5</v>
      </c>
      <c r="K5471" t="s">
        <v>68</v>
      </c>
      <c r="L5471" t="s">
        <v>3</v>
      </c>
      <c r="M5471" t="s">
        <v>4</v>
      </c>
      <c r="N5471">
        <v>29.92</v>
      </c>
    </row>
    <row r="5472" spans="6:14" x14ac:dyDescent="0.35">
      <c r="F5472" t="s">
        <v>13806</v>
      </c>
      <c r="G5472">
        <v>2020</v>
      </c>
      <c r="H5472" t="s">
        <v>8329</v>
      </c>
      <c r="I5472" t="s">
        <v>49</v>
      </c>
      <c r="J5472" t="s">
        <v>5</v>
      </c>
      <c r="K5472" t="s">
        <v>68</v>
      </c>
      <c r="L5472" t="s">
        <v>7</v>
      </c>
      <c r="M5472" t="s">
        <v>8</v>
      </c>
      <c r="N5472">
        <v>4.5584045584045594</v>
      </c>
    </row>
    <row r="5473" spans="6:14" x14ac:dyDescent="0.35">
      <c r="F5473" t="s">
        <v>13807</v>
      </c>
      <c r="G5473">
        <v>2020</v>
      </c>
      <c r="H5473" t="s">
        <v>8329</v>
      </c>
      <c r="I5473" t="s">
        <v>49</v>
      </c>
      <c r="J5473" t="s">
        <v>5</v>
      </c>
      <c r="K5473" t="s">
        <v>68</v>
      </c>
      <c r="L5473" t="s">
        <v>7</v>
      </c>
      <c r="M5473" t="s">
        <v>10</v>
      </c>
      <c r="N5473">
        <v>11.467744393997689</v>
      </c>
    </row>
    <row r="5474" spans="6:14" x14ac:dyDescent="0.35">
      <c r="F5474" t="s">
        <v>13808</v>
      </c>
      <c r="G5474">
        <v>2020</v>
      </c>
      <c r="H5474" t="s">
        <v>8329</v>
      </c>
      <c r="I5474" t="s">
        <v>49</v>
      </c>
      <c r="J5474" t="s">
        <v>5</v>
      </c>
      <c r="K5474" t="s">
        <v>68</v>
      </c>
      <c r="L5474" t="s">
        <v>7</v>
      </c>
      <c r="M5474" t="s">
        <v>14</v>
      </c>
      <c r="N5474">
        <v>278.85440713600002</v>
      </c>
    </row>
    <row r="5475" spans="6:14" x14ac:dyDescent="0.35">
      <c r="F5475" t="s">
        <v>13809</v>
      </c>
      <c r="G5475">
        <v>2020</v>
      </c>
      <c r="H5475" t="s">
        <v>8329</v>
      </c>
      <c r="I5475" t="s">
        <v>49</v>
      </c>
      <c r="J5475" t="s">
        <v>5</v>
      </c>
      <c r="K5475" t="s">
        <v>68</v>
      </c>
      <c r="L5475" t="s">
        <v>7</v>
      </c>
      <c r="M5475" t="s">
        <v>34</v>
      </c>
      <c r="N5475">
        <v>56.980056980057</v>
      </c>
    </row>
    <row r="5476" spans="6:14" x14ac:dyDescent="0.35">
      <c r="F5476" t="s">
        <v>13810</v>
      </c>
      <c r="G5476">
        <v>2020</v>
      </c>
      <c r="H5476" t="s">
        <v>8329</v>
      </c>
      <c r="I5476" t="s">
        <v>48</v>
      </c>
      <c r="J5476" t="s">
        <v>9</v>
      </c>
      <c r="K5476" t="s">
        <v>67</v>
      </c>
      <c r="L5476" t="s">
        <v>7</v>
      </c>
      <c r="M5476" t="s">
        <v>14</v>
      </c>
      <c r="N5476">
        <v>17.4821914197388</v>
      </c>
    </row>
    <row r="5477" spans="6:14" x14ac:dyDescent="0.35">
      <c r="F5477" t="s">
        <v>13811</v>
      </c>
      <c r="G5477">
        <v>2020</v>
      </c>
      <c r="H5477" t="s">
        <v>8329</v>
      </c>
      <c r="I5477" t="s">
        <v>48</v>
      </c>
      <c r="J5477" t="s">
        <v>9</v>
      </c>
      <c r="K5477" t="s">
        <v>68</v>
      </c>
      <c r="L5477" t="s">
        <v>7</v>
      </c>
      <c r="M5477" t="s">
        <v>14</v>
      </c>
      <c r="N5477">
        <v>1650.4615297385444</v>
      </c>
    </row>
    <row r="5478" spans="6:14" x14ac:dyDescent="0.35">
      <c r="F5478" t="s">
        <v>13812</v>
      </c>
      <c r="G5478">
        <v>2020</v>
      </c>
      <c r="H5478" t="s">
        <v>8329</v>
      </c>
      <c r="I5478" t="s">
        <v>48</v>
      </c>
      <c r="J5478" t="s">
        <v>5</v>
      </c>
      <c r="K5478" t="s">
        <v>67</v>
      </c>
      <c r="L5478" t="s">
        <v>3</v>
      </c>
      <c r="M5478" t="s">
        <v>12</v>
      </c>
      <c r="N5478">
        <v>23450.130403850002</v>
      </c>
    </row>
    <row r="5479" spans="6:14" x14ac:dyDescent="0.35">
      <c r="F5479" t="s">
        <v>13813</v>
      </c>
      <c r="G5479">
        <v>2020</v>
      </c>
      <c r="H5479" t="s">
        <v>8329</v>
      </c>
      <c r="I5479" t="s">
        <v>48</v>
      </c>
      <c r="J5479" t="s">
        <v>5</v>
      </c>
      <c r="K5479" t="s">
        <v>67</v>
      </c>
      <c r="L5479" t="s">
        <v>7</v>
      </c>
      <c r="M5479" t="s">
        <v>10</v>
      </c>
      <c r="N5479">
        <v>346.74</v>
      </c>
    </row>
    <row r="5480" spans="6:14" x14ac:dyDescent="0.35">
      <c r="F5480" t="s">
        <v>13814</v>
      </c>
      <c r="G5480">
        <v>2020</v>
      </c>
      <c r="H5480" t="s">
        <v>8329</v>
      </c>
      <c r="I5480" t="s">
        <v>48</v>
      </c>
      <c r="J5480" t="s">
        <v>5</v>
      </c>
      <c r="K5480" t="s">
        <v>67</v>
      </c>
      <c r="L5480" t="s">
        <v>7</v>
      </c>
      <c r="M5480" t="s">
        <v>14</v>
      </c>
      <c r="N5480">
        <v>11.799924520480442</v>
      </c>
    </row>
    <row r="5481" spans="6:14" x14ac:dyDescent="0.35">
      <c r="F5481" t="s">
        <v>13815</v>
      </c>
      <c r="G5481">
        <v>2020</v>
      </c>
      <c r="H5481" t="s">
        <v>8329</v>
      </c>
      <c r="I5481" t="s">
        <v>48</v>
      </c>
      <c r="J5481" t="s">
        <v>5</v>
      </c>
      <c r="K5481" t="s">
        <v>67</v>
      </c>
      <c r="L5481" t="s">
        <v>7</v>
      </c>
      <c r="M5481" t="s">
        <v>15</v>
      </c>
      <c r="N5481">
        <v>39704.875662999992</v>
      </c>
    </row>
    <row r="5482" spans="6:14" x14ac:dyDescent="0.35">
      <c r="F5482" t="s">
        <v>13816</v>
      </c>
      <c r="G5482">
        <v>2020</v>
      </c>
      <c r="H5482" t="s">
        <v>8329</v>
      </c>
      <c r="I5482" t="s">
        <v>48</v>
      </c>
      <c r="J5482" t="s">
        <v>5</v>
      </c>
      <c r="K5482" t="s">
        <v>68</v>
      </c>
      <c r="L5482" t="s">
        <v>7</v>
      </c>
      <c r="M5482" t="s">
        <v>14</v>
      </c>
      <c r="N5482">
        <v>12314.519326152315</v>
      </c>
    </row>
    <row r="5483" spans="6:14" x14ac:dyDescent="0.35">
      <c r="F5483" t="s">
        <v>13817</v>
      </c>
      <c r="G5483">
        <v>2020</v>
      </c>
      <c r="H5483" t="s">
        <v>8329</v>
      </c>
      <c r="I5483" t="s">
        <v>48</v>
      </c>
      <c r="J5483" t="s">
        <v>5</v>
      </c>
      <c r="K5483" t="s">
        <v>68</v>
      </c>
      <c r="L5483" t="s">
        <v>7</v>
      </c>
      <c r="M5483" t="s">
        <v>15</v>
      </c>
      <c r="N5483">
        <v>8115.0677999999998</v>
      </c>
    </row>
    <row r="5484" spans="6:14" x14ac:dyDescent="0.35">
      <c r="F5484" t="s">
        <v>13818</v>
      </c>
      <c r="G5484">
        <v>2020</v>
      </c>
      <c r="H5484" t="s">
        <v>8329</v>
      </c>
      <c r="I5484" t="s">
        <v>48</v>
      </c>
      <c r="J5484" t="s">
        <v>45</v>
      </c>
      <c r="K5484" t="s">
        <v>68</v>
      </c>
      <c r="L5484" t="s">
        <v>7</v>
      </c>
      <c r="M5484" t="s">
        <v>14</v>
      </c>
      <c r="N5484">
        <v>17.722407499999999</v>
      </c>
    </row>
    <row r="5485" spans="6:14" x14ac:dyDescent="0.35">
      <c r="F5485" t="s">
        <v>13819</v>
      </c>
      <c r="G5485">
        <v>2020</v>
      </c>
      <c r="H5485" t="s">
        <v>8329</v>
      </c>
      <c r="I5485" t="s">
        <v>6</v>
      </c>
      <c r="J5485" t="s">
        <v>5</v>
      </c>
      <c r="K5485" t="s">
        <v>67</v>
      </c>
      <c r="L5485" t="s">
        <v>7</v>
      </c>
      <c r="M5485" t="s">
        <v>30</v>
      </c>
      <c r="N5485">
        <v>23.28</v>
      </c>
    </row>
    <row r="5486" spans="6:14" x14ac:dyDescent="0.35">
      <c r="F5486" t="s">
        <v>13820</v>
      </c>
      <c r="G5486">
        <v>2020</v>
      </c>
      <c r="H5486" t="s">
        <v>8329</v>
      </c>
      <c r="I5486" t="s">
        <v>6</v>
      </c>
      <c r="J5486" t="s">
        <v>5</v>
      </c>
      <c r="K5486" t="s">
        <v>67</v>
      </c>
      <c r="L5486" t="s">
        <v>7</v>
      </c>
      <c r="M5486" t="s">
        <v>10</v>
      </c>
      <c r="N5486">
        <v>318.01558</v>
      </c>
    </row>
    <row r="5487" spans="6:14" x14ac:dyDescent="0.35">
      <c r="F5487" t="s">
        <v>13821</v>
      </c>
      <c r="G5487">
        <v>2020</v>
      </c>
      <c r="H5487" t="s">
        <v>8329</v>
      </c>
      <c r="I5487" t="s">
        <v>6</v>
      </c>
      <c r="J5487" t="s">
        <v>5</v>
      </c>
      <c r="K5487" t="s">
        <v>67</v>
      </c>
      <c r="L5487" t="s">
        <v>7</v>
      </c>
      <c r="M5487" t="s">
        <v>15</v>
      </c>
      <c r="N5487">
        <v>302.92</v>
      </c>
    </row>
    <row r="5488" spans="6:14" x14ac:dyDescent="0.35">
      <c r="F5488" t="s">
        <v>13822</v>
      </c>
      <c r="G5488">
        <v>2020</v>
      </c>
      <c r="H5488" t="s">
        <v>8329</v>
      </c>
      <c r="I5488" t="s">
        <v>6</v>
      </c>
      <c r="J5488" t="s">
        <v>5</v>
      </c>
      <c r="K5488" t="s">
        <v>68</v>
      </c>
      <c r="L5488" t="s">
        <v>7</v>
      </c>
      <c r="M5488" t="s">
        <v>14</v>
      </c>
      <c r="N5488">
        <v>8.0045380000000002</v>
      </c>
    </row>
    <row r="5489" spans="6:14" x14ac:dyDescent="0.35">
      <c r="F5489" t="s">
        <v>13823</v>
      </c>
      <c r="G5489">
        <v>2020</v>
      </c>
      <c r="H5489" t="s">
        <v>8329</v>
      </c>
      <c r="I5489" t="s">
        <v>6</v>
      </c>
      <c r="J5489" t="s">
        <v>5</v>
      </c>
      <c r="K5489" t="s">
        <v>6</v>
      </c>
      <c r="L5489" t="s">
        <v>7</v>
      </c>
      <c r="M5489" t="s">
        <v>15</v>
      </c>
      <c r="N5489">
        <v>942.48800000000006</v>
      </c>
    </row>
    <row r="5490" spans="6:14" x14ac:dyDescent="0.35">
      <c r="F5490" t="s">
        <v>13824</v>
      </c>
      <c r="G5490">
        <v>2020</v>
      </c>
      <c r="H5490" t="s">
        <v>6</v>
      </c>
      <c r="I5490" t="s">
        <v>51</v>
      </c>
      <c r="J5490" t="s">
        <v>5</v>
      </c>
      <c r="K5490" t="s">
        <v>68</v>
      </c>
      <c r="L5490" t="s">
        <v>7</v>
      </c>
      <c r="M5490" t="s">
        <v>10</v>
      </c>
      <c r="N5490">
        <v>15.091360818434213</v>
      </c>
    </row>
    <row r="5491" spans="6:14" x14ac:dyDescent="0.35">
      <c r="F5491" t="s">
        <v>13825</v>
      </c>
      <c r="G5491">
        <v>2020</v>
      </c>
      <c r="H5491" t="s">
        <v>6</v>
      </c>
      <c r="I5491" t="s">
        <v>51</v>
      </c>
      <c r="J5491" t="s">
        <v>45</v>
      </c>
      <c r="K5491" t="s">
        <v>68</v>
      </c>
      <c r="L5491" t="s">
        <v>7</v>
      </c>
      <c r="M5491" t="s">
        <v>10</v>
      </c>
      <c r="N5491">
        <v>0.15551088319088299</v>
      </c>
    </row>
    <row r="5492" spans="6:14" x14ac:dyDescent="0.35">
      <c r="F5492" t="s">
        <v>13826</v>
      </c>
      <c r="G5492">
        <v>2020</v>
      </c>
      <c r="H5492" t="s">
        <v>6</v>
      </c>
      <c r="I5492" t="s">
        <v>50</v>
      </c>
      <c r="J5492" t="s">
        <v>9</v>
      </c>
      <c r="K5492" t="s">
        <v>68</v>
      </c>
      <c r="L5492" t="s">
        <v>3</v>
      </c>
      <c r="M5492" t="s">
        <v>6</v>
      </c>
      <c r="N5492">
        <v>4.67920227920228</v>
      </c>
    </row>
    <row r="5493" spans="6:14" x14ac:dyDescent="0.35">
      <c r="F5493" t="s">
        <v>13827</v>
      </c>
      <c r="G5493">
        <v>2020</v>
      </c>
      <c r="H5493" t="s">
        <v>6</v>
      </c>
      <c r="I5493" t="s">
        <v>50</v>
      </c>
      <c r="J5493" t="s">
        <v>5</v>
      </c>
      <c r="K5493" t="s">
        <v>68</v>
      </c>
      <c r="L5493" t="s">
        <v>3</v>
      </c>
      <c r="M5493" t="s">
        <v>6</v>
      </c>
      <c r="N5493">
        <v>14.565099772079776</v>
      </c>
    </row>
    <row r="5494" spans="6:14" x14ac:dyDescent="0.35">
      <c r="F5494" t="s">
        <v>13828</v>
      </c>
      <c r="G5494">
        <v>2020</v>
      </c>
      <c r="H5494" t="s">
        <v>6</v>
      </c>
      <c r="I5494" t="s">
        <v>49</v>
      </c>
      <c r="J5494" t="s">
        <v>5</v>
      </c>
      <c r="K5494" t="s">
        <v>68</v>
      </c>
      <c r="L5494" t="s">
        <v>7</v>
      </c>
      <c r="M5494" t="s">
        <v>10</v>
      </c>
      <c r="N5494">
        <v>7.2427859330511799</v>
      </c>
    </row>
    <row r="5495" spans="6:14" x14ac:dyDescent="0.35">
      <c r="F5495" t="s">
        <v>13829</v>
      </c>
      <c r="G5495">
        <v>2020</v>
      </c>
      <c r="H5495" t="s">
        <v>6</v>
      </c>
      <c r="I5495" t="s">
        <v>6</v>
      </c>
      <c r="J5495" t="s">
        <v>9</v>
      </c>
      <c r="K5495" t="s">
        <v>68</v>
      </c>
      <c r="L5495" t="s">
        <v>3</v>
      </c>
      <c r="M5495" t="s">
        <v>6</v>
      </c>
      <c r="N5495">
        <v>66.306257476535507</v>
      </c>
    </row>
    <row r="5496" spans="6:14" x14ac:dyDescent="0.35">
      <c r="F5496" t="s">
        <v>13830</v>
      </c>
      <c r="G5496">
        <v>2020</v>
      </c>
      <c r="H5496" t="s">
        <v>6</v>
      </c>
      <c r="I5496" t="s">
        <v>6</v>
      </c>
      <c r="J5496" t="s">
        <v>5</v>
      </c>
      <c r="K5496" t="s">
        <v>68</v>
      </c>
      <c r="L5496" t="s">
        <v>3</v>
      </c>
      <c r="M5496" t="s">
        <v>6</v>
      </c>
      <c r="N5496">
        <v>1229.8402504785315</v>
      </c>
    </row>
    <row r="5497" spans="6:14" x14ac:dyDescent="0.35">
      <c r="F5497" t="s">
        <v>13831</v>
      </c>
      <c r="G5497">
        <v>2020</v>
      </c>
      <c r="H5497" t="s">
        <v>6</v>
      </c>
      <c r="I5497" t="s">
        <v>6</v>
      </c>
      <c r="J5497" t="s">
        <v>45</v>
      </c>
      <c r="K5497" t="s">
        <v>68</v>
      </c>
      <c r="L5497" t="s">
        <v>3</v>
      </c>
      <c r="M5497" t="s">
        <v>6</v>
      </c>
      <c r="N5497">
        <v>81.95745121493222</v>
      </c>
    </row>
    <row r="5498" spans="6:14" x14ac:dyDescent="0.35">
      <c r="F5498" t="s">
        <v>13832</v>
      </c>
      <c r="G5498">
        <v>2020</v>
      </c>
      <c r="H5498" t="s">
        <v>6</v>
      </c>
      <c r="I5498" t="s">
        <v>6</v>
      </c>
      <c r="J5498" t="s">
        <v>45</v>
      </c>
      <c r="K5498" t="s">
        <v>68</v>
      </c>
      <c r="L5498" t="s">
        <v>7</v>
      </c>
      <c r="M5498" t="s">
        <v>14</v>
      </c>
      <c r="N5498">
        <v>5590.0262904797773</v>
      </c>
    </row>
    <row r="5499" spans="6:14" x14ac:dyDescent="0.35">
      <c r="F5499" t="s">
        <v>13833</v>
      </c>
      <c r="G5499">
        <v>2020</v>
      </c>
      <c r="H5499" t="s">
        <v>8333</v>
      </c>
      <c r="I5499" t="s">
        <v>51</v>
      </c>
      <c r="J5499" t="s">
        <v>9</v>
      </c>
      <c r="K5499" t="s">
        <v>68</v>
      </c>
      <c r="L5499" t="s">
        <v>7</v>
      </c>
      <c r="M5499" t="s">
        <v>14</v>
      </c>
      <c r="N5499">
        <v>1.29250047</v>
      </c>
    </row>
    <row r="5500" spans="6:14" x14ac:dyDescent="0.35">
      <c r="F5500" t="s">
        <v>13834</v>
      </c>
      <c r="G5500">
        <v>2020</v>
      </c>
      <c r="H5500" t="s">
        <v>8333</v>
      </c>
      <c r="I5500" t="s">
        <v>51</v>
      </c>
      <c r="J5500" t="s">
        <v>5</v>
      </c>
      <c r="K5500" t="s">
        <v>68</v>
      </c>
      <c r="L5500" t="s">
        <v>7</v>
      </c>
      <c r="M5500" t="s">
        <v>14</v>
      </c>
      <c r="N5500">
        <v>0.7600462389</v>
      </c>
    </row>
    <row r="5501" spans="6:14" x14ac:dyDescent="0.35">
      <c r="F5501" t="s">
        <v>13835</v>
      </c>
      <c r="G5501">
        <v>2020</v>
      </c>
      <c r="H5501" t="s">
        <v>8333</v>
      </c>
      <c r="I5501" t="s">
        <v>49</v>
      </c>
      <c r="J5501" t="s">
        <v>5</v>
      </c>
      <c r="K5501" t="s">
        <v>68</v>
      </c>
      <c r="L5501" t="s">
        <v>7</v>
      </c>
      <c r="M5501" t="s">
        <v>14</v>
      </c>
      <c r="N5501">
        <v>9.8858730387300007</v>
      </c>
    </row>
    <row r="5502" spans="6:14" x14ac:dyDescent="0.35">
      <c r="F5502" t="s">
        <v>13836</v>
      </c>
      <c r="G5502">
        <v>2020</v>
      </c>
      <c r="H5502" t="s">
        <v>8333</v>
      </c>
      <c r="I5502" t="s">
        <v>49</v>
      </c>
      <c r="J5502" t="s">
        <v>45</v>
      </c>
      <c r="K5502" t="s">
        <v>68</v>
      </c>
      <c r="L5502" t="s">
        <v>7</v>
      </c>
      <c r="M5502" t="s">
        <v>14</v>
      </c>
      <c r="N5502">
        <v>3.25</v>
      </c>
    </row>
    <row r="5503" spans="6:14" x14ac:dyDescent="0.35">
      <c r="F5503" t="s">
        <v>13837</v>
      </c>
      <c r="G5503">
        <v>2020</v>
      </c>
      <c r="H5503" t="s">
        <v>8333</v>
      </c>
      <c r="I5503" t="s">
        <v>48</v>
      </c>
      <c r="J5503" t="s">
        <v>9</v>
      </c>
      <c r="K5503" t="s">
        <v>67</v>
      </c>
      <c r="L5503" t="s">
        <v>7</v>
      </c>
      <c r="M5503" t="s">
        <v>14</v>
      </c>
      <c r="N5503">
        <v>3.4407731773024E-3</v>
      </c>
    </row>
    <row r="5504" spans="6:14" x14ac:dyDescent="0.35">
      <c r="F5504" t="s">
        <v>13838</v>
      </c>
      <c r="G5504">
        <v>2020</v>
      </c>
      <c r="H5504" t="s">
        <v>8333</v>
      </c>
      <c r="I5504" t="s">
        <v>48</v>
      </c>
      <c r="J5504" t="s">
        <v>9</v>
      </c>
      <c r="K5504" t="s">
        <v>68</v>
      </c>
      <c r="L5504" t="s">
        <v>7</v>
      </c>
      <c r="M5504" t="s">
        <v>14</v>
      </c>
      <c r="N5504">
        <v>17.717630688361147</v>
      </c>
    </row>
    <row r="5505" spans="6:14" x14ac:dyDescent="0.35">
      <c r="F5505" t="s">
        <v>13839</v>
      </c>
      <c r="G5505">
        <v>2020</v>
      </c>
      <c r="H5505" t="s">
        <v>8333</v>
      </c>
      <c r="I5505" t="s">
        <v>48</v>
      </c>
      <c r="J5505" t="s">
        <v>5</v>
      </c>
      <c r="K5505" t="s">
        <v>67</v>
      </c>
      <c r="L5505" t="s">
        <v>7</v>
      </c>
      <c r="M5505" t="s">
        <v>14</v>
      </c>
      <c r="N5505">
        <v>4.8273597444818198E-2</v>
      </c>
    </row>
    <row r="5506" spans="6:14" x14ac:dyDescent="0.35">
      <c r="F5506" t="s">
        <v>13840</v>
      </c>
      <c r="G5506">
        <v>2020</v>
      </c>
      <c r="H5506" t="s">
        <v>8333</v>
      </c>
      <c r="I5506" t="s">
        <v>48</v>
      </c>
      <c r="J5506" t="s">
        <v>5</v>
      </c>
      <c r="K5506" t="s">
        <v>67</v>
      </c>
      <c r="L5506" t="s">
        <v>7</v>
      </c>
      <c r="M5506" t="s">
        <v>15</v>
      </c>
      <c r="N5506">
        <v>842.67515250000008</v>
      </c>
    </row>
    <row r="5507" spans="6:14" x14ac:dyDescent="0.35">
      <c r="F5507" t="s">
        <v>13841</v>
      </c>
      <c r="G5507">
        <v>2020</v>
      </c>
      <c r="H5507" t="s">
        <v>8333</v>
      </c>
      <c r="I5507" t="s">
        <v>48</v>
      </c>
      <c r="J5507" t="s">
        <v>5</v>
      </c>
      <c r="K5507" t="s">
        <v>68</v>
      </c>
      <c r="L5507" t="s">
        <v>7</v>
      </c>
      <c r="M5507" t="s">
        <v>14</v>
      </c>
      <c r="N5507">
        <v>1153.2265496195323</v>
      </c>
    </row>
    <row r="5508" spans="6:14" x14ac:dyDescent="0.35">
      <c r="F5508" t="s">
        <v>13842</v>
      </c>
      <c r="G5508">
        <v>2020</v>
      </c>
      <c r="H5508" t="s">
        <v>8333</v>
      </c>
      <c r="I5508" t="s">
        <v>48</v>
      </c>
      <c r="J5508" t="s">
        <v>5</v>
      </c>
      <c r="K5508" t="s">
        <v>68</v>
      </c>
      <c r="L5508" t="s">
        <v>7</v>
      </c>
      <c r="M5508" t="s">
        <v>15</v>
      </c>
      <c r="N5508">
        <v>173.85898</v>
      </c>
    </row>
    <row r="5509" spans="6:14" x14ac:dyDescent="0.35">
      <c r="F5509" t="s">
        <v>13843</v>
      </c>
      <c r="G5509">
        <v>2020</v>
      </c>
      <c r="H5509" t="s">
        <v>8333</v>
      </c>
      <c r="I5509" t="s">
        <v>48</v>
      </c>
      <c r="J5509" t="s">
        <v>45</v>
      </c>
      <c r="K5509" t="s">
        <v>68</v>
      </c>
      <c r="L5509" t="s">
        <v>7</v>
      </c>
      <c r="M5509" t="s">
        <v>14</v>
      </c>
      <c r="N5509">
        <v>17.24086325</v>
      </c>
    </row>
    <row r="5510" spans="6:14" x14ac:dyDescent="0.35">
      <c r="F5510" t="s">
        <v>13844</v>
      </c>
      <c r="G5510">
        <v>2020</v>
      </c>
      <c r="H5510" t="s">
        <v>8333</v>
      </c>
      <c r="I5510" t="s">
        <v>6</v>
      </c>
      <c r="J5510" t="s">
        <v>5</v>
      </c>
      <c r="K5510" t="s">
        <v>68</v>
      </c>
      <c r="L5510" t="s">
        <v>7</v>
      </c>
      <c r="M5510" t="s">
        <v>14</v>
      </c>
      <c r="N5510">
        <v>9.8858730387300007</v>
      </c>
    </row>
    <row r="5511" spans="6:14" x14ac:dyDescent="0.35">
      <c r="F5511" t="s">
        <v>13845</v>
      </c>
      <c r="G5511">
        <v>2020</v>
      </c>
      <c r="H5511" t="s">
        <v>8330</v>
      </c>
      <c r="I5511" t="s">
        <v>46</v>
      </c>
      <c r="J5511" t="s">
        <v>9</v>
      </c>
      <c r="K5511" t="s">
        <v>67</v>
      </c>
      <c r="L5511" t="s">
        <v>7</v>
      </c>
      <c r="M5511" t="s">
        <v>10</v>
      </c>
      <c r="N5511">
        <v>209.375</v>
      </c>
    </row>
    <row r="5512" spans="6:14" x14ac:dyDescent="0.35">
      <c r="F5512" t="s">
        <v>13846</v>
      </c>
      <c r="G5512">
        <v>2020</v>
      </c>
      <c r="H5512" t="s">
        <v>8330</v>
      </c>
      <c r="I5512" t="s">
        <v>51</v>
      </c>
      <c r="J5512" t="s">
        <v>9</v>
      </c>
      <c r="K5512" t="s">
        <v>67</v>
      </c>
      <c r="L5512" t="s">
        <v>7</v>
      </c>
      <c r="M5512" t="s">
        <v>10</v>
      </c>
      <c r="N5512">
        <v>69.5</v>
      </c>
    </row>
    <row r="5513" spans="6:14" x14ac:dyDescent="0.35">
      <c r="F5513" t="s">
        <v>13847</v>
      </c>
      <c r="G5513">
        <v>2020</v>
      </c>
      <c r="H5513" t="s">
        <v>8330</v>
      </c>
      <c r="I5513" t="s">
        <v>51</v>
      </c>
      <c r="J5513" t="s">
        <v>9</v>
      </c>
      <c r="K5513" t="s">
        <v>67</v>
      </c>
      <c r="L5513" t="s">
        <v>7</v>
      </c>
      <c r="M5513" t="s">
        <v>14</v>
      </c>
      <c r="N5513">
        <v>2.0491533351238659E-2</v>
      </c>
    </row>
    <row r="5514" spans="6:14" x14ac:dyDescent="0.35">
      <c r="F5514" t="s">
        <v>13848</v>
      </c>
      <c r="G5514">
        <v>2020</v>
      </c>
      <c r="H5514" t="s">
        <v>8330</v>
      </c>
      <c r="I5514" t="s">
        <v>51</v>
      </c>
      <c r="J5514" t="s">
        <v>9</v>
      </c>
      <c r="K5514" t="s">
        <v>67</v>
      </c>
      <c r="L5514" t="s">
        <v>7</v>
      </c>
      <c r="M5514" t="s">
        <v>15</v>
      </c>
      <c r="N5514">
        <v>1.1642846</v>
      </c>
    </row>
    <row r="5515" spans="6:14" x14ac:dyDescent="0.35">
      <c r="F5515" t="s">
        <v>13849</v>
      </c>
      <c r="G5515">
        <v>2020</v>
      </c>
      <c r="H5515" t="s">
        <v>8330</v>
      </c>
      <c r="I5515" t="s">
        <v>51</v>
      </c>
      <c r="J5515" t="s">
        <v>9</v>
      </c>
      <c r="K5515" t="s">
        <v>68</v>
      </c>
      <c r="L5515" t="s">
        <v>3</v>
      </c>
      <c r="M5515" t="s">
        <v>29</v>
      </c>
      <c r="N5515">
        <v>2.4561219999999997</v>
      </c>
    </row>
    <row r="5516" spans="6:14" x14ac:dyDescent="0.35">
      <c r="F5516" t="s">
        <v>13850</v>
      </c>
      <c r="G5516">
        <v>2020</v>
      </c>
      <c r="H5516" t="s">
        <v>8330</v>
      </c>
      <c r="I5516" t="s">
        <v>51</v>
      </c>
      <c r="J5516" t="s">
        <v>9</v>
      </c>
      <c r="K5516" t="s">
        <v>68</v>
      </c>
      <c r="L5516" t="s">
        <v>7</v>
      </c>
      <c r="M5516" t="s">
        <v>8</v>
      </c>
      <c r="N5516">
        <v>98.924083997779761</v>
      </c>
    </row>
    <row r="5517" spans="6:14" x14ac:dyDescent="0.35">
      <c r="F5517" t="s">
        <v>13851</v>
      </c>
      <c r="G5517">
        <v>2020</v>
      </c>
      <c r="H5517" t="s">
        <v>8330</v>
      </c>
      <c r="I5517" t="s">
        <v>51</v>
      </c>
      <c r="J5517" t="s">
        <v>9</v>
      </c>
      <c r="K5517" t="s">
        <v>68</v>
      </c>
      <c r="L5517" t="s">
        <v>7</v>
      </c>
      <c r="M5517" t="s">
        <v>10</v>
      </c>
      <c r="N5517">
        <v>563.54345351187681</v>
      </c>
    </row>
    <row r="5518" spans="6:14" x14ac:dyDescent="0.35">
      <c r="F5518" t="s">
        <v>13852</v>
      </c>
      <c r="G5518">
        <v>2020</v>
      </c>
      <c r="H5518" t="s">
        <v>8330</v>
      </c>
      <c r="I5518" t="s">
        <v>51</v>
      </c>
      <c r="J5518" t="s">
        <v>9</v>
      </c>
      <c r="K5518" t="s">
        <v>68</v>
      </c>
      <c r="L5518" t="s">
        <v>7</v>
      </c>
      <c r="M5518" t="s">
        <v>11</v>
      </c>
      <c r="N5518">
        <v>60.960024756176615</v>
      </c>
    </row>
    <row r="5519" spans="6:14" x14ac:dyDescent="0.35">
      <c r="F5519" t="s">
        <v>13853</v>
      </c>
      <c r="G5519">
        <v>2020</v>
      </c>
      <c r="H5519" t="s">
        <v>8330</v>
      </c>
      <c r="I5519" t="s">
        <v>51</v>
      </c>
      <c r="J5519" t="s">
        <v>9</v>
      </c>
      <c r="K5519" t="s">
        <v>68</v>
      </c>
      <c r="L5519" t="s">
        <v>7</v>
      </c>
      <c r="M5519" t="s">
        <v>14</v>
      </c>
      <c r="N5519">
        <v>149.82744962861841</v>
      </c>
    </row>
    <row r="5520" spans="6:14" x14ac:dyDescent="0.35">
      <c r="F5520" t="s">
        <v>13854</v>
      </c>
      <c r="G5520">
        <v>2020</v>
      </c>
      <c r="H5520" t="s">
        <v>8330</v>
      </c>
      <c r="I5520" t="s">
        <v>51</v>
      </c>
      <c r="J5520" t="s">
        <v>9</v>
      </c>
      <c r="K5520" t="s">
        <v>68</v>
      </c>
      <c r="L5520" t="s">
        <v>7</v>
      </c>
      <c r="M5520" t="s">
        <v>34</v>
      </c>
      <c r="N5520">
        <v>54.887578347578348</v>
      </c>
    </row>
    <row r="5521" spans="6:14" x14ac:dyDescent="0.35">
      <c r="F5521" t="s">
        <v>13855</v>
      </c>
      <c r="G5521">
        <v>2020</v>
      </c>
      <c r="H5521" t="s">
        <v>8330</v>
      </c>
      <c r="I5521" t="s">
        <v>51</v>
      </c>
      <c r="J5521" t="s">
        <v>5</v>
      </c>
      <c r="K5521" t="s">
        <v>67</v>
      </c>
      <c r="L5521" t="s">
        <v>7</v>
      </c>
      <c r="M5521" t="s">
        <v>14</v>
      </c>
      <c r="N5521">
        <v>2.8989941403274172E-4</v>
      </c>
    </row>
    <row r="5522" spans="6:14" x14ac:dyDescent="0.35">
      <c r="F5522" t="s">
        <v>13856</v>
      </c>
      <c r="G5522">
        <v>2020</v>
      </c>
      <c r="H5522" t="s">
        <v>8330</v>
      </c>
      <c r="I5522" t="s">
        <v>51</v>
      </c>
      <c r="J5522" t="s">
        <v>5</v>
      </c>
      <c r="K5522" t="s">
        <v>68</v>
      </c>
      <c r="L5522" t="s">
        <v>7</v>
      </c>
      <c r="M5522" t="s">
        <v>8</v>
      </c>
      <c r="N5522">
        <v>5.4475959307290935</v>
      </c>
    </row>
    <row r="5523" spans="6:14" x14ac:dyDescent="0.35">
      <c r="F5523" t="s">
        <v>13857</v>
      </c>
      <c r="G5523">
        <v>2020</v>
      </c>
      <c r="H5523" t="s">
        <v>8330</v>
      </c>
      <c r="I5523" t="s">
        <v>51</v>
      </c>
      <c r="J5523" t="s">
        <v>5</v>
      </c>
      <c r="K5523" t="s">
        <v>68</v>
      </c>
      <c r="L5523" t="s">
        <v>7</v>
      </c>
      <c r="M5523" t="s">
        <v>10</v>
      </c>
      <c r="N5523">
        <v>54.480775838446284</v>
      </c>
    </row>
    <row r="5524" spans="6:14" x14ac:dyDescent="0.35">
      <c r="F5524" t="s">
        <v>13858</v>
      </c>
      <c r="G5524">
        <v>2020</v>
      </c>
      <c r="H5524" t="s">
        <v>8330</v>
      </c>
      <c r="I5524" t="s">
        <v>51</v>
      </c>
      <c r="J5524" t="s">
        <v>5</v>
      </c>
      <c r="K5524" t="s">
        <v>68</v>
      </c>
      <c r="L5524" t="s">
        <v>7</v>
      </c>
      <c r="M5524" t="s">
        <v>14</v>
      </c>
      <c r="N5524">
        <v>52.702709890585822</v>
      </c>
    </row>
    <row r="5525" spans="6:14" x14ac:dyDescent="0.35">
      <c r="F5525" t="s">
        <v>13859</v>
      </c>
      <c r="G5525">
        <v>2020</v>
      </c>
      <c r="H5525" t="s">
        <v>8330</v>
      </c>
      <c r="I5525" t="s">
        <v>51</v>
      </c>
      <c r="J5525" t="s">
        <v>45</v>
      </c>
      <c r="K5525" t="s">
        <v>68</v>
      </c>
      <c r="L5525" t="s">
        <v>3</v>
      </c>
      <c r="M5525" t="s">
        <v>4</v>
      </c>
      <c r="N5525">
        <v>4.3082749334797841</v>
      </c>
    </row>
    <row r="5526" spans="6:14" x14ac:dyDescent="0.35">
      <c r="F5526" t="s">
        <v>13860</v>
      </c>
      <c r="G5526">
        <v>2020</v>
      </c>
      <c r="H5526" t="s">
        <v>8330</v>
      </c>
      <c r="I5526" t="s">
        <v>51</v>
      </c>
      <c r="J5526" t="s">
        <v>45</v>
      </c>
      <c r="K5526" t="s">
        <v>68</v>
      </c>
      <c r="L5526" t="s">
        <v>3</v>
      </c>
      <c r="M5526" t="s">
        <v>29</v>
      </c>
      <c r="N5526">
        <v>0.37793700000000002</v>
      </c>
    </row>
    <row r="5527" spans="6:14" x14ac:dyDescent="0.35">
      <c r="F5527" t="s">
        <v>13861</v>
      </c>
      <c r="G5527">
        <v>2020</v>
      </c>
      <c r="H5527" t="s">
        <v>8330</v>
      </c>
      <c r="I5527" t="s">
        <v>51</v>
      </c>
      <c r="J5527" t="s">
        <v>45</v>
      </c>
      <c r="K5527" t="s">
        <v>68</v>
      </c>
      <c r="L5527" t="s">
        <v>7</v>
      </c>
      <c r="M5527" t="s">
        <v>8</v>
      </c>
      <c r="N5527">
        <v>11.965811965811969</v>
      </c>
    </row>
    <row r="5528" spans="6:14" x14ac:dyDescent="0.35">
      <c r="F5528" t="s">
        <v>13862</v>
      </c>
      <c r="G5528">
        <v>2020</v>
      </c>
      <c r="H5528" t="s">
        <v>8330</v>
      </c>
      <c r="I5528" t="s">
        <v>51</v>
      </c>
      <c r="J5528" t="s">
        <v>45</v>
      </c>
      <c r="K5528" t="s">
        <v>68</v>
      </c>
      <c r="L5528" t="s">
        <v>7</v>
      </c>
      <c r="M5528" t="s">
        <v>10</v>
      </c>
      <c r="N5528">
        <v>176.08164894385334</v>
      </c>
    </row>
    <row r="5529" spans="6:14" x14ac:dyDescent="0.35">
      <c r="F5529" t="s">
        <v>13863</v>
      </c>
      <c r="G5529">
        <v>2020</v>
      </c>
      <c r="H5529" t="s">
        <v>8330</v>
      </c>
      <c r="I5529" t="s">
        <v>51</v>
      </c>
      <c r="J5529" t="s">
        <v>45</v>
      </c>
      <c r="K5529" t="s">
        <v>68</v>
      </c>
      <c r="L5529" t="s">
        <v>7</v>
      </c>
      <c r="M5529" t="s">
        <v>14</v>
      </c>
      <c r="N5529">
        <v>9.7698699999999992</v>
      </c>
    </row>
    <row r="5530" spans="6:14" x14ac:dyDescent="0.35">
      <c r="F5530" t="s">
        <v>13864</v>
      </c>
      <c r="G5530">
        <v>2020</v>
      </c>
      <c r="H5530" t="s">
        <v>8330</v>
      </c>
      <c r="I5530" t="s">
        <v>51</v>
      </c>
      <c r="J5530" t="s">
        <v>45</v>
      </c>
      <c r="K5530" t="s">
        <v>68</v>
      </c>
      <c r="L5530" t="s">
        <v>7</v>
      </c>
      <c r="M5530" t="s">
        <v>34</v>
      </c>
      <c r="N5530">
        <v>22.020929438109174</v>
      </c>
    </row>
    <row r="5531" spans="6:14" x14ac:dyDescent="0.35">
      <c r="F5531" t="s">
        <v>13865</v>
      </c>
      <c r="G5531">
        <v>2020</v>
      </c>
      <c r="H5531" t="s">
        <v>8330</v>
      </c>
      <c r="I5531" t="s">
        <v>50</v>
      </c>
      <c r="J5531" t="s">
        <v>9</v>
      </c>
      <c r="K5531" t="s">
        <v>67</v>
      </c>
      <c r="L5531" t="s">
        <v>7</v>
      </c>
      <c r="M5531" t="s">
        <v>14</v>
      </c>
      <c r="N5531">
        <v>5.0045286228931722</v>
      </c>
    </row>
    <row r="5532" spans="6:14" x14ac:dyDescent="0.35">
      <c r="F5532" t="s">
        <v>13866</v>
      </c>
      <c r="G5532">
        <v>2020</v>
      </c>
      <c r="H5532" t="s">
        <v>8330</v>
      </c>
      <c r="I5532" t="s">
        <v>50</v>
      </c>
      <c r="J5532" t="s">
        <v>9</v>
      </c>
      <c r="K5532" t="s">
        <v>68</v>
      </c>
      <c r="L5532" t="s">
        <v>7</v>
      </c>
      <c r="M5532" t="s">
        <v>8</v>
      </c>
      <c r="N5532">
        <v>2738.7936161533812</v>
      </c>
    </row>
    <row r="5533" spans="6:14" x14ac:dyDescent="0.35">
      <c r="F5533" t="s">
        <v>13867</v>
      </c>
      <c r="G5533">
        <v>2020</v>
      </c>
      <c r="H5533" t="s">
        <v>8330</v>
      </c>
      <c r="I5533" t="s">
        <v>50</v>
      </c>
      <c r="J5533" t="s">
        <v>9</v>
      </c>
      <c r="K5533" t="s">
        <v>68</v>
      </c>
      <c r="L5533" t="s">
        <v>7</v>
      </c>
      <c r="M5533" t="s">
        <v>10</v>
      </c>
      <c r="N5533">
        <v>6.2678062700000003</v>
      </c>
    </row>
    <row r="5534" spans="6:14" x14ac:dyDescent="0.35">
      <c r="F5534" t="s">
        <v>13868</v>
      </c>
      <c r="G5534">
        <v>2020</v>
      </c>
      <c r="H5534" t="s">
        <v>8330</v>
      </c>
      <c r="I5534" t="s">
        <v>50</v>
      </c>
      <c r="J5534" t="s">
        <v>9</v>
      </c>
      <c r="K5534" t="s">
        <v>68</v>
      </c>
      <c r="L5534" t="s">
        <v>7</v>
      </c>
      <c r="M5534" t="s">
        <v>14</v>
      </c>
      <c r="N5534">
        <v>931.57799164020571</v>
      </c>
    </row>
    <row r="5535" spans="6:14" x14ac:dyDescent="0.35">
      <c r="F5535" t="s">
        <v>13869</v>
      </c>
      <c r="G5535">
        <v>2020</v>
      </c>
      <c r="H5535" t="s">
        <v>8330</v>
      </c>
      <c r="I5535" t="s">
        <v>50</v>
      </c>
      <c r="J5535" t="s">
        <v>5</v>
      </c>
      <c r="K5535" t="s">
        <v>67</v>
      </c>
      <c r="L5535" t="s">
        <v>7</v>
      </c>
      <c r="M5535" t="s">
        <v>14</v>
      </c>
      <c r="N5535">
        <v>8.9817662605641861E-4</v>
      </c>
    </row>
    <row r="5536" spans="6:14" x14ac:dyDescent="0.35">
      <c r="F5536" t="s">
        <v>13870</v>
      </c>
      <c r="G5536">
        <v>2020</v>
      </c>
      <c r="H5536" t="s">
        <v>8330</v>
      </c>
      <c r="I5536" t="s">
        <v>50</v>
      </c>
      <c r="J5536" t="s">
        <v>5</v>
      </c>
      <c r="K5536" t="s">
        <v>67</v>
      </c>
      <c r="L5536" t="s">
        <v>7</v>
      </c>
      <c r="M5536" t="s">
        <v>15</v>
      </c>
      <c r="N5536">
        <v>11.8164</v>
      </c>
    </row>
    <row r="5537" spans="6:14" x14ac:dyDescent="0.35">
      <c r="F5537" t="s">
        <v>13871</v>
      </c>
      <c r="G5537">
        <v>2020</v>
      </c>
      <c r="H5537" t="s">
        <v>8330</v>
      </c>
      <c r="I5537" t="s">
        <v>50</v>
      </c>
      <c r="J5537" t="s">
        <v>5</v>
      </c>
      <c r="K5537" t="s">
        <v>68</v>
      </c>
      <c r="L5537" t="s">
        <v>7</v>
      </c>
      <c r="M5537" t="s">
        <v>14</v>
      </c>
      <c r="N5537">
        <v>170.2296110571337</v>
      </c>
    </row>
    <row r="5538" spans="6:14" x14ac:dyDescent="0.35">
      <c r="F5538" t="s">
        <v>13872</v>
      </c>
      <c r="G5538">
        <v>2020</v>
      </c>
      <c r="H5538" t="s">
        <v>8330</v>
      </c>
      <c r="I5538" t="s">
        <v>50</v>
      </c>
      <c r="J5538" t="s">
        <v>45</v>
      </c>
      <c r="K5538" t="s">
        <v>68</v>
      </c>
      <c r="L5538" t="s">
        <v>7</v>
      </c>
      <c r="M5538" t="s">
        <v>8</v>
      </c>
      <c r="N5538">
        <v>510.58822356593157</v>
      </c>
    </row>
    <row r="5539" spans="6:14" x14ac:dyDescent="0.35">
      <c r="F5539" t="s">
        <v>13873</v>
      </c>
      <c r="G5539">
        <v>2020</v>
      </c>
      <c r="H5539" t="s">
        <v>8330</v>
      </c>
      <c r="I5539" t="s">
        <v>49</v>
      </c>
      <c r="J5539" t="s">
        <v>9</v>
      </c>
      <c r="K5539" t="s">
        <v>67</v>
      </c>
      <c r="L5539" t="s">
        <v>3</v>
      </c>
      <c r="M5539" t="s">
        <v>4</v>
      </c>
      <c r="N5539">
        <v>673.00189999999998</v>
      </c>
    </row>
    <row r="5540" spans="6:14" x14ac:dyDescent="0.35">
      <c r="F5540" t="s">
        <v>13874</v>
      </c>
      <c r="G5540">
        <v>2020</v>
      </c>
      <c r="H5540" t="s">
        <v>8330</v>
      </c>
      <c r="I5540" t="s">
        <v>49</v>
      </c>
      <c r="J5540" t="s">
        <v>9</v>
      </c>
      <c r="K5540" t="s">
        <v>67</v>
      </c>
      <c r="L5540" t="s">
        <v>3</v>
      </c>
      <c r="M5540" t="s">
        <v>29</v>
      </c>
      <c r="N5540">
        <v>297.52670000000001</v>
      </c>
    </row>
    <row r="5541" spans="6:14" x14ac:dyDescent="0.35">
      <c r="F5541" t="s">
        <v>13875</v>
      </c>
      <c r="G5541">
        <v>2020</v>
      </c>
      <c r="H5541" t="s">
        <v>8330</v>
      </c>
      <c r="I5541" t="s">
        <v>49</v>
      </c>
      <c r="J5541" t="s">
        <v>9</v>
      </c>
      <c r="K5541" t="s">
        <v>67</v>
      </c>
      <c r="L5541" t="s">
        <v>7</v>
      </c>
      <c r="M5541" t="s">
        <v>10</v>
      </c>
      <c r="N5541">
        <v>15.24</v>
      </c>
    </row>
    <row r="5542" spans="6:14" x14ac:dyDescent="0.35">
      <c r="F5542" t="s">
        <v>13876</v>
      </c>
      <c r="G5542">
        <v>2020</v>
      </c>
      <c r="H5542" t="s">
        <v>8330</v>
      </c>
      <c r="I5542" t="s">
        <v>49</v>
      </c>
      <c r="J5542" t="s">
        <v>9</v>
      </c>
      <c r="K5542" t="s">
        <v>67</v>
      </c>
      <c r="L5542" t="s">
        <v>7</v>
      </c>
      <c r="M5542" t="s">
        <v>34</v>
      </c>
      <c r="N5542">
        <v>432.5</v>
      </c>
    </row>
    <row r="5543" spans="6:14" x14ac:dyDescent="0.35">
      <c r="F5543" t="s">
        <v>13877</v>
      </c>
      <c r="G5543">
        <v>2020</v>
      </c>
      <c r="H5543" t="s">
        <v>8330</v>
      </c>
      <c r="I5543" t="s">
        <v>49</v>
      </c>
      <c r="J5543" t="s">
        <v>9</v>
      </c>
      <c r="K5543" t="s">
        <v>68</v>
      </c>
      <c r="L5543" t="s">
        <v>3</v>
      </c>
      <c r="M5543" t="s">
        <v>4</v>
      </c>
      <c r="N5543">
        <v>253.20860000000002</v>
      </c>
    </row>
    <row r="5544" spans="6:14" x14ac:dyDescent="0.35">
      <c r="F5544" t="s">
        <v>13878</v>
      </c>
      <c r="G5544">
        <v>2020</v>
      </c>
      <c r="H5544" t="s">
        <v>8330</v>
      </c>
      <c r="I5544" t="s">
        <v>49</v>
      </c>
      <c r="J5544" t="s">
        <v>9</v>
      </c>
      <c r="K5544" t="s">
        <v>68</v>
      </c>
      <c r="L5544" t="s">
        <v>7</v>
      </c>
      <c r="M5544" t="s">
        <v>31</v>
      </c>
      <c r="N5544">
        <v>216.25</v>
      </c>
    </row>
    <row r="5545" spans="6:14" x14ac:dyDescent="0.35">
      <c r="F5545" t="s">
        <v>13879</v>
      </c>
      <c r="G5545">
        <v>2020</v>
      </c>
      <c r="H5545" t="s">
        <v>8330</v>
      </c>
      <c r="I5545" t="s">
        <v>49</v>
      </c>
      <c r="J5545" t="s">
        <v>5</v>
      </c>
      <c r="K5545" t="s">
        <v>68</v>
      </c>
      <c r="L5545" t="s">
        <v>7</v>
      </c>
      <c r="M5545" t="s">
        <v>10</v>
      </c>
      <c r="N5545">
        <v>7.5311928280107736</v>
      </c>
    </row>
    <row r="5546" spans="6:14" x14ac:dyDescent="0.35">
      <c r="F5546" t="s">
        <v>13880</v>
      </c>
      <c r="G5546">
        <v>2020</v>
      </c>
      <c r="H5546" t="s">
        <v>8330</v>
      </c>
      <c r="I5546" t="s">
        <v>49</v>
      </c>
      <c r="J5546" t="s">
        <v>45</v>
      </c>
      <c r="K5546" t="s">
        <v>67</v>
      </c>
      <c r="L5546" t="s">
        <v>3</v>
      </c>
      <c r="M5546" t="s">
        <v>4</v>
      </c>
      <c r="N5546">
        <v>679.52</v>
      </c>
    </row>
    <row r="5547" spans="6:14" x14ac:dyDescent="0.35">
      <c r="F5547" t="s">
        <v>13881</v>
      </c>
      <c r="G5547">
        <v>2020</v>
      </c>
      <c r="H5547" t="s">
        <v>8330</v>
      </c>
      <c r="I5547" t="s">
        <v>49</v>
      </c>
      <c r="J5547" t="s">
        <v>45</v>
      </c>
      <c r="K5547" t="s">
        <v>67</v>
      </c>
      <c r="L5547" t="s">
        <v>3</v>
      </c>
      <c r="M5547" t="s">
        <v>16</v>
      </c>
      <c r="N5547">
        <v>365.83499999999998</v>
      </c>
    </row>
    <row r="5548" spans="6:14" x14ac:dyDescent="0.35">
      <c r="F5548" t="s">
        <v>13882</v>
      </c>
      <c r="G5548">
        <v>2020</v>
      </c>
      <c r="H5548" t="s">
        <v>8330</v>
      </c>
      <c r="I5548" t="s">
        <v>49</v>
      </c>
      <c r="J5548" t="s">
        <v>45</v>
      </c>
      <c r="K5548" t="s">
        <v>67</v>
      </c>
      <c r="L5548" t="s">
        <v>7</v>
      </c>
      <c r="M5548" t="s">
        <v>10</v>
      </c>
      <c r="N5548">
        <v>307.17</v>
      </c>
    </row>
    <row r="5549" spans="6:14" x14ac:dyDescent="0.35">
      <c r="F5549" t="s">
        <v>13883</v>
      </c>
      <c r="G5549">
        <v>2020</v>
      </c>
      <c r="H5549" t="s">
        <v>8330</v>
      </c>
      <c r="I5549" t="s">
        <v>49</v>
      </c>
      <c r="J5549" t="s">
        <v>45</v>
      </c>
      <c r="K5549" t="s">
        <v>68</v>
      </c>
      <c r="L5549" t="s">
        <v>3</v>
      </c>
      <c r="M5549" t="s">
        <v>4</v>
      </c>
      <c r="N5549">
        <v>57.692999999999998</v>
      </c>
    </row>
    <row r="5550" spans="6:14" x14ac:dyDescent="0.35">
      <c r="F5550" t="s">
        <v>13884</v>
      </c>
      <c r="G5550">
        <v>2020</v>
      </c>
      <c r="H5550" t="s">
        <v>8330</v>
      </c>
      <c r="I5550" t="s">
        <v>49</v>
      </c>
      <c r="J5550" t="s">
        <v>45</v>
      </c>
      <c r="K5550" t="s">
        <v>68</v>
      </c>
      <c r="L5550" t="s">
        <v>3</v>
      </c>
      <c r="M5550" t="s">
        <v>29</v>
      </c>
      <c r="N5550">
        <v>365.83499999999998</v>
      </c>
    </row>
    <row r="5551" spans="6:14" x14ac:dyDescent="0.35">
      <c r="F5551" t="s">
        <v>13885</v>
      </c>
      <c r="G5551">
        <v>2020</v>
      </c>
      <c r="H5551" t="s">
        <v>8330</v>
      </c>
      <c r="I5551" t="s">
        <v>48</v>
      </c>
      <c r="J5551" t="s">
        <v>9</v>
      </c>
      <c r="K5551" t="s">
        <v>67</v>
      </c>
      <c r="L5551" t="s">
        <v>3</v>
      </c>
      <c r="M5551" t="s">
        <v>12</v>
      </c>
      <c r="N5551">
        <v>58.792999999999999</v>
      </c>
    </row>
    <row r="5552" spans="6:14" x14ac:dyDescent="0.35">
      <c r="F5552" t="s">
        <v>13886</v>
      </c>
      <c r="G5552">
        <v>2020</v>
      </c>
      <c r="H5552" t="s">
        <v>8330</v>
      </c>
      <c r="I5552" t="s">
        <v>48</v>
      </c>
      <c r="J5552" t="s">
        <v>9</v>
      </c>
      <c r="K5552" t="s">
        <v>67</v>
      </c>
      <c r="L5552" t="s">
        <v>7</v>
      </c>
      <c r="M5552" t="s">
        <v>10</v>
      </c>
      <c r="N5552">
        <v>257.86</v>
      </c>
    </row>
    <row r="5553" spans="6:14" x14ac:dyDescent="0.35">
      <c r="F5553" t="s">
        <v>13887</v>
      </c>
      <c r="G5553">
        <v>2020</v>
      </c>
      <c r="H5553" t="s">
        <v>8330</v>
      </c>
      <c r="I5553" t="s">
        <v>48</v>
      </c>
      <c r="J5553" t="s">
        <v>9</v>
      </c>
      <c r="K5553" t="s">
        <v>67</v>
      </c>
      <c r="L5553" t="s">
        <v>7</v>
      </c>
      <c r="M5553" t="s">
        <v>14</v>
      </c>
      <c r="N5553">
        <v>6.0042275033062067</v>
      </c>
    </row>
    <row r="5554" spans="6:14" x14ac:dyDescent="0.35">
      <c r="F5554" t="s">
        <v>13888</v>
      </c>
      <c r="G5554">
        <v>2020</v>
      </c>
      <c r="H5554" t="s">
        <v>8330</v>
      </c>
      <c r="I5554" t="s">
        <v>48</v>
      </c>
      <c r="J5554" t="s">
        <v>9</v>
      </c>
      <c r="K5554" t="s">
        <v>67</v>
      </c>
      <c r="L5554" t="s">
        <v>7</v>
      </c>
      <c r="M5554" t="s">
        <v>15</v>
      </c>
      <c r="N5554">
        <v>11047.264850000001</v>
      </c>
    </row>
    <row r="5555" spans="6:14" x14ac:dyDescent="0.35">
      <c r="F5555" t="s">
        <v>13889</v>
      </c>
      <c r="G5555">
        <v>2020</v>
      </c>
      <c r="H5555" t="s">
        <v>8330</v>
      </c>
      <c r="I5555" t="s">
        <v>48</v>
      </c>
      <c r="J5555" t="s">
        <v>9</v>
      </c>
      <c r="K5555" t="s">
        <v>68</v>
      </c>
      <c r="L5555" t="s">
        <v>7</v>
      </c>
      <c r="M5555" t="s">
        <v>14</v>
      </c>
      <c r="N5555">
        <v>2180.1052176600429</v>
      </c>
    </row>
    <row r="5556" spans="6:14" x14ac:dyDescent="0.35">
      <c r="F5556" t="s">
        <v>13890</v>
      </c>
      <c r="G5556">
        <v>2020</v>
      </c>
      <c r="H5556" t="s">
        <v>8330</v>
      </c>
      <c r="I5556" t="s">
        <v>48</v>
      </c>
      <c r="J5556" t="s">
        <v>5</v>
      </c>
      <c r="K5556" t="s">
        <v>67</v>
      </c>
      <c r="L5556" t="s">
        <v>7</v>
      </c>
      <c r="M5556" t="s">
        <v>14</v>
      </c>
      <c r="N5556">
        <v>9.4695879654729893</v>
      </c>
    </row>
    <row r="5557" spans="6:14" x14ac:dyDescent="0.35">
      <c r="F5557" t="s">
        <v>13891</v>
      </c>
      <c r="G5557">
        <v>2020</v>
      </c>
      <c r="H5557" t="s">
        <v>8330</v>
      </c>
      <c r="I5557" t="s">
        <v>48</v>
      </c>
      <c r="J5557" t="s">
        <v>5</v>
      </c>
      <c r="K5557" t="s">
        <v>67</v>
      </c>
      <c r="L5557" t="s">
        <v>7</v>
      </c>
      <c r="M5557" t="s">
        <v>15</v>
      </c>
      <c r="N5557">
        <v>102.13217899999999</v>
      </c>
    </row>
    <row r="5558" spans="6:14" x14ac:dyDescent="0.35">
      <c r="F5558" t="s">
        <v>13892</v>
      </c>
      <c r="G5558">
        <v>2020</v>
      </c>
      <c r="H5558" t="s">
        <v>8330</v>
      </c>
      <c r="I5558" t="s">
        <v>48</v>
      </c>
      <c r="J5558" t="s">
        <v>5</v>
      </c>
      <c r="K5558" t="s">
        <v>68</v>
      </c>
      <c r="L5558" t="s">
        <v>7</v>
      </c>
      <c r="M5558" t="s">
        <v>8</v>
      </c>
      <c r="N5558">
        <v>63.719099999999997</v>
      </c>
    </row>
    <row r="5559" spans="6:14" x14ac:dyDescent="0.35">
      <c r="F5559" t="s">
        <v>13893</v>
      </c>
      <c r="G5559">
        <v>2020</v>
      </c>
      <c r="H5559" t="s">
        <v>8330</v>
      </c>
      <c r="I5559" t="s">
        <v>48</v>
      </c>
      <c r="J5559" t="s">
        <v>5</v>
      </c>
      <c r="K5559" t="s">
        <v>68</v>
      </c>
      <c r="L5559" t="s">
        <v>7</v>
      </c>
      <c r="M5559" t="s">
        <v>14</v>
      </c>
      <c r="N5559">
        <v>772.84796431774794</v>
      </c>
    </row>
    <row r="5560" spans="6:14" x14ac:dyDescent="0.35">
      <c r="F5560" t="s">
        <v>13894</v>
      </c>
      <c r="G5560">
        <v>2020</v>
      </c>
      <c r="H5560" t="s">
        <v>8330</v>
      </c>
      <c r="I5560" t="s">
        <v>48</v>
      </c>
      <c r="J5560" t="s">
        <v>45</v>
      </c>
      <c r="K5560" t="s">
        <v>67</v>
      </c>
      <c r="L5560" t="s">
        <v>7</v>
      </c>
      <c r="M5560" t="s">
        <v>14</v>
      </c>
      <c r="N5560">
        <v>1.076288542122781</v>
      </c>
    </row>
    <row r="5561" spans="6:14" x14ac:dyDescent="0.35">
      <c r="F5561" t="s">
        <v>13895</v>
      </c>
      <c r="G5561">
        <v>2020</v>
      </c>
      <c r="H5561" t="s">
        <v>8330</v>
      </c>
      <c r="I5561" t="s">
        <v>48</v>
      </c>
      <c r="J5561" t="s">
        <v>45</v>
      </c>
      <c r="K5561" t="s">
        <v>68</v>
      </c>
      <c r="L5561" t="s">
        <v>3</v>
      </c>
      <c r="M5561" t="s">
        <v>12</v>
      </c>
      <c r="N5561">
        <v>134.61699999999999</v>
      </c>
    </row>
    <row r="5562" spans="6:14" x14ac:dyDescent="0.35">
      <c r="F5562" t="s">
        <v>13896</v>
      </c>
      <c r="G5562">
        <v>2020</v>
      </c>
      <c r="H5562" t="s">
        <v>8330</v>
      </c>
      <c r="I5562" t="s">
        <v>48</v>
      </c>
      <c r="J5562" t="s">
        <v>45</v>
      </c>
      <c r="K5562" t="s">
        <v>68</v>
      </c>
      <c r="L5562" t="s">
        <v>7</v>
      </c>
      <c r="M5562" t="s">
        <v>14</v>
      </c>
      <c r="N5562">
        <v>226.84393937810475</v>
      </c>
    </row>
    <row r="5563" spans="6:14" x14ac:dyDescent="0.35">
      <c r="F5563" t="s">
        <v>13897</v>
      </c>
      <c r="G5563">
        <v>2020</v>
      </c>
      <c r="H5563" t="s">
        <v>8330</v>
      </c>
      <c r="I5563" t="s">
        <v>6</v>
      </c>
      <c r="J5563" t="s">
        <v>9</v>
      </c>
      <c r="K5563" t="s">
        <v>68</v>
      </c>
      <c r="L5563" t="s">
        <v>7</v>
      </c>
      <c r="M5563" t="s">
        <v>14</v>
      </c>
      <c r="N5563">
        <v>10.09043173513</v>
      </c>
    </row>
    <row r="5564" spans="6:14" x14ac:dyDescent="0.35">
      <c r="F5564" t="s">
        <v>13898</v>
      </c>
      <c r="G5564">
        <v>2020</v>
      </c>
      <c r="H5564" t="s">
        <v>8330</v>
      </c>
      <c r="I5564" t="s">
        <v>6</v>
      </c>
      <c r="J5564" t="s">
        <v>9</v>
      </c>
      <c r="K5564" t="s">
        <v>6</v>
      </c>
      <c r="L5564" t="s">
        <v>7</v>
      </c>
      <c r="M5564" t="s">
        <v>15</v>
      </c>
      <c r="N5564">
        <v>703.77700000000004</v>
      </c>
    </row>
    <row r="5565" spans="6:14" x14ac:dyDescent="0.35">
      <c r="F5565" t="s">
        <v>13899</v>
      </c>
      <c r="G5565">
        <v>2020</v>
      </c>
      <c r="H5565" t="s">
        <v>8330</v>
      </c>
      <c r="I5565" t="s">
        <v>6</v>
      </c>
      <c r="J5565" t="s">
        <v>5</v>
      </c>
      <c r="K5565" t="s">
        <v>67</v>
      </c>
      <c r="L5565" t="s">
        <v>7</v>
      </c>
      <c r="M5565" t="s">
        <v>30</v>
      </c>
      <c r="N5565">
        <v>0.57999999999999996</v>
      </c>
    </row>
    <row r="5566" spans="6:14" x14ac:dyDescent="0.35">
      <c r="F5566" t="s">
        <v>13900</v>
      </c>
      <c r="G5566">
        <v>2020</v>
      </c>
      <c r="H5566" t="s">
        <v>8330</v>
      </c>
      <c r="I5566" t="s">
        <v>6</v>
      </c>
      <c r="J5566" t="s">
        <v>5</v>
      </c>
      <c r="K5566" t="s">
        <v>67</v>
      </c>
      <c r="L5566" t="s">
        <v>7</v>
      </c>
      <c r="M5566" t="s">
        <v>15</v>
      </c>
      <c r="N5566">
        <v>179.84</v>
      </c>
    </row>
    <row r="5567" spans="6:14" x14ac:dyDescent="0.35">
      <c r="F5567" t="s">
        <v>13901</v>
      </c>
      <c r="G5567">
        <v>2020</v>
      </c>
      <c r="H5567" t="s">
        <v>8330</v>
      </c>
      <c r="I5567" t="s">
        <v>6</v>
      </c>
      <c r="J5567" t="s">
        <v>5</v>
      </c>
      <c r="K5567" t="s">
        <v>6</v>
      </c>
      <c r="L5567" t="s">
        <v>7</v>
      </c>
      <c r="M5567" t="s">
        <v>15</v>
      </c>
      <c r="N5567">
        <v>6.7708599999999999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Region Level Climate Finance</vt:lpstr>
      <vt:lpstr>Sector Level Climate Finance</vt:lpstr>
      <vt:lpstr>regionGrouped</vt:lpstr>
      <vt:lpstr>sectorGrouped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Fernandes</dc:creator>
  <cp:lastModifiedBy>Jake Connolly</cp:lastModifiedBy>
  <dcterms:created xsi:type="dcterms:W3CDTF">2022-09-01T20:09:28Z</dcterms:created>
  <dcterms:modified xsi:type="dcterms:W3CDTF">2022-10-28T15:12:58Z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e073be4c-7068-47b6-88de-77cca43e55fa</vt:lpwstr>
  </property>
</Properties>
</file>